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C:\Users\Nandhakumar\Desktop\"/>
    </mc:Choice>
  </mc:AlternateContent>
  <xr:revisionPtr revIDLastSave="0" documentId="8_{EB3901EB-48B6-4AED-8DDF-B4327CD5C76F}" xr6:coauthVersionLast="47" xr6:coauthVersionMax="47" xr10:uidLastSave="{00000000-0000-0000-0000-000000000000}"/>
  <bookViews>
    <workbookView xWindow="-120" yWindow="-120" windowWidth="29040" windowHeight="15840" firstSheet="1" activeTab="1" xr2:uid="{00000000-000D-0000-FFFF-FFFF00000000}"/>
  </bookViews>
  <sheets>
    <sheet name="QUOTE_2026" sheetId="1" r:id="rId1"/>
    <sheet name="JOBLIST_2026" sheetId="2" r:id="rId2"/>
    <sheet name="DAILY_HOURS" sheetId="3" r:id="rId3"/>
    <sheet name="JOBLIST_2025" sheetId="4" r:id="rId4"/>
    <sheet name="ATTENDANCE_2026" sheetId="5" r:id="rId5"/>
    <sheet name="QUOTE_2025" sheetId="6" r:id="rId6"/>
    <sheet name="LEAVE_2025" sheetId="7" r:id="rId7"/>
    <sheet name="FRORE SYSTEM HOURS" sheetId="8" r:id="rId8"/>
    <sheet name="QUOTE_2024" sheetId="9" r:id="rId9"/>
    <sheet name="2024_JOBLIST" sheetId="10" r:id="rId10"/>
    <sheet name="LEAVE_2024" sheetId="11" r:id="rId11"/>
    <sheet name="ASTERA LABS" sheetId="12" r:id="rId12"/>
    <sheet name="MACOM_HRS" sheetId="13" r:id="rId13"/>
    <sheet name="HRL_HOURS" sheetId="14" state="hidden" r:id="rId14"/>
    <sheet name="2023_JOBLIST" sheetId="15" r:id="rId15"/>
    <sheet name="D-Matrix" sheetId="16" r:id="rId16"/>
    <sheet name="Sheet44" sheetId="17" r:id="rId17"/>
    <sheet name="AXIADO" sheetId="18" r:id="rId18"/>
    <sheet name="CelestialAI" sheetId="19" r:id="rId19"/>
    <sheet name="ATE Design" sheetId="20" r:id="rId20"/>
    <sheet name="Enchargeai" sheetId="21" r:id="rId21"/>
    <sheet name="Marvell Hours" sheetId="22" state="hidden" r:id="rId22"/>
    <sheet name="pv3.11_A0_hours" sheetId="23" state="hidden" r:id="rId23"/>
    <sheet name="NXP_HRS" sheetId="24" state="hidden" r:id="rId24"/>
    <sheet name="Penumbra" sheetId="25" state="hidden" r:id="rId25"/>
  </sheets>
  <definedNames>
    <definedName name="_xlnm._FilterDatabase" localSheetId="1" hidden="1">JOBLIST_2026!$E$1:$E$809</definedName>
    <definedName name="_xlnm._FilterDatabase" localSheetId="8" hidden="1">QUOTE_2024!$A$1:$A$1971</definedName>
    <definedName name="_xlnm._FilterDatabase" localSheetId="0" hidden="1">QUOTE_2026!$A$1:$A$130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9" roundtripDataChecksum="Yy+wp+EimJM7+GbFa9zNO3AT+7meOoyoXd+su52UyhM="/>
    </ext>
  </extLst>
</workbook>
</file>

<file path=xl/calcChain.xml><?xml version="1.0" encoding="utf-8"?>
<calcChain xmlns="http://schemas.openxmlformats.org/spreadsheetml/2006/main">
  <c r="I4" i="21" l="1"/>
  <c r="C51" i="19"/>
  <c r="G12" i="19"/>
  <c r="K3" i="19"/>
  <c r="C3" i="19"/>
  <c r="C115" i="18"/>
  <c r="C104" i="18"/>
  <c r="C90" i="18"/>
  <c r="G71" i="18"/>
  <c r="C62" i="18"/>
  <c r="P52" i="18"/>
  <c r="C36" i="18"/>
  <c r="P32" i="18"/>
  <c r="O25" i="16"/>
  <c r="O2" i="16" s="1"/>
  <c r="J25" i="16"/>
  <c r="E25" i="16"/>
  <c r="T2" i="16"/>
  <c r="J2" i="16"/>
  <c r="E2" i="16"/>
  <c r="D46" i="14"/>
  <c r="D36" i="14"/>
  <c r="C195" i="13"/>
  <c r="C186" i="13"/>
  <c r="C173" i="13"/>
  <c r="C158" i="13"/>
  <c r="L106" i="13"/>
  <c r="G99" i="13"/>
  <c r="X82" i="13"/>
  <c r="C76" i="13"/>
  <c r="G73" i="13"/>
  <c r="X71" i="13"/>
  <c r="T63" i="13"/>
  <c r="L14" i="13"/>
  <c r="H13" i="13"/>
  <c r="D11" i="13"/>
  <c r="C162" i="9"/>
  <c r="C52" i="9"/>
  <c r="C44" i="9"/>
  <c r="B211" i="7"/>
  <c r="B210" i="7"/>
  <c r="B209" i="7"/>
  <c r="B208" i="7"/>
  <c r="B207" i="7"/>
  <c r="B206" i="7"/>
  <c r="B205" i="7"/>
  <c r="B204" i="7"/>
  <c r="B203" i="7"/>
  <c r="B202" i="7"/>
  <c r="B201" i="7"/>
  <c r="B200" i="7"/>
  <c r="B199" i="7"/>
  <c r="B198" i="7"/>
  <c r="B197" i="7"/>
  <c r="B193" i="7"/>
  <c r="B192" i="7"/>
  <c r="B191" i="7"/>
  <c r="B190" i="7"/>
  <c r="B189" i="7"/>
  <c r="B188" i="7"/>
  <c r="B187" i="7"/>
  <c r="B186" i="7"/>
  <c r="B185" i="7"/>
  <c r="B184" i="7"/>
  <c r="B183" i="7"/>
  <c r="B182" i="7"/>
  <c r="B181" i="7"/>
  <c r="B180" i="7"/>
  <c r="B179" i="7"/>
  <c r="B178" i="7"/>
  <c r="B174" i="7"/>
  <c r="B173" i="7"/>
  <c r="B172" i="7"/>
  <c r="B171" i="7"/>
  <c r="B170" i="7"/>
  <c r="B169" i="7"/>
  <c r="B168" i="7"/>
  <c r="B167" i="7"/>
  <c r="B166" i="7"/>
  <c r="B165" i="7"/>
  <c r="B164" i="7"/>
  <c r="B163" i="7"/>
  <c r="B162" i="7"/>
  <c r="B161" i="7"/>
  <c r="B160" i="7"/>
  <c r="B159" i="7"/>
  <c r="B155" i="7"/>
  <c r="B154" i="7"/>
  <c r="B153" i="7"/>
  <c r="B152" i="7"/>
  <c r="B151" i="7"/>
  <c r="B150" i="7"/>
  <c r="B149" i="7"/>
  <c r="B148" i="7"/>
  <c r="B147" i="7"/>
  <c r="B146" i="7"/>
  <c r="B145" i="7"/>
  <c r="B141" i="7"/>
  <c r="B140" i="7"/>
  <c r="B139" i="7"/>
  <c r="B138" i="7"/>
  <c r="B137" i="7"/>
  <c r="B136" i="7"/>
  <c r="B135" i="7"/>
  <c r="B134" i="7"/>
  <c r="B133" i="7"/>
  <c r="B132" i="7"/>
  <c r="B131" i="7"/>
  <c r="B127" i="7"/>
  <c r="B126" i="7"/>
  <c r="B125" i="7"/>
  <c r="B124" i="7"/>
  <c r="B123" i="7"/>
  <c r="B122" i="7"/>
  <c r="B121" i="7"/>
  <c r="B120" i="7"/>
  <c r="B119" i="7"/>
  <c r="B118" i="7"/>
  <c r="B117" i="7"/>
  <c r="B116" i="7"/>
  <c r="B115" i="7"/>
  <c r="B111" i="7"/>
  <c r="B110" i="7"/>
  <c r="B109" i="7"/>
  <c r="B108" i="7"/>
  <c r="B107" i="7"/>
  <c r="B106" i="7"/>
  <c r="B105" i="7"/>
  <c r="B104" i="7"/>
  <c r="B103" i="7"/>
  <c r="B102" i="7"/>
  <c r="B101" i="7"/>
  <c r="B100" i="7"/>
  <c r="B99" i="7"/>
  <c r="B95" i="7"/>
  <c r="B94" i="7"/>
  <c r="B93" i="7"/>
  <c r="B92" i="7"/>
  <c r="B90" i="7"/>
  <c r="B89" i="7"/>
  <c r="B88" i="7"/>
  <c r="B87" i="7"/>
  <c r="B86" i="7"/>
  <c r="B85" i="7"/>
  <c r="B84" i="7"/>
  <c r="B83" i="7"/>
  <c r="B78" i="7"/>
  <c r="B77" i="7"/>
  <c r="B76" i="7"/>
  <c r="B75" i="7"/>
  <c r="B74" i="7"/>
  <c r="B73" i="7"/>
  <c r="B72" i="7"/>
  <c r="B71" i="7"/>
  <c r="B70" i="7"/>
  <c r="B69" i="7"/>
  <c r="B68" i="7"/>
  <c r="B67" i="7"/>
  <c r="B66" i="7"/>
  <c r="B65" i="7"/>
  <c r="B64" i="7"/>
  <c r="B63" i="7"/>
  <c r="B58" i="7"/>
  <c r="B57" i="7"/>
  <c r="B56" i="7"/>
  <c r="B55" i="7"/>
  <c r="B54" i="7"/>
  <c r="B53" i="7"/>
  <c r="B52" i="7"/>
  <c r="B51" i="7"/>
  <c r="B50" i="7"/>
  <c r="B49" i="7"/>
  <c r="B48" i="7"/>
  <c r="B47" i="7"/>
  <c r="B46" i="7"/>
  <c r="B45" i="7"/>
  <c r="B44" i="7"/>
  <c r="B43" i="7"/>
  <c r="B38" i="7"/>
  <c r="B37" i="7"/>
  <c r="B36" i="7"/>
  <c r="B35" i="7"/>
  <c r="B34" i="7"/>
  <c r="B33" i="7"/>
  <c r="B32" i="7"/>
  <c r="B31" i="7"/>
  <c r="B30" i="7"/>
  <c r="B29" i="7"/>
  <c r="B28" i="7"/>
  <c r="B27" i="7"/>
  <c r="B26" i="7"/>
  <c r="B25" i="7"/>
  <c r="B24" i="7"/>
  <c r="B23" i="7"/>
  <c r="B18" i="7"/>
  <c r="B17" i="7"/>
  <c r="B16" i="7"/>
  <c r="B15" i="7"/>
  <c r="B14" i="7"/>
  <c r="B13" i="7"/>
  <c r="B12" i="7"/>
  <c r="B11" i="7"/>
  <c r="B10" i="7"/>
  <c r="B9" i="7"/>
  <c r="B8" i="7"/>
  <c r="B7" i="7"/>
  <c r="B6" i="7"/>
  <c r="B5" i="7"/>
  <c r="B4" i="7"/>
  <c r="B3" i="7"/>
  <c r="B101" i="5"/>
  <c r="B100" i="5"/>
  <c r="B99" i="5"/>
  <c r="B98" i="5"/>
  <c r="B97" i="5"/>
  <c r="B96" i="5"/>
  <c r="B95" i="5"/>
  <c r="B94" i="5"/>
  <c r="B93" i="5"/>
  <c r="B92" i="5"/>
  <c r="B91" i="5"/>
  <c r="B90" i="5"/>
  <c r="B89" i="5"/>
  <c r="B88" i="5"/>
  <c r="B87" i="5"/>
  <c r="B86" i="5"/>
  <c r="B85" i="5"/>
  <c r="B84" i="5"/>
  <c r="B79" i="5"/>
  <c r="B78" i="5"/>
  <c r="B77" i="5"/>
  <c r="B76" i="5"/>
  <c r="B75" i="5"/>
  <c r="B74" i="5"/>
  <c r="B73" i="5"/>
  <c r="B72" i="5"/>
  <c r="B71" i="5"/>
  <c r="B70" i="5"/>
  <c r="B69" i="5"/>
  <c r="B68" i="5"/>
  <c r="B67" i="5"/>
  <c r="B66" i="5"/>
  <c r="B65" i="5"/>
  <c r="B61" i="5"/>
  <c r="B60" i="5"/>
  <c r="B59" i="5"/>
  <c r="B58" i="5"/>
  <c r="B57" i="5"/>
  <c r="B56" i="5"/>
  <c r="B55" i="5"/>
  <c r="B54" i="5"/>
  <c r="B53" i="5"/>
  <c r="B52" i="5"/>
  <c r="B51" i="5"/>
  <c r="B50" i="5"/>
  <c r="B49" i="5"/>
  <c r="B48" i="5"/>
  <c r="B47" i="5"/>
  <c r="B46" i="5"/>
  <c r="B45" i="5"/>
  <c r="B41" i="5"/>
  <c r="B40" i="5"/>
  <c r="B39" i="5"/>
  <c r="B38" i="5"/>
  <c r="B37" i="5"/>
  <c r="B36" i="5"/>
  <c r="B35" i="5"/>
  <c r="B34" i="5"/>
  <c r="B33" i="5"/>
  <c r="B32" i="5"/>
  <c r="B31" i="5"/>
  <c r="B30" i="5"/>
  <c r="B29" i="5"/>
  <c r="B28" i="5"/>
  <c r="B27" i="5"/>
  <c r="B26" i="5"/>
  <c r="B25" i="5"/>
  <c r="B19" i="5"/>
  <c r="B18" i="5"/>
  <c r="B17" i="5"/>
  <c r="B16" i="5"/>
  <c r="B15" i="5"/>
  <c r="B14" i="5"/>
  <c r="B13" i="5"/>
  <c r="B12" i="5"/>
  <c r="B11" i="5"/>
  <c r="B10" i="5"/>
  <c r="B9" i="5"/>
  <c r="B8" i="5"/>
  <c r="B7" i="5"/>
  <c r="B6" i="5"/>
  <c r="B5" i="5"/>
  <c r="B4" i="5"/>
  <c r="B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G14" authorId="0" shapeId="0" xr:uid="{00000000-0006-0000-0600-000001000000}">
      <text>
        <r>
          <rPr>
            <sz val="11"/>
            <color theme="1"/>
            <rFont val="Calibri"/>
            <scheme val="minor"/>
          </rPr>
          <t>======
ID#AAABc3COrms
Sundari Siva    (2025-01-29 06:20:20)
Leave was not marked</t>
        </r>
      </text>
    </comment>
  </commentList>
  <extLst>
    <ext xmlns:r="http://schemas.openxmlformats.org/officeDocument/2006/relationships" uri="GoogleSheetsCustomDataVersion2">
      <go:sheetsCustomData xmlns:go="http://customooxmlschemas.google.com/" r:id="rId1" roundtripDataSignature="AMtx7mgMX3hKXkaruMMxs1bDlnzEwjz3dg=="/>
    </ext>
  </extLst>
</comments>
</file>

<file path=xl/sharedStrings.xml><?xml version="1.0" encoding="utf-8"?>
<sst xmlns="http://schemas.openxmlformats.org/spreadsheetml/2006/main" count="12633" uniqueCount="6406">
  <si>
    <t>CUSTOMER NAME</t>
  </si>
  <si>
    <t>JOB NAME</t>
  </si>
  <si>
    <t>DATE</t>
  </si>
  <si>
    <t>QUOTE DETAILS</t>
  </si>
  <si>
    <t>TOTAL QUOTED HOURS</t>
  </si>
  <si>
    <t xml:space="preserve"> STATUS</t>
  </si>
  <si>
    <t>Macom</t>
  </si>
  <si>
    <t>MAEQ-40904</t>
  </si>
  <si>
    <t>12/17/2025</t>
  </si>
  <si>
    <t>Substrate Complete package</t>
  </si>
  <si>
    <t>32 Hours</t>
  </si>
  <si>
    <t>quoted 12/17/25</t>
  </si>
  <si>
    <t>fit4flex</t>
  </si>
  <si>
    <t>12/23/2025</t>
  </si>
  <si>
    <t>please see the mail</t>
  </si>
  <si>
    <t>quoted 01/05/26</t>
  </si>
  <si>
    <t xml:space="preserve">L3Harris </t>
  </si>
  <si>
    <t>12/31/2025</t>
  </si>
  <si>
    <t>CADXY from gerber</t>
  </si>
  <si>
    <t>20Hrs</t>
  </si>
  <si>
    <t>quoted 01/09/26</t>
  </si>
  <si>
    <t>Need to create components and netlist</t>
  </si>
  <si>
    <t>966-6286-100 ( Zuken)</t>
  </si>
  <si>
    <t>16Hrs</t>
  </si>
  <si>
    <t>Celestial AI</t>
  </si>
  <si>
    <t>WFTV</t>
  </si>
  <si>
    <t>WFTV - Footprint creation</t>
  </si>
  <si>
    <t>3hrs</t>
  </si>
  <si>
    <t>quoted 01/08/26</t>
  </si>
  <si>
    <t>4 symbol - Footpint creation</t>
  </si>
  <si>
    <t>1hr</t>
  </si>
  <si>
    <t>NCAB Group</t>
  </si>
  <si>
    <t>Flex Demo Layout</t>
  </si>
  <si>
    <t>complete packages</t>
  </si>
  <si>
    <t>8 to 10 hrs</t>
  </si>
  <si>
    <t>Frore Systems( from Ayan Ahmed)</t>
  </si>
  <si>
    <t>TEST_BOARD_A2</t>
  </si>
  <si>
    <t>60 to 70 hrs</t>
  </si>
  <si>
    <t>Frore Systems</t>
  </si>
  <si>
    <t>BH4.51C1</t>
  </si>
  <si>
    <t>32 hrs</t>
  </si>
  <si>
    <t>quoted 01/13/26</t>
  </si>
  <si>
    <t>PT-0043085A</t>
  </si>
  <si>
    <t>Requote / Placement Changes</t>
  </si>
  <si>
    <t>24 hrs</t>
  </si>
  <si>
    <t>quoted 01/27/26</t>
  </si>
  <si>
    <t>PT-0048879A</t>
  </si>
  <si>
    <t>Footprint creation - 2hrs</t>
  </si>
  <si>
    <t>72 hrs</t>
  </si>
  <si>
    <t>Placement - 16hrs</t>
  </si>
  <si>
    <t>High speed - 16hrs</t>
  </si>
  <si>
    <t>Routing and Plane - 30Hrs</t>
  </si>
  <si>
    <t>Silk, Assembly, Fab - 4hrs</t>
  </si>
  <si>
    <t>Changes - 4Hrs</t>
  </si>
  <si>
    <t>MINTEK</t>
  </si>
  <si>
    <t>SAWFISH-2 (SE-6675 )</t>
  </si>
  <si>
    <t>01/14/2026</t>
  </si>
  <si>
    <t>quoted 01/14/26</t>
  </si>
  <si>
    <t>P3TI</t>
  </si>
  <si>
    <t>93K probe card</t>
  </si>
  <si>
    <t>ISE102</t>
  </si>
  <si>
    <t>24Hrs</t>
  </si>
  <si>
    <t>quoted 01/19/26</t>
  </si>
  <si>
    <t>NCABGroup</t>
  </si>
  <si>
    <t>PCB Ruler Revision</t>
  </si>
  <si>
    <t>01/19/2026</t>
  </si>
  <si>
    <t>Complete package</t>
  </si>
  <si>
    <t>Frore Systems(3XAJ and 2xAj flex Rev3)</t>
  </si>
  <si>
    <t>BH4.51_2xAJ Flex_B0_rev3</t>
  </si>
  <si>
    <t>Complete packages</t>
  </si>
  <si>
    <t>Total Hours - 8</t>
  </si>
  <si>
    <t>BH4.51_3xAJ Flex_B0_rev3</t>
  </si>
  <si>
    <t>PT-0048891A</t>
  </si>
  <si>
    <t>01/20/2026</t>
  </si>
  <si>
    <t>Placement - 6hrs</t>
  </si>
  <si>
    <t>40 hrs</t>
  </si>
  <si>
    <t>quoted 01/20/26</t>
  </si>
  <si>
    <t>High speed - 10hrs</t>
  </si>
  <si>
    <t>Routing and Plane - 16Hrs</t>
  </si>
  <si>
    <t>PT-0051143A</t>
  </si>
  <si>
    <t>Placement - 10hrs</t>
  </si>
  <si>
    <t>56 hrs</t>
  </si>
  <si>
    <t>High speed - 18hrs</t>
  </si>
  <si>
    <t>Routing and Plane - 20Hrs</t>
  </si>
  <si>
    <t>NCAB</t>
  </si>
  <si>
    <t>PCB160-19B</t>
  </si>
  <si>
    <t>Schm changes - 2hrs</t>
  </si>
  <si>
    <t>20hrs</t>
  </si>
  <si>
    <t>Layout changes- 16hrs</t>
  </si>
  <si>
    <t>Silk + Relase - 2hrs</t>
  </si>
  <si>
    <t>CB_INT_A1_R2</t>
  </si>
  <si>
    <t>01/22/2026</t>
  </si>
  <si>
    <t>5 hrs</t>
  </si>
  <si>
    <t>quoted 01/23/26</t>
  </si>
  <si>
    <t>enphaseenergy(Quote for PCB Place and Route)</t>
  </si>
  <si>
    <t>600-00748_pheasant2_extender</t>
  </si>
  <si>
    <t>24 HRS</t>
  </si>
  <si>
    <t>quoted 01/22/26</t>
  </si>
  <si>
    <t>Nexthop.ai</t>
  </si>
  <si>
    <t>Rock Sole</t>
  </si>
  <si>
    <t>01/24/2026</t>
  </si>
  <si>
    <t>Total Hours - 6</t>
  </si>
  <si>
    <t>quoted 01/26/26</t>
  </si>
  <si>
    <t>Sand Dab</t>
  </si>
  <si>
    <t>PT-0051129A</t>
  </si>
  <si>
    <t>01/27/2026</t>
  </si>
  <si>
    <t>Placement - 8hrs</t>
  </si>
  <si>
    <t>48 hrs</t>
  </si>
  <si>
    <t>Edge Cortix S2M2 Rev-4</t>
  </si>
  <si>
    <t>01/28/2026</t>
  </si>
  <si>
    <t>Placement cleanups - 16</t>
  </si>
  <si>
    <t>Total Hours - 88</t>
  </si>
  <si>
    <t>DDR Fanout/Routing and Length Matching - 40</t>
  </si>
  <si>
    <t>quoted 02/05/26</t>
  </si>
  <si>
    <t>Overall Connectivity and cleanups - 16</t>
  </si>
  <si>
    <t>Silk/Assy and Fab layer cleanups - 8</t>
  </si>
  <si>
    <t>Final QC and Release - 8</t>
  </si>
  <si>
    <t>Total - 88Hours</t>
  </si>
  <si>
    <t>Astoria</t>
  </si>
  <si>
    <t>01/29/2026</t>
  </si>
  <si>
    <t>Two mounting hole location update - 2</t>
  </si>
  <si>
    <t>Total Hours - 4</t>
  </si>
  <si>
    <t>Quoted 01/29/26</t>
  </si>
  <si>
    <t>Final QC and Release - 2</t>
  </si>
  <si>
    <t>Total - 4Hours</t>
  </si>
  <si>
    <t>innotech</t>
  </si>
  <si>
    <t>Power_Pack</t>
  </si>
  <si>
    <t>complete package</t>
  </si>
  <si>
    <t>total hours-12</t>
  </si>
  <si>
    <t>quoted 01/29/26</t>
  </si>
  <si>
    <t>RUO-944</t>
  </si>
  <si>
    <t>01/30/2026</t>
  </si>
  <si>
    <t>BGA pin count- 1716</t>
  </si>
  <si>
    <t>Total hours-52</t>
  </si>
  <si>
    <t>quoted 01/30/26</t>
  </si>
  <si>
    <t>Nets - 1716 to be routed</t>
  </si>
  <si>
    <t>pitch - 0.35MM</t>
  </si>
  <si>
    <t>layer count -  16</t>
  </si>
  <si>
    <t>PT-0044714</t>
  </si>
  <si>
    <t>Total hours-56</t>
  </si>
  <si>
    <t>High speed - 20hrs</t>
  </si>
  <si>
    <t>Mint-tek</t>
  </si>
  <si>
    <t>SE-6639 Custom Pin Probe</t>
  </si>
  <si>
    <t>Gerber to Layout creation and make change - 4</t>
  </si>
  <si>
    <t>Total hours-4</t>
  </si>
  <si>
    <t>PT-0051219A</t>
  </si>
  <si>
    <t>01/31/2026</t>
  </si>
  <si>
    <t>quoted 02/02/26</t>
  </si>
  <si>
    <t>PT-0045325A</t>
  </si>
  <si>
    <t>Total hours-58</t>
  </si>
  <si>
    <t>ANALOG PHOTONICS</t>
  </si>
  <si>
    <t>Emanance_Top</t>
  </si>
  <si>
    <t>Footprint Creation - 8</t>
  </si>
  <si>
    <t>Total Hours - 94</t>
  </si>
  <si>
    <t>quoted 02/03/26</t>
  </si>
  <si>
    <t>Component Grouping and Placement - 24</t>
  </si>
  <si>
    <t>Fanout - 8</t>
  </si>
  <si>
    <t>Critical Signals Routing, Phase/Length Matching - 10</t>
  </si>
  <si>
    <t>Power Planes - 8</t>
  </si>
  <si>
    <t>Connectivity - 16</t>
  </si>
  <si>
    <t>Silk/Assy and Fab Layer Cleanups - 12</t>
  </si>
  <si>
    <t>BI Directional Level Shifter</t>
  </si>
  <si>
    <t>Footprint creation - 2hrs ( Convetion from gerber)</t>
  </si>
  <si>
    <t>Total Hours - 10</t>
  </si>
  <si>
    <t>Placement - 2hrs</t>
  </si>
  <si>
    <t>Routing and Plane - 2Hrs</t>
  </si>
  <si>
    <t>Silk, Assembly, Fab - 2hrs</t>
  </si>
  <si>
    <t>Changes - 2Hrs</t>
  </si>
  <si>
    <t>Start from reference layout to package</t>
  </si>
  <si>
    <t>Challenger Revision</t>
  </si>
  <si>
    <t>Schematic changes and Release - 8 Hours</t>
  </si>
  <si>
    <t>quoted 02/09/26</t>
  </si>
  <si>
    <t>PT-0039315B</t>
  </si>
  <si>
    <t>Placement - 4hrs</t>
  </si>
  <si>
    <t>Total hours-44</t>
  </si>
  <si>
    <t>High speed - 24hrs</t>
  </si>
  <si>
    <t>Routing and Plane - 6Hrs</t>
  </si>
  <si>
    <t>Changes - 6Hrs</t>
  </si>
  <si>
    <t>PT-0051537A</t>
  </si>
  <si>
    <t>Placement - 12hrs</t>
  </si>
  <si>
    <t>Total hours-48</t>
  </si>
  <si>
    <t>Routing and Plane - 24Hrs</t>
  </si>
  <si>
    <t>Silk, Assembly, Fab - 8hrs</t>
  </si>
  <si>
    <t>SE-6571 sport sensor</t>
  </si>
  <si>
    <t>Schematic Symbol, Schematic Connections and BOM Checking - 8 hours.</t>
  </si>
  <si>
    <t>Quoted 02/15/26</t>
  </si>
  <si>
    <t>Layout check with footprints - 16 Hours</t>
  </si>
  <si>
    <t>Firmware is also quoted</t>
  </si>
  <si>
    <t>Layout check without footprints - 8 Hours</t>
  </si>
  <si>
    <t>POF_A2 Drive Flex FPC</t>
  </si>
  <si>
    <t>Total hours 12</t>
  </si>
  <si>
    <t>quoted 02/12/26</t>
  </si>
  <si>
    <t>AMD</t>
  </si>
  <si>
    <t>2p board for SP8</t>
  </si>
  <si>
    <t>Total Hours - 90Hrs</t>
  </si>
  <si>
    <t>Stellar</t>
  </si>
  <si>
    <t>PCDU-1.0.0</t>
  </si>
  <si>
    <t>Footprint - 10hrs</t>
  </si>
  <si>
    <t>Total Hours - 192hrs</t>
  </si>
  <si>
    <t>Placement ( 12250 components) - 56hrs</t>
  </si>
  <si>
    <t>Fanout + Connectivity (6000nets) - 94hrs</t>
  </si>
  <si>
    <t>Silk + Assembly - 24hrs</t>
  </si>
  <si>
    <t>Release - 8hrs</t>
  </si>
  <si>
    <t>FPGA Daughter Card Layout</t>
  </si>
  <si>
    <t>02/13/2026</t>
  </si>
  <si>
    <t xml:space="preserve">Total hours 18 </t>
  </si>
  <si>
    <t>quoted 02/13/26</t>
  </si>
  <si>
    <t>XORINT</t>
  </si>
  <si>
    <t>Zippspace</t>
  </si>
  <si>
    <t>Schematic - one week</t>
  </si>
  <si>
    <t>Layout - one week</t>
  </si>
  <si>
    <t>DragonFruit</t>
  </si>
  <si>
    <t>02/14/2026</t>
  </si>
  <si>
    <t>From Gerber</t>
  </si>
  <si>
    <t>SCH - 30Hrs</t>
  </si>
  <si>
    <t>Total hours-94</t>
  </si>
  <si>
    <t>Layout - 64Hrs</t>
  </si>
  <si>
    <t>From reference Layout</t>
  </si>
  <si>
    <t>SCH - 10Hrs</t>
  </si>
  <si>
    <t>quoted 02/17/26</t>
  </si>
  <si>
    <t>Layout - 34Hrs</t>
  </si>
  <si>
    <t>Able to convert the project to Altium</t>
  </si>
  <si>
    <t>But unable to convert Altium to Eagle</t>
  </si>
  <si>
    <t xml:space="preserve">Please ask customer that we can do </t>
  </si>
  <si>
    <t>the layout in Altium/Allegro</t>
  </si>
  <si>
    <t>SE-6664 drone project</t>
  </si>
  <si>
    <t>02/17/2026</t>
  </si>
  <si>
    <t>Schematic: 5 days</t>
  </si>
  <si>
    <t>Total hours-80</t>
  </si>
  <si>
    <t>quoted 02/18/26</t>
  </si>
  <si>
    <t>Layout: 4–5 day</t>
  </si>
  <si>
    <t>The duration may vary if any additional hardware is added</t>
  </si>
  <si>
    <t>PT-0051283A</t>
  </si>
  <si>
    <t>02/18/2026</t>
  </si>
  <si>
    <t>Placement/foot print creation - 6hrs</t>
  </si>
  <si>
    <t>Total hours-28</t>
  </si>
  <si>
    <t>Silk, Assembly, Fab - 3hrs</t>
  </si>
  <si>
    <t>Changes - 3Hrs</t>
  </si>
  <si>
    <t>ROCT-577</t>
  </si>
  <si>
    <t>Nets - 538 to be routed</t>
  </si>
  <si>
    <t>Total hours-24</t>
  </si>
  <si>
    <t>pitch - 1MM</t>
  </si>
  <si>
    <t>layer count -  10</t>
  </si>
  <si>
    <t>A2_HUB_BOARD</t>
  </si>
  <si>
    <t>Total hours-16+2</t>
  </si>
  <si>
    <t>quoted 02/24/26</t>
  </si>
  <si>
    <t>need to quote extra two hours for POF_A2 Drive Flex FPC</t>
  </si>
  <si>
    <t>ROCT-585</t>
  </si>
  <si>
    <t>02/21/2026</t>
  </si>
  <si>
    <t>BGA pin count- 1495</t>
  </si>
  <si>
    <t>Total hours-32</t>
  </si>
  <si>
    <t>quoted 02/23/26</t>
  </si>
  <si>
    <t>Nets - 859 to be routed</t>
  </si>
  <si>
    <t>layer count -  14</t>
  </si>
  <si>
    <t>Sana Communications</t>
  </si>
  <si>
    <t>SD-13535-002 SINGLE PA REV E</t>
  </si>
  <si>
    <t>02/24/2026</t>
  </si>
  <si>
    <t xml:space="preserve">total hours 8 </t>
  </si>
  <si>
    <t>quoted 02/26/26</t>
  </si>
  <si>
    <t>SD-13532-001 4 WAY COMBINED PA REV E</t>
  </si>
  <si>
    <t>total hours 16</t>
  </si>
  <si>
    <t>02/26/26</t>
  </si>
  <si>
    <t>D-Matrix</t>
  </si>
  <si>
    <t>ATP-26-031 JTAG breakout board</t>
  </si>
  <si>
    <t>total hours 40</t>
  </si>
  <si>
    <t>Rev5 of Gen6 Switch Board</t>
  </si>
  <si>
    <t>02/26/2026</t>
  </si>
  <si>
    <t>updated packages</t>
  </si>
  <si>
    <t>total hours 4</t>
  </si>
  <si>
    <t>PT-0041793A</t>
  </si>
  <si>
    <t>Footprint/Placement - 14</t>
  </si>
  <si>
    <t>Total Hours-72</t>
  </si>
  <si>
    <t>quoted 03/01/26</t>
  </si>
  <si>
    <t>High speed -20</t>
  </si>
  <si>
    <t>Routing and Plane - 24</t>
  </si>
  <si>
    <t>Silk, Assembly, Fab - 6</t>
  </si>
  <si>
    <t>Changes - 8</t>
  </si>
  <si>
    <t>MAEQ-40908</t>
  </si>
  <si>
    <t>Revision change - 8</t>
  </si>
  <si>
    <t>Total - 8 Hours</t>
  </si>
  <si>
    <t>quoted 03/05/26</t>
  </si>
  <si>
    <t>ROCT-588</t>
  </si>
  <si>
    <t>BGA pin count- 2833</t>
  </si>
  <si>
    <t>Total - 48 Hours</t>
  </si>
  <si>
    <t>quoted 03/04/26</t>
  </si>
  <si>
    <t>Nets - 987 to be routed</t>
  </si>
  <si>
    <t>PIN GROUPS - YES (20)</t>
  </si>
  <si>
    <t>pitch - 0.6MM</t>
  </si>
  <si>
    <t>AutoX Main PCB</t>
  </si>
  <si>
    <t>layout needs to be updated according to the schm changes.</t>
  </si>
  <si>
    <t>Total - 30 Hours</t>
  </si>
  <si>
    <t>NCAB (Anellophotonics)</t>
  </si>
  <si>
    <t>Test fixturing PCB</t>
  </si>
  <si>
    <t>Rouitng</t>
  </si>
  <si>
    <t>Total -  24Hours</t>
  </si>
  <si>
    <t>quoted 03/08/26</t>
  </si>
  <si>
    <t>silk/fab</t>
  </si>
  <si>
    <t>package</t>
  </si>
  <si>
    <t>Design &amp; Layout (SunRADON)</t>
  </si>
  <si>
    <t xml:space="preserve">complete packages </t>
  </si>
  <si>
    <t xml:space="preserve">total hours 16 </t>
  </si>
  <si>
    <t>quoted 03/06/26</t>
  </si>
  <si>
    <t>layout 12 to 14</t>
  </si>
  <si>
    <t>schematic 2(do we need to do a schematic?)</t>
  </si>
  <si>
    <t>Hope we will get aditional details like circuit(details)  and components partnumbers</t>
  </si>
  <si>
    <t>PT-0051281A</t>
  </si>
  <si>
    <t>Placement - 8Hrs</t>
  </si>
  <si>
    <t>Total - 36 Hours</t>
  </si>
  <si>
    <t>quoted 03/09/26</t>
  </si>
  <si>
    <t>BROADCOM</t>
  </si>
  <si>
    <t>INFERNO_SIB_SLT0031</t>
  </si>
  <si>
    <t>Changes- 64 Hrs approx</t>
  </si>
  <si>
    <t>Total - 64 Hrs approx</t>
  </si>
  <si>
    <t>PT-0056053A</t>
  </si>
  <si>
    <t>03/14/2026</t>
  </si>
  <si>
    <t>only few updates from a latest design</t>
  </si>
  <si>
    <t>Total - 10-12 Hrs</t>
  </si>
  <si>
    <t>quoted 03/16/26</t>
  </si>
  <si>
    <t>PT-0051707A</t>
  </si>
  <si>
    <t>03/17/2026</t>
  </si>
  <si>
    <t>Placement - 12</t>
  </si>
  <si>
    <t>Total - 58</t>
  </si>
  <si>
    <t>quoted 03/18/26</t>
  </si>
  <si>
    <t>High speed -16</t>
  </si>
  <si>
    <t>Routing and Plane - 20</t>
  </si>
  <si>
    <t>Changes - 4</t>
  </si>
  <si>
    <t>Marvell</t>
  </si>
  <si>
    <t xml:space="preserve">OHBA-BT </t>
  </si>
  <si>
    <t>03/18/2026</t>
  </si>
  <si>
    <t>Schematic - 32 Hours</t>
  </si>
  <si>
    <t>Layout - 160 Hours</t>
  </si>
  <si>
    <t>Probe Head Interposer 150um to 800um</t>
  </si>
  <si>
    <t>Layout - 24 Hours</t>
  </si>
  <si>
    <t>Total - 24 Hours</t>
  </si>
  <si>
    <t>ROCT-591</t>
  </si>
  <si>
    <t>03/19/2026</t>
  </si>
  <si>
    <t>BGA pin count- 2245</t>
  </si>
  <si>
    <t>Total - 40 Hours</t>
  </si>
  <si>
    <t>quoted 03/19/26</t>
  </si>
  <si>
    <t>Nets - 1029 to be routed</t>
  </si>
  <si>
    <t>FHS_SOM_Daughter_PCA_Design_Files([EXTERNAL] design meeting(flukebiomedical)</t>
  </si>
  <si>
    <t>Placement+fanout-2</t>
  </si>
  <si>
    <t>Total - 16 to 20 Hours</t>
  </si>
  <si>
    <t>routing-10</t>
  </si>
  <si>
    <t>length-2</t>
  </si>
  <si>
    <t>release-2</t>
  </si>
  <si>
    <t>S2LP</t>
  </si>
  <si>
    <t>03/20/2026</t>
  </si>
  <si>
    <t>DFM Cleanups - 40 Hours</t>
  </si>
  <si>
    <t>SSD</t>
  </si>
  <si>
    <t>ESP32 Door Controller PCB hours</t>
  </si>
  <si>
    <t>quoted 03/23/26</t>
  </si>
  <si>
    <t>With ESP32-WROOM-32E development board</t>
  </si>
  <si>
    <t>Total - 28 Hours</t>
  </si>
  <si>
    <t>With ESP32-WROOM-32E module</t>
  </si>
  <si>
    <t>Total - 38 Hours</t>
  </si>
  <si>
    <t>Fast cube timer mini</t>
  </si>
  <si>
    <t>Total 56 to 60 hours</t>
  </si>
  <si>
    <t>Gen6 switch board</t>
  </si>
  <si>
    <t>03/25/2026</t>
  </si>
  <si>
    <t>Reroute the diff pairs only</t>
  </si>
  <si>
    <t>16 to 20 hours</t>
  </si>
  <si>
    <t>quoted 03/25/26</t>
  </si>
  <si>
    <t>Reroute the diff pairs and reduce the layer count</t>
  </si>
  <si>
    <t>24 to 28 hours</t>
  </si>
  <si>
    <t xml:space="preserve">Flex4p </t>
  </si>
  <si>
    <t>03/26/2026</t>
  </si>
  <si>
    <t xml:space="preserve">schematic and layout </t>
  </si>
  <si>
    <t>6 hours</t>
  </si>
  <si>
    <t>quoted 03/30/26</t>
  </si>
  <si>
    <t>ESPP</t>
  </si>
  <si>
    <t>8 hours</t>
  </si>
  <si>
    <t>PT-0054159A</t>
  </si>
  <si>
    <t>03/27/2026</t>
  </si>
  <si>
    <t>Placement - 10</t>
  </si>
  <si>
    <t>Total - 56</t>
  </si>
  <si>
    <t>High speed -18</t>
  </si>
  <si>
    <t>Routing and Plane - 18</t>
  </si>
  <si>
    <t>BH4.21C2</t>
  </si>
  <si>
    <t xml:space="preserve">total hours 24 </t>
  </si>
  <si>
    <t>quoted 04/02/26</t>
  </si>
  <si>
    <t>TH00-0151-0C</t>
  </si>
  <si>
    <t>SCH- 6</t>
  </si>
  <si>
    <t>Total Hours- 30</t>
  </si>
  <si>
    <t>Comp creation - 8</t>
  </si>
  <si>
    <t>Placement - 2</t>
  </si>
  <si>
    <t>Routing - 8</t>
  </si>
  <si>
    <t>Silk,Fab,Assy- 2</t>
  </si>
  <si>
    <t>Package - 4</t>
  </si>
  <si>
    <t>enphaseenergy</t>
  </si>
  <si>
    <t>Pheaseant Extender v2(610-00748r02)</t>
  </si>
  <si>
    <t>total hours 8 to 10</t>
  </si>
  <si>
    <t>We can complete the work within a day after we get the go.( we can plan this work on mid of next week )</t>
  </si>
  <si>
    <t>BH4.41C1</t>
  </si>
  <si>
    <t xml:space="preserve">Total Hours- 36 </t>
  </si>
  <si>
    <t>Audio Circuit (Preliminary Quote - Buzzer)</t>
  </si>
  <si>
    <t xml:space="preserve">Schematic &amp; Layout </t>
  </si>
  <si>
    <t>Total Hrs - 4</t>
  </si>
  <si>
    <t>LED Circuit (Preliminary Quote)</t>
  </si>
  <si>
    <t>Schematic - 8 Hrs</t>
  </si>
  <si>
    <t>Total Hrs - 20</t>
  </si>
  <si>
    <t>Package - 12 Hrs</t>
  </si>
  <si>
    <t>PT-0056031A</t>
  </si>
  <si>
    <t>Placement - 8</t>
  </si>
  <si>
    <t>Total - 50</t>
  </si>
  <si>
    <t>quoted 04/07/26</t>
  </si>
  <si>
    <t>Routing and Plane - 16</t>
  </si>
  <si>
    <t>BH4.11C2</t>
  </si>
  <si>
    <t>total hours 24 to 28</t>
  </si>
  <si>
    <t>Celero</t>
  </si>
  <si>
    <t>Celero Fangio EVKIT</t>
  </si>
  <si>
    <t>Completed file as per given Input - 12 Hours</t>
  </si>
  <si>
    <t>Total - 12</t>
  </si>
  <si>
    <t>Basilisk P2 PCB</t>
  </si>
  <si>
    <t>total hours  16</t>
  </si>
  <si>
    <t>quoted 04/08/26</t>
  </si>
  <si>
    <t xml:space="preserve">FloorLightPcb </t>
  </si>
  <si>
    <t>DXF Convertion</t>
  </si>
  <si>
    <t>Total hours-2</t>
  </si>
  <si>
    <t>Analog Photonics</t>
  </si>
  <si>
    <t>Fab sheet only</t>
  </si>
  <si>
    <t>We need a stack up and impedance details.(As per the email, it is a re-spin project. If they have a previous package, we can check if any fab sheets are available?)</t>
  </si>
  <si>
    <t>SRBB</t>
  </si>
  <si>
    <t>Footprint creation - 16</t>
  </si>
  <si>
    <t>Total hours 160 - 180 Hours</t>
  </si>
  <si>
    <t>quoted 04/13/26</t>
  </si>
  <si>
    <t>Placement - 16</t>
  </si>
  <si>
    <t>Approximately</t>
  </si>
  <si>
    <t>Fanout - 20</t>
  </si>
  <si>
    <t>DDR Routing - 20</t>
  </si>
  <si>
    <t>DDR Length Matching - 20</t>
  </si>
  <si>
    <t>Highspeed routing - 16</t>
  </si>
  <si>
    <t>Power plane and Connectivity - 24</t>
  </si>
  <si>
    <t>Silk/Assy and Fab - 16</t>
  </si>
  <si>
    <t>Final QC and Release - 12</t>
  </si>
  <si>
    <t>Total - 160 Hours</t>
  </si>
  <si>
    <t>Anand Pandurangan</t>
  </si>
  <si>
    <t>CSM LFP Rev 7</t>
  </si>
  <si>
    <t>Step file loaded to the footprints and generate</t>
  </si>
  <si>
    <t>Total hours 4</t>
  </si>
  <si>
    <t>quoted 04/16/26</t>
  </si>
  <si>
    <t>TS_Front_Logic_rev2</t>
  </si>
  <si>
    <t>Component creation - 6</t>
  </si>
  <si>
    <t>Total hours 48</t>
  </si>
  <si>
    <t>quoted 04/21/26</t>
  </si>
  <si>
    <t>Fanout+Connectivity - 24</t>
  </si>
  <si>
    <t>Silk+Assy+fab - 4</t>
  </si>
  <si>
    <t>Release - 2</t>
  </si>
  <si>
    <t>TS_PSU_PDB_REV2</t>
  </si>
  <si>
    <t>Component creation - 2</t>
  </si>
  <si>
    <t>Placement - 4</t>
  </si>
  <si>
    <t>Fanout+Connectivity - 4</t>
  </si>
  <si>
    <t>Silk+Assy+fab+Release - 2</t>
  </si>
  <si>
    <t>TS_Rear_Logic_PDB_rev2</t>
  </si>
  <si>
    <t>Component creation - 4</t>
  </si>
  <si>
    <t>Total hours 26</t>
  </si>
  <si>
    <t>Placement - 6</t>
  </si>
  <si>
    <t>Fanout+Connectivity - 12</t>
  </si>
  <si>
    <t>Silk+Assy+fab -2</t>
  </si>
  <si>
    <t>SSD trace tech</t>
  </si>
  <si>
    <t>BLDC(New RFQ from Iva Technos)</t>
  </si>
  <si>
    <t>total hours 34 to 38</t>
  </si>
  <si>
    <t>quoted 04/27/26</t>
  </si>
  <si>
    <t>PT-0056449A</t>
  </si>
  <si>
    <t>04/27/2026</t>
  </si>
  <si>
    <t>Total Hrs - 26</t>
  </si>
  <si>
    <t>Routing and Plane - 10</t>
  </si>
  <si>
    <t>Silk, Assembly, Fab - 4</t>
  </si>
  <si>
    <t>PT-0056453A</t>
  </si>
  <si>
    <t>Total Hrs - 18</t>
  </si>
  <si>
    <t>Routing and Plane - 8</t>
  </si>
  <si>
    <t>Enphaseenergy</t>
  </si>
  <si>
    <t>610-00749r01</t>
  </si>
  <si>
    <t>04/29/2026</t>
  </si>
  <si>
    <t>Placement Cleanups - 24</t>
  </si>
  <si>
    <t>Total Hrs - 128 Hours</t>
  </si>
  <si>
    <t>quoted 05/03/26</t>
  </si>
  <si>
    <t>Fanouts/Critical Routing - 24</t>
  </si>
  <si>
    <t>Phase/Length Matching - 24</t>
  </si>
  <si>
    <t>Power Planes - 12</t>
  </si>
  <si>
    <t>Routing - 24</t>
  </si>
  <si>
    <t>Total - 128</t>
  </si>
  <si>
    <t>teledyne control board CXL  redesign</t>
  </si>
  <si>
    <t>Total Hrs 80 to 90 Hours</t>
  </si>
  <si>
    <t>quoted 04/29/26</t>
  </si>
  <si>
    <t>mint-tek</t>
  </si>
  <si>
    <t>SE-6734 capacitive sensor on flex PCB design</t>
  </si>
  <si>
    <t>totally three jobs</t>
  </si>
  <si>
    <t>total hours 8</t>
  </si>
  <si>
    <t>uoted 05/05/26</t>
  </si>
  <si>
    <t>UBB</t>
  </si>
  <si>
    <t>Footprint Creation - 16</t>
  </si>
  <si>
    <t>Total - 180 Hours</t>
  </si>
  <si>
    <t>Board mechanical create - 8</t>
  </si>
  <si>
    <t>Placement - 24</t>
  </si>
  <si>
    <t>Fanout - 24</t>
  </si>
  <si>
    <t>Highspeed Routing - 16</t>
  </si>
  <si>
    <t>Length/Phase Matching - 24</t>
  </si>
  <si>
    <t>Power Plane - 12</t>
  </si>
  <si>
    <t>Connectivity - 32</t>
  </si>
  <si>
    <t>Silk/Assy and Fab Layer Cleanups - 16</t>
  </si>
  <si>
    <t>Final QC and release - 8</t>
  </si>
  <si>
    <t>BH4.11M2</t>
  </si>
  <si>
    <t>PT-0056669A</t>
  </si>
  <si>
    <t>Total Hrs - 24</t>
  </si>
  <si>
    <t>quoted 05/08/26</t>
  </si>
  <si>
    <t>Fit-flex</t>
  </si>
  <si>
    <t>RFQ Design and Layout - SADL-20-06-T-10.00-DP with 0.062" stiffener</t>
  </si>
  <si>
    <t>quoted 05/12/26</t>
  </si>
  <si>
    <t>Anellophotonics(Ben) (altium)</t>
  </si>
  <si>
    <t>05/13/2026</t>
  </si>
  <si>
    <t>Placement - 14</t>
  </si>
  <si>
    <t>Total Hrs - 40</t>
  </si>
  <si>
    <t>Connectivity &amp; Cleanup- 16</t>
  </si>
  <si>
    <t>Silk/Assy and Fab layer Cleanups - 6</t>
  </si>
  <si>
    <t>Final Qc and Release - 4</t>
  </si>
  <si>
    <t>Rock Sole  version2</t>
  </si>
  <si>
    <t>05/19/2026</t>
  </si>
  <si>
    <t>Total Hrs - 8</t>
  </si>
  <si>
    <t>quoted 05/18/26</t>
  </si>
  <si>
    <t>Sand Dab version2</t>
  </si>
  <si>
    <t>OHBA</t>
  </si>
  <si>
    <t>Schematic - 16 Hours</t>
  </si>
  <si>
    <t>quoted 05/19/26</t>
  </si>
  <si>
    <t>Layout - 88 Hours</t>
  </si>
  <si>
    <t>Design &amp; Layout - JCA00-041404-REVC_ISS1</t>
  </si>
  <si>
    <t>05/20/2026</t>
  </si>
  <si>
    <t>Total Hrs - 16</t>
  </si>
  <si>
    <t>quoted 05/20/26</t>
  </si>
  <si>
    <t xml:space="preserve">ATP </t>
  </si>
  <si>
    <t>STATUS</t>
  </si>
  <si>
    <t>JOB OWNER</t>
  </si>
  <si>
    <t>DESIGNER</t>
  </si>
  <si>
    <t>RAJ FEEDBACK only</t>
  </si>
  <si>
    <t xml:space="preserve"> Quoted Hours</t>
  </si>
  <si>
    <t>Worked hours</t>
  </si>
  <si>
    <t>Expected Date of Completion</t>
  </si>
  <si>
    <t>Release Date</t>
  </si>
  <si>
    <t>Backup date</t>
  </si>
  <si>
    <t>ATP-26-001</t>
  </si>
  <si>
    <t>L3H</t>
  </si>
  <si>
    <t>1335473 Re. 02</t>
  </si>
  <si>
    <t>CADXY sent to raj on 01/08/2026</t>
  </si>
  <si>
    <t>Nandakumar</t>
  </si>
  <si>
    <t>Sureshkumar</t>
  </si>
  <si>
    <t>sent to customer 01/08/26</t>
  </si>
  <si>
    <t>ATP-26-002</t>
  </si>
  <si>
    <t>PF-NIC</t>
  </si>
  <si>
    <t>Schematic symbol sent to customer 010625</t>
  </si>
  <si>
    <t>Lawrence</t>
  </si>
  <si>
    <t>ATP-26-003</t>
  </si>
  <si>
    <t>WATV</t>
  </si>
  <si>
    <t>Schematic symbol sent to customer 010725</t>
  </si>
  <si>
    <t>ATP-26-004</t>
  </si>
  <si>
    <t>FIT_FLEX</t>
  </si>
  <si>
    <t>FPC cable 106125-10,106125-20,106125-30(three jobs)</t>
  </si>
  <si>
    <t>gerber and pdf sent to customer on 01122026</t>
  </si>
  <si>
    <t>Chandran</t>
  </si>
  <si>
    <t>sent to customer 01/09/26</t>
  </si>
  <si>
    <t>ATP-26-005</t>
  </si>
  <si>
    <t>966-6286-100 Rev. A</t>
  </si>
  <si>
    <t>CADXY sent to raj on 01/09/2026</t>
  </si>
  <si>
    <t>ATP-26-006</t>
  </si>
  <si>
    <t>PCIe_Riser_Card_V3</t>
  </si>
  <si>
    <t>Updated package files sent to customer. 022026</t>
  </si>
  <si>
    <t>Manikandan</t>
  </si>
  <si>
    <t>02/20/2026</t>
  </si>
  <si>
    <t>ATP-26-007</t>
  </si>
  <si>
    <t>packages sent on 01242026</t>
  </si>
  <si>
    <t>ATP-26-008</t>
  </si>
  <si>
    <t>packages sent on 03112026(need to quote for extra hours please check with chandran)</t>
  </si>
  <si>
    <t>sent to customer 01/14/26</t>
  </si>
  <si>
    <t>60-70</t>
  </si>
  <si>
    <t>01/23/2026</t>
  </si>
  <si>
    <t>ATP-26-009</t>
  </si>
  <si>
    <t>PT-0043085A (Requote)</t>
  </si>
  <si>
    <t>Completed layout with all the feedback, sent file to customer on 02/02/2025</t>
  </si>
  <si>
    <t>Vignesh</t>
  </si>
  <si>
    <t>ATP-26-010</t>
  </si>
  <si>
    <t>Final layout sent to customer on 02/27/2026</t>
  </si>
  <si>
    <t>02/27/2026</t>
  </si>
  <si>
    <t>ATP-26-011</t>
  </si>
  <si>
    <t>MINT-TEK</t>
  </si>
  <si>
    <t>SE-6675 - SAWFISH-2</t>
  </si>
  <si>
    <t>Package sent to customer on 02/12/2026</t>
  </si>
  <si>
    <t>Manivannan</t>
  </si>
  <si>
    <t>ATP-26-012</t>
  </si>
  <si>
    <t>completed layout,pdf and gerber(for review) sent on 01212026</t>
  </si>
  <si>
    <t>sent to customer 01/21/26</t>
  </si>
  <si>
    <t>ATP-26-013</t>
  </si>
  <si>
    <t>packages sent on 01272026</t>
  </si>
  <si>
    <t>ATP-26-014</t>
  </si>
  <si>
    <t>packages sent on 01292026</t>
  </si>
  <si>
    <t>ATP-26-015</t>
  </si>
  <si>
    <t>S7217 (52037417 Rev 03)</t>
  </si>
  <si>
    <t>Updated gerber and pdf sent to customer on 01292026</t>
  </si>
  <si>
    <t>sent to customer 01/23/26</t>
  </si>
  <si>
    <t>ATP-26-016</t>
  </si>
  <si>
    <t>packages sent on 01282026</t>
  </si>
  <si>
    <t>ATP-26-017</t>
  </si>
  <si>
    <t>Final files with drill file sent on 020426</t>
  </si>
  <si>
    <t>Punitha</t>
  </si>
  <si>
    <t>Tamilselvan</t>
  </si>
  <si>
    <t>sent to customer 02/04/26</t>
  </si>
  <si>
    <t>16 + 16 (Design + Gbr Work)</t>
  </si>
  <si>
    <t>01/31/26</t>
  </si>
  <si>
    <t>ATP-26-018</t>
  </si>
  <si>
    <t>nexthop</t>
  </si>
  <si>
    <t>Sand Dab Version02</t>
  </si>
  <si>
    <t>updated Packages sent to customer on 04132026</t>
  </si>
  <si>
    <t>ATP-26-019</t>
  </si>
  <si>
    <t>Rock Sole Version02</t>
  </si>
  <si>
    <t>ATP-26-020</t>
  </si>
  <si>
    <t>Final file to customer on 03/16/2026</t>
  </si>
  <si>
    <t>03/16/2026</t>
  </si>
  <si>
    <t>ATP-26-021</t>
  </si>
  <si>
    <t>600-00748r01</t>
  </si>
  <si>
    <t>latest file and gerber sent on 02032026</t>
  </si>
  <si>
    <t>sent to customer 02/03/26</t>
  </si>
  <si>
    <t>ATP-26-022</t>
  </si>
  <si>
    <t>gerber sent to fab on 02162026</t>
  </si>
  <si>
    <t>ATP-26-023</t>
  </si>
  <si>
    <t>Sent final file to RAJ on 02/04/2026</t>
  </si>
  <si>
    <t>sent the file to customer 02/04/26</t>
  </si>
  <si>
    <t>ATP-26-024</t>
  </si>
  <si>
    <t>Astoria_APD0490</t>
  </si>
  <si>
    <t>Completed package files sent to Raj Thru Teams. 01/30/2026</t>
  </si>
  <si>
    <t>Udhay</t>
  </si>
  <si>
    <t>ATP-26-025</t>
  </si>
  <si>
    <t>EdgeCortix S2M2 Rev-4</t>
  </si>
  <si>
    <t>Package files sent to Raj. 04/06/2026</t>
  </si>
  <si>
    <t>released 04/06/26</t>
  </si>
  <si>
    <t>ATP-26-026</t>
  </si>
  <si>
    <t>Package files sent on Feb 13th.</t>
  </si>
  <si>
    <t>TamilSelvan</t>
  </si>
  <si>
    <t>ATP-26-027</t>
  </si>
  <si>
    <t>PT-0044714A</t>
  </si>
  <si>
    <t>feedback Completed file to customer on 03/09/2026</t>
  </si>
  <si>
    <t>ATP-26-028</t>
  </si>
  <si>
    <t>Sent final layout to customer on 03/28/2026</t>
  </si>
  <si>
    <t>03/28/2026</t>
  </si>
  <si>
    <t>ATP-26-029</t>
  </si>
  <si>
    <t>Analogphotonics</t>
  </si>
  <si>
    <t>Emanance</t>
  </si>
  <si>
    <t>Layout sent to customer and Prelim gerber sent to raj for DFM checks on 021926</t>
  </si>
  <si>
    <t>94+32=126</t>
  </si>
  <si>
    <t>ATP-26-030</t>
  </si>
  <si>
    <t>PMIC 93K probe card PCB design</t>
  </si>
  <si>
    <t>Pin number confirmation sent to RAJ on 04/06/2026</t>
  </si>
  <si>
    <t>sent to customer 04/06/26</t>
  </si>
  <si>
    <t>ATP-26-031</t>
  </si>
  <si>
    <t>JTAG Adapter</t>
  </si>
  <si>
    <t>Package files sent on 03/19/2026</t>
  </si>
  <si>
    <t>ATP-26-032</t>
  </si>
  <si>
    <t>SP8 2P</t>
  </si>
  <si>
    <t>combined netlist excel sent to customer on 03/24/2026</t>
  </si>
  <si>
    <t>03/23/2026</t>
  </si>
  <si>
    <t>ATP-26-033</t>
  </si>
  <si>
    <t>Completed file sent to customer on 03/11/2026</t>
  </si>
  <si>
    <t>ATP-26-034</t>
  </si>
  <si>
    <t>Updated layout sent on 03312026</t>
  </si>
  <si>
    <t>ATP-26-035</t>
  </si>
  <si>
    <t>Updated Package sent on 041326</t>
  </si>
  <si>
    <t>released 04/13/26</t>
  </si>
  <si>
    <t>192+60=252</t>
  </si>
  <si>
    <t>ATP-26-036</t>
  </si>
  <si>
    <t>A2 Hub Board</t>
  </si>
  <si>
    <t>Updated file sent on 02282026</t>
  </si>
  <si>
    <t>ATP-26-037</t>
  </si>
  <si>
    <t>57000031-1</t>
  </si>
  <si>
    <t>updated layout sent on 03032026</t>
  </si>
  <si>
    <t>gbr sent for dfm 03/05/36</t>
  </si>
  <si>
    <t>ATP-26-038</t>
  </si>
  <si>
    <t>Sent Final layout to RAJ on 02/20/2026</t>
  </si>
  <si>
    <t>approved 02/25/26</t>
  </si>
  <si>
    <t>ATP-26-039</t>
  </si>
  <si>
    <t>Calypso-EVB</t>
  </si>
  <si>
    <t>Released on 05/10/2026</t>
  </si>
  <si>
    <t>sent to customer 04/07/26</t>
  </si>
  <si>
    <t>ATP-26-040</t>
  </si>
  <si>
    <t>Bi-Directional Level Shifter</t>
  </si>
  <si>
    <t>Package file sent thru teams to RAJ on 03/24/2026</t>
  </si>
  <si>
    <t>sent to customer 03/24/26 will review the Assy doc</t>
  </si>
  <si>
    <t>03/24/2026</t>
  </si>
  <si>
    <t>ATP-26-041</t>
  </si>
  <si>
    <t>Placement and query sent to customer on  02/28/2026</t>
  </si>
  <si>
    <t>ATP-26-042</t>
  </si>
  <si>
    <t>Challenger V2 APD0611</t>
  </si>
  <si>
    <t>Package files sent on feb 26th.</t>
  </si>
  <si>
    <t>sent to customer 02/20/26</t>
  </si>
  <si>
    <t>ATP-26-043</t>
  </si>
  <si>
    <t>Final layout sent to RAJ on 02/25/2026</t>
  </si>
  <si>
    <t>sent to customer 02/25/26</t>
  </si>
  <si>
    <t>02/25/2026</t>
  </si>
  <si>
    <t>ATP-26-044</t>
  </si>
  <si>
    <t>Sakura(S2LP_Rev4A)</t>
  </si>
  <si>
    <t>Working on the 0201 DFM cleanups. 03/25/2026</t>
  </si>
  <si>
    <t>ATP-26-045</t>
  </si>
  <si>
    <t>packages sent on 03122026</t>
  </si>
  <si>
    <t>ATP-26-046</t>
  </si>
  <si>
    <t>ATP-26-047</t>
  </si>
  <si>
    <t>13435-001 PCA Driver Amplifier</t>
  </si>
  <si>
    <t>ATP-26-048</t>
  </si>
  <si>
    <t>packages sent on 03112026</t>
  </si>
  <si>
    <t>ATP-26-049</t>
  </si>
  <si>
    <t>Final file to customer on 03/19/2026</t>
  </si>
  <si>
    <t>ATP-26-050</t>
  </si>
  <si>
    <t>Siharam LLC</t>
  </si>
  <si>
    <t>packages sent on 03092026</t>
  </si>
  <si>
    <t>ATP-26-051</t>
  </si>
  <si>
    <t>Updated layout sent to customer. 030926</t>
  </si>
  <si>
    <t>ATP-26-052</t>
  </si>
  <si>
    <t>Dragonfruit_V8</t>
  </si>
  <si>
    <t>Difference report shared to RAJ on 04/09/2026</t>
  </si>
  <si>
    <t>released 04/09/26</t>
  </si>
  <si>
    <t>ATP-26-053</t>
  </si>
  <si>
    <t>Final file sent to RAJ on 03092026</t>
  </si>
  <si>
    <t>Roshan</t>
  </si>
  <si>
    <t>sent to customer 03/09/26</t>
  </si>
  <si>
    <t>ATP-26-054</t>
  </si>
  <si>
    <t>Final package share to Raj on 04/13/2026</t>
  </si>
  <si>
    <t>sent to customer 04/13/26</t>
  </si>
  <si>
    <t>180-200</t>
  </si>
  <si>
    <t>04/16/2026</t>
  </si>
  <si>
    <t>ATP-26-055</t>
  </si>
  <si>
    <t>Query sent to RAj on 03/10/2026</t>
  </si>
  <si>
    <t>followed up 03/11/26</t>
  </si>
  <si>
    <t>ATP-26-056</t>
  </si>
  <si>
    <t>Packages sent on 03252026</t>
  </si>
  <si>
    <t>sent to customer on 03/26/26</t>
  </si>
  <si>
    <t>ATP-26-057</t>
  </si>
  <si>
    <t>Anellophotonics</t>
  </si>
  <si>
    <t>Feedback updated layout sent to RAJ on 03/31/2026 (check teams for layout)</t>
  </si>
  <si>
    <t>sent to customer 03/31/26</t>
  </si>
  <si>
    <t>03/31/2026</t>
  </si>
  <si>
    <t>ATP-26-058</t>
  </si>
  <si>
    <t>ERIDAN</t>
  </si>
  <si>
    <t>pike_2_1_Vulcan</t>
  </si>
  <si>
    <t>Working on combining the motherboard and DC board Altium (Cancelled)</t>
  </si>
  <si>
    <t>Seetha</t>
  </si>
  <si>
    <t>ATP-26-059</t>
  </si>
  <si>
    <t>Final layout sent to RAJ on 03/24/2026</t>
  </si>
  <si>
    <t>sent to customer 03/23/26</t>
  </si>
  <si>
    <t>ATP-26-060</t>
  </si>
  <si>
    <t>ATP-26-061</t>
  </si>
  <si>
    <t>Axiado</t>
  </si>
  <si>
    <t>Kirkwood_RevC</t>
  </si>
  <si>
    <t>Working Hours sent to Raj. 05/04/2026</t>
  </si>
  <si>
    <t>ATP-26-062</t>
  </si>
  <si>
    <t xml:space="preserve"> packages sent on 04232026</t>
  </si>
  <si>
    <t>released 04/23/26</t>
  </si>
  <si>
    <t>ATP-26-063</t>
  </si>
  <si>
    <t>Completed layout sent to customer on 04/16/2026</t>
  </si>
  <si>
    <t>ATP-26-064</t>
  </si>
  <si>
    <t>packages  sent on 04212026</t>
  </si>
  <si>
    <t>sent to customer 04/21/26</t>
  </si>
  <si>
    <t>ATP-26-065</t>
  </si>
  <si>
    <t>packages  sent on 04222026</t>
  </si>
  <si>
    <t>released 04/22/26</t>
  </si>
  <si>
    <t>ATP-26-066</t>
  </si>
  <si>
    <t>Updated Packages sent to customer on 04162026</t>
  </si>
  <si>
    <t>ATP-26-067</t>
  </si>
  <si>
    <t>UPD Packages sent to customer on 04082026</t>
  </si>
  <si>
    <t>ATP-26-068</t>
  </si>
  <si>
    <t>OHBA-BT</t>
  </si>
  <si>
    <t xml:space="preserve"> layout file sent on 05/19/2026</t>
  </si>
  <si>
    <t>Sambath</t>
  </si>
  <si>
    <t>sent to customer 04/08/26</t>
  </si>
  <si>
    <t>ATP-26-069</t>
  </si>
  <si>
    <t xml:space="preserve">Farina Fangio EVKIT </t>
  </si>
  <si>
    <t>Updated layout and response document sent to Raj. 05/19/2026</t>
  </si>
  <si>
    <t>sent to customer 05/12/26</t>
  </si>
  <si>
    <t>ATP-26-070</t>
  </si>
  <si>
    <t>Farina V2</t>
  </si>
  <si>
    <t>Updated layout and Assembly drawing PDF sent to Raj. 050426</t>
  </si>
  <si>
    <t>sent to customer 04/23/26</t>
  </si>
  <si>
    <t>Schematic - 10 Hours
Layout - 12 Hours</t>
  </si>
  <si>
    <t>ATP-26-071</t>
  </si>
  <si>
    <t>Farina V1 Daughter Card</t>
  </si>
  <si>
    <t>Package files sent to Raj. 04/09/2026</t>
  </si>
  <si>
    <t>released 04/07/26</t>
  </si>
  <si>
    <t>Schematic - 1 Hours
Layout - 5 Hours</t>
  </si>
  <si>
    <t>ATP-26-072</t>
  </si>
  <si>
    <t>Placement sent to customer on 04/24/2026</t>
  </si>
  <si>
    <t>ATP-26-073</t>
  </si>
  <si>
    <t>Updated Packages sent to customer on 04212026</t>
  </si>
  <si>
    <t>ATP-26-074</t>
  </si>
  <si>
    <t>Latest layout sent to customer on 05/13/2026</t>
  </si>
  <si>
    <t>05/18/2026</t>
  </si>
  <si>
    <t>ATP-26-075</t>
  </si>
  <si>
    <t>Nexthop</t>
  </si>
  <si>
    <t>packages sent on 05072026</t>
  </si>
  <si>
    <t>ATP-26-076</t>
  </si>
  <si>
    <t>Dimaag</t>
  </si>
  <si>
    <t>Step file sent on 04172026</t>
  </si>
  <si>
    <t>ATP-26-077</t>
  </si>
  <si>
    <t>sent the latest file and length report on teams 052026</t>
  </si>
  <si>
    <t>sent to customer 05/11/26</t>
  </si>
  <si>
    <t>ATP-26-078</t>
  </si>
  <si>
    <t>Corsair GAC Rev2</t>
  </si>
  <si>
    <t>Waiting for the customer changes and feedbacks. 04/27/2026</t>
  </si>
  <si>
    <t>Udhay/Tamil</t>
  </si>
  <si>
    <t>ATP-26-079</t>
  </si>
  <si>
    <t>Spectrum Rev2</t>
  </si>
  <si>
    <t>Updated layout and review document sent to Raj thru Teams. 05/14/2026</t>
  </si>
  <si>
    <t>sent to customer 05/14/26</t>
  </si>
  <si>
    <t>ATP-26-080</t>
  </si>
  <si>
    <t>POP</t>
  </si>
  <si>
    <t>Review document sent to Raj. 05/07/2026</t>
  </si>
  <si>
    <t>ATP-26-081</t>
  </si>
  <si>
    <t>Final layout sent to customer on 05/07/2026</t>
  </si>
  <si>
    <t>ATP-26-082</t>
  </si>
  <si>
    <t>ATP-26-083</t>
  </si>
  <si>
    <t>610-00749</t>
  </si>
  <si>
    <t>Updated layout and length report sent to customer. 051926</t>
  </si>
  <si>
    <t>sent to customer 05/07/26</t>
  </si>
  <si>
    <t>ATP-26-084</t>
  </si>
  <si>
    <t>placement file sent on 052026</t>
  </si>
  <si>
    <t>sent 05/15/26</t>
  </si>
  <si>
    <t>ATP-26-085</t>
  </si>
  <si>
    <t>Savitha</t>
  </si>
  <si>
    <t>ATP-26-086</t>
  </si>
  <si>
    <t>ATP-26-087</t>
  </si>
  <si>
    <t>packages sent to customer on 05152026</t>
  </si>
  <si>
    <t>ATP-26-088</t>
  </si>
  <si>
    <t>Updated Package and SCH sent to RAJ on 05/19/2026</t>
  </si>
  <si>
    <t>sent 05/19/26</t>
  </si>
  <si>
    <t>ATP-26-089</t>
  </si>
  <si>
    <t>Liquid_level_sensor_expansion</t>
  </si>
  <si>
    <t>ATP-26-090</t>
  </si>
  <si>
    <t>SPC-4.0.1MX</t>
  </si>
  <si>
    <t>Updated package sent on 040826</t>
  </si>
  <si>
    <t>Updated file sent in teams 051226</t>
  </si>
  <si>
    <t xml:space="preserve">   </t>
  </si>
  <si>
    <t xml:space="preserve">START TIME </t>
  </si>
  <si>
    <t>END TIME</t>
  </si>
  <si>
    <t>Task</t>
  </si>
  <si>
    <t>ESTIMATED TIME</t>
  </si>
  <si>
    <t>Actual Hours</t>
  </si>
  <si>
    <t>REMARKS</t>
  </si>
  <si>
    <t>suresh</t>
  </si>
  <si>
    <t>vignesh</t>
  </si>
  <si>
    <t>9.30am</t>
  </si>
  <si>
    <t>feedback</t>
  </si>
  <si>
    <t>05/21/26</t>
  </si>
  <si>
    <t>Mani</t>
  </si>
  <si>
    <t>Sajeni G</t>
  </si>
  <si>
    <t>ANY ONE WORKING AFTER 9PM SHOULD MESSAGE ME</t>
  </si>
  <si>
    <t>Quote &amp; PO Details</t>
  </si>
  <si>
    <t>Comments</t>
  </si>
  <si>
    <t>Released date</t>
  </si>
  <si>
    <t>ATP-25-001</t>
  </si>
  <si>
    <t>ROCT-537</t>
  </si>
  <si>
    <t>Final layout sent to RAJ on 01/03/2025</t>
  </si>
  <si>
    <t>SureshKumar</t>
  </si>
  <si>
    <t>file sent to customer 01/03/25</t>
  </si>
  <si>
    <t>04/13/2026</t>
  </si>
  <si>
    <t>ATP-25-002</t>
  </si>
  <si>
    <t>Dronut Main Board R2</t>
  </si>
  <si>
    <t>Package file sent on 013025</t>
  </si>
  <si>
    <t>released 01/30/25</t>
  </si>
  <si>
    <t>ATP-25-003</t>
  </si>
  <si>
    <t>R-HL-103</t>
  </si>
  <si>
    <t>Latest layout shared to Raj on 02/05/2025</t>
  </si>
  <si>
    <t>sent to customer 02/05/25</t>
  </si>
  <si>
    <t>ATP-25-004</t>
  </si>
  <si>
    <t>INTEGRA</t>
  </si>
  <si>
    <r>
      <rPr>
        <sz val="11"/>
        <color rgb="FF000000"/>
        <rFont val="Verdana"/>
      </rPr>
      <t xml:space="preserve">Galaxite Acceptance test board </t>
    </r>
    <r>
      <rPr>
        <sz val="11"/>
        <color rgb="FFFF0000"/>
        <rFont val="Verdana"/>
      </rPr>
      <t>(Cancelled)</t>
    </r>
  </si>
  <si>
    <t>Preliminary connectivity fixed file and latest sch shared 022625</t>
  </si>
  <si>
    <t>this project is cancelled 02/26/25</t>
  </si>
  <si>
    <t>No Information</t>
  </si>
  <si>
    <t>ATP-25-005</t>
  </si>
  <si>
    <t>Aerlync</t>
  </si>
  <si>
    <r>
      <rPr>
        <sz val="11"/>
        <color rgb="FF000000"/>
        <rFont val="Verdana"/>
      </rPr>
      <t>Charger_EV_DOCK (</t>
    </r>
    <r>
      <rPr>
        <sz val="11"/>
        <color rgb="FFFF0000"/>
        <rFont val="Verdana"/>
      </rPr>
      <t>Hold</t>
    </r>
    <r>
      <rPr>
        <sz val="11"/>
        <color rgb="FF000000"/>
        <rFont val="Verdana"/>
      </rPr>
      <t>)</t>
    </r>
  </si>
  <si>
    <t>Any updates for this project 030325</t>
  </si>
  <si>
    <t xml:space="preserve">Lawrence </t>
  </si>
  <si>
    <t>assign a job number and add to list. this porject is quoted 02/12/25</t>
  </si>
  <si>
    <t>No Quote No Invoice</t>
  </si>
  <si>
    <t>ATP-25-006</t>
  </si>
  <si>
    <t>APL-CD-NV 920-17478 (X1001 Flex)</t>
  </si>
  <si>
    <t>packages sent to Raj on 030725</t>
  </si>
  <si>
    <t>released 03/10/25</t>
  </si>
  <si>
    <t>ATP-25-007</t>
  </si>
  <si>
    <t>BIG_BANG_INTERPOSER</t>
  </si>
  <si>
    <t>Package sent on 030825</t>
  </si>
  <si>
    <t>released 03/08/25</t>
  </si>
  <si>
    <t>ATP-25-008</t>
  </si>
  <si>
    <t>KCB-383 81568</t>
  </si>
  <si>
    <t>Shared the latest files and queries to RAJ on 01/20/2025</t>
  </si>
  <si>
    <t>file released, no cadxy needed 01/20/25</t>
  </si>
  <si>
    <t>ATP-25-009</t>
  </si>
  <si>
    <t>845-02980-01 (worked on gerbers)</t>
  </si>
  <si>
    <t>Updated gerbers sent on 01302025</t>
  </si>
  <si>
    <t>sent to customer 01/30/25</t>
  </si>
  <si>
    <t>01/30/2025</t>
  </si>
  <si>
    <t>ATP-25-010</t>
  </si>
  <si>
    <t>MACOM</t>
  </si>
  <si>
    <t>PT-0035755B</t>
  </si>
  <si>
    <t>Completed . Mail received from customer on 03/17/2025 Arnold</t>
  </si>
  <si>
    <t>Boopathi</t>
  </si>
  <si>
    <t>ATP-25-011</t>
  </si>
  <si>
    <r>
      <rPr>
        <sz val="11"/>
        <color theme="1"/>
        <rFont val="Verdana"/>
      </rPr>
      <t>12 Assembly Boards (</t>
    </r>
    <r>
      <rPr>
        <sz val="11"/>
        <color rgb="FFFF0000"/>
        <rFont val="Verdana"/>
      </rPr>
      <t>Hold</t>
    </r>
    <r>
      <rPr>
        <sz val="11"/>
        <color theme="1"/>
        <rFont val="Verdana"/>
      </rPr>
      <t>)</t>
    </r>
  </si>
  <si>
    <t>Silkscreen cleared layout sent for review. 012825 CANCELLED</t>
  </si>
  <si>
    <t>NaveenKumar</t>
  </si>
  <si>
    <t>sent to customer 01/28/25</t>
  </si>
  <si>
    <t>ATP-25-012</t>
  </si>
  <si>
    <t>1139347 Rev. 001</t>
  </si>
  <si>
    <t>Shared the latest files to RAJ on 01/21/2025</t>
  </si>
  <si>
    <t>L3h is not the project name, enter the correct name 01/21/25.
File sent - Updated</t>
  </si>
  <si>
    <t>ATP-25-013</t>
  </si>
  <si>
    <t>Frore systems</t>
  </si>
  <si>
    <t>VC3.21_A0</t>
  </si>
  <si>
    <t>latest schematic and BOM added packages sent to Raj on 02042025</t>
  </si>
  <si>
    <t>sent to customer 02/04/25</t>
  </si>
  <si>
    <t>ATP-25-014</t>
  </si>
  <si>
    <t>TP2.41A1</t>
  </si>
  <si>
    <t>cancelled</t>
  </si>
  <si>
    <t>sent to customer 01/20/25</t>
  </si>
  <si>
    <t>ATP-25-015</t>
  </si>
  <si>
    <t>DC-SCM  Rigid_flex</t>
  </si>
  <si>
    <t>ODB++ shared to customer on 03042025</t>
  </si>
  <si>
    <t>ATP-25-016</t>
  </si>
  <si>
    <t>PV3.52A0</t>
  </si>
  <si>
    <t>two types of packages sent to customer on 03032025</t>
  </si>
  <si>
    <t>file sent to customer 02/05/25</t>
  </si>
  <si>
    <t>ATP-25-017</t>
  </si>
  <si>
    <t>KCb-81630 REV 3</t>
  </si>
  <si>
    <t>Sent the packaget and query to RAJ on 01/24/2025</t>
  </si>
  <si>
    <t>layout and query sent to customer 01/26/25</t>
  </si>
  <si>
    <t>ATP-25-018</t>
  </si>
  <si>
    <t>Package sent to RAj on 03/29/2025</t>
  </si>
  <si>
    <t>sent to customer 03/30/25</t>
  </si>
  <si>
    <t>ATP-25-019</t>
  </si>
  <si>
    <t>ROCT-544</t>
  </si>
  <si>
    <t>Final file sent to RAJ on 01/28/2025</t>
  </si>
  <si>
    <t>file sent to customer 01/28/25</t>
  </si>
  <si>
    <t>ATP-25-020</t>
  </si>
  <si>
    <t>KCB-81442</t>
  </si>
  <si>
    <t>Final gerbers sent to RAJ on  01/28/2025</t>
  </si>
  <si>
    <t>ATP-25-021</t>
  </si>
  <si>
    <t>KCB-81418</t>
  </si>
  <si>
    <t>Final package sent to RAJ on 02/03/2025</t>
  </si>
  <si>
    <t>Naveen</t>
  </si>
  <si>
    <t>released 02/03/25</t>
  </si>
  <si>
    <t>ATP-25-022</t>
  </si>
  <si>
    <t>ROCT-540</t>
  </si>
  <si>
    <t>Shared the final layout to Raj on 01/31/2025</t>
  </si>
  <si>
    <t>approved 02/04/25</t>
  </si>
  <si>
    <t>ATP-25-023</t>
  </si>
  <si>
    <t>Rigid-flex board</t>
  </si>
  <si>
    <t>Updated files sent on 02052025</t>
  </si>
  <si>
    <t>This is approved, highlight it green 02/11/25</t>
  </si>
  <si>
    <t>ATP-25-024</t>
  </si>
  <si>
    <t>MOOSELETS_EVB</t>
  </si>
  <si>
    <t>Connectivity file sent on 032425</t>
  </si>
  <si>
    <t>Lawrence/Vignesh</t>
  </si>
  <si>
    <t>file sent 03/24/25</t>
  </si>
  <si>
    <t>04/28/2025</t>
  </si>
  <si>
    <t>ATP-25-025</t>
  </si>
  <si>
    <t>ROCT-547</t>
  </si>
  <si>
    <t>Final file sent to RAJ on 02/08/2025</t>
  </si>
  <si>
    <t>sent to customer 02/09/25</t>
  </si>
  <si>
    <t>ATP-25-026</t>
  </si>
  <si>
    <t>ROCT-544 Interface</t>
  </si>
  <si>
    <t>Updated Package share to RAJ on 03062025</t>
  </si>
  <si>
    <t>sent to customer 03/06/25</t>
  </si>
  <si>
    <t>ATP-25-027</t>
  </si>
  <si>
    <t>Echo PCB  600-300-300-005 Rev C</t>
  </si>
  <si>
    <t>gerber and layout sent on 02122025</t>
  </si>
  <si>
    <t>sent to customer 02/12/25</t>
  </si>
  <si>
    <t>ATP-25-028</t>
  </si>
  <si>
    <t>FIT</t>
  </si>
  <si>
    <t>MD37396 Rev 0</t>
  </si>
  <si>
    <t>Layout,gerber and pdf sent on 021325</t>
  </si>
  <si>
    <t>File sent to customer 02/14/25</t>
  </si>
  <si>
    <t>02/13/2025</t>
  </si>
  <si>
    <t>ATP-25-029</t>
  </si>
  <si>
    <t>PV3_11_A0-REV2</t>
  </si>
  <si>
    <t>Packages sent to customer on 021325</t>
  </si>
  <si>
    <t>ATP-25-030</t>
  </si>
  <si>
    <t>VC3.21B0(VC4.21B0)</t>
  </si>
  <si>
    <t>packages sent to customer on 03062025</t>
  </si>
  <si>
    <t>placement sent to customer 02/17/25</t>
  </si>
  <si>
    <t>ATP-25-031</t>
  </si>
  <si>
    <t>400-000062-0001</t>
  </si>
  <si>
    <t>Sent updated package to RAJ on 03202025</t>
  </si>
  <si>
    <t>sent to customer 03/20/25</t>
  </si>
  <si>
    <t>ATP-25-032</t>
  </si>
  <si>
    <t>FEM EVB (KiCad)</t>
  </si>
  <si>
    <t>Package file sent on 030325</t>
  </si>
  <si>
    <t>package sent 03/03/25</t>
  </si>
  <si>
    <t>ATP-25-033</t>
  </si>
  <si>
    <t>HV3 24 (KiCad)</t>
  </si>
  <si>
    <t>Released on 05/14/2025</t>
  </si>
  <si>
    <t>updated the quote 04/16/25</t>
  </si>
  <si>
    <t>32 Hours quoted</t>
  </si>
  <si>
    <t>05/14/2025</t>
  </si>
  <si>
    <t>ATP-25-034</t>
  </si>
  <si>
    <t>PAK_3C_DVT_FLEX_rev2</t>
  </si>
  <si>
    <t>Packages and query sent to raj on 02242025</t>
  </si>
  <si>
    <t>file sent to customer 02/24/25</t>
  </si>
  <si>
    <t>02/24/2025</t>
  </si>
  <si>
    <t>ATP-25-035</t>
  </si>
  <si>
    <t>MTx card Study</t>
  </si>
  <si>
    <t>Sent package files to customer. 041225 Working Hours listed in Axiado Sheet.</t>
  </si>
  <si>
    <t>make this green, we quoted this 04/21/25</t>
  </si>
  <si>
    <t>Refer Axiado Sheet</t>
  </si>
  <si>
    <t>ATP-25-036</t>
  </si>
  <si>
    <t>ROCT-550</t>
  </si>
  <si>
    <t>Shared the final layout to RAJ on 030625</t>
  </si>
  <si>
    <t>ATP-25-037</t>
  </si>
  <si>
    <t>DC-SCM- GF (Rev-1)</t>
  </si>
  <si>
    <t>Package sent to customer on 04/15/2025 (fab sheet update)</t>
  </si>
  <si>
    <t>ATP-25-038</t>
  </si>
  <si>
    <t>PCIE card 231625-SC</t>
  </si>
  <si>
    <t>Completed. 032025. Woking Hours refer D-Matrix sheet.</t>
  </si>
  <si>
    <t>Refer D-Matrix Sheet</t>
  </si>
  <si>
    <t>ATP-25-039</t>
  </si>
  <si>
    <t>DDR DIMM Routing Study</t>
  </si>
  <si>
    <t>Completed. 032725. Working Hours total 40 Hours</t>
  </si>
  <si>
    <t>sent to customer 03/12/25</t>
  </si>
  <si>
    <t>40 Hours</t>
  </si>
  <si>
    <t>ATP-25-040</t>
  </si>
  <si>
    <t>Driver + Intel PIC Board</t>
  </si>
  <si>
    <t>Package files sent to customer. 03/26/2025</t>
  </si>
  <si>
    <t>spoke to customer 03/24/25</t>
  </si>
  <si>
    <t>ATP-25-041</t>
  </si>
  <si>
    <t>R-HL-104</t>
  </si>
  <si>
    <t>Shared the SCH files to RAJ on 03/28/2025</t>
  </si>
  <si>
    <t>file sent to customer 03/31/25</t>
  </si>
  <si>
    <t>ATP-25-042</t>
  </si>
  <si>
    <t>EnchargeAI</t>
  </si>
  <si>
    <t>Substrate and BGA Study</t>
  </si>
  <si>
    <t>Please check with customet for the updates. 060625</t>
  </si>
  <si>
    <t>sent to customer 06/06/25</t>
  </si>
  <si>
    <t>Refer EnchargeAI Sheet</t>
  </si>
  <si>
    <t>ATP-25-043</t>
  </si>
  <si>
    <t>FIT FLEX</t>
  </si>
  <si>
    <t>Hybrid-Flex-VerAA</t>
  </si>
  <si>
    <t>packages sent to raj 040925</t>
  </si>
  <si>
    <t>Arun</t>
  </si>
  <si>
    <t>released 04/09/25</t>
  </si>
  <si>
    <t>ATP-25-044</t>
  </si>
  <si>
    <t>ATOM POWER</t>
  </si>
  <si>
    <t>Pilot Board</t>
  </si>
  <si>
    <t>Uploaded latest layout sent to customer on 05/27/2025</t>
  </si>
  <si>
    <t>Customer will take over the porject and this can be closed 05/29/25</t>
  </si>
  <si>
    <t>ATP-25-045</t>
  </si>
  <si>
    <t>Astera Labs</t>
  </si>
  <si>
    <t>Solstice: V4, footprint</t>
  </si>
  <si>
    <t>Foot prints shared to RAJ on 02/28/2025</t>
  </si>
  <si>
    <t>sent to customer 03/02/25</t>
  </si>
  <si>
    <t>ATP-25-046</t>
  </si>
  <si>
    <t>SP7-004-25-1-O-D ( 80mil/93mil)</t>
  </si>
  <si>
    <t>Sent combined netlist to customer on 04/02/2025</t>
  </si>
  <si>
    <t>continue to work 03/09/25</t>
  </si>
  <si>
    <t>ATP-25-047</t>
  </si>
  <si>
    <t>RU0-906</t>
  </si>
  <si>
    <t>Sent complated layout to RAJ on 031125</t>
  </si>
  <si>
    <t>released to customer 03/12/25</t>
  </si>
  <si>
    <t>ATP-25-048</t>
  </si>
  <si>
    <t>HV1 JTAG Adator board Rev.2</t>
  </si>
  <si>
    <t>package sent to customer on 031425</t>
  </si>
  <si>
    <t>ATP-25-049</t>
  </si>
  <si>
    <t>KCB 406 Daughter Card</t>
  </si>
  <si>
    <t>sent package to RAJ on 03132025</t>
  </si>
  <si>
    <t>Suresh</t>
  </si>
  <si>
    <t>ATP-25-050</t>
  </si>
  <si>
    <t>KCB 407 Daughter Card</t>
  </si>
  <si>
    <t>sent package to RAJ on 03122025</t>
  </si>
  <si>
    <t>ATP-25-051</t>
  </si>
  <si>
    <t>KCB 406-407 Mother Board</t>
  </si>
  <si>
    <t>Package sent to RAJ on 03229025</t>
  </si>
  <si>
    <t>ATP-25-052</t>
  </si>
  <si>
    <t>Saugus SIB</t>
  </si>
  <si>
    <t>Updated package files uploaded. 052925</t>
  </si>
  <si>
    <t>file sent to customer 05/29/25</t>
  </si>
  <si>
    <t>05/29/2025</t>
  </si>
  <si>
    <t>ATP-25-053</t>
  </si>
  <si>
    <t>882-0716-000X3</t>
  </si>
  <si>
    <t>latest layout,gerber and pdf sent on 031825</t>
  </si>
  <si>
    <t>sent to customer 03/18/25</t>
  </si>
  <si>
    <t>ATP-25-054</t>
  </si>
  <si>
    <t>SP7_MFC_2P_LGA_REV0_MAIN BOARD</t>
  </si>
  <si>
    <t>80mil ,120mil, PKG gerbers sent to customer 04/15/2025</t>
  </si>
  <si>
    <t>ATP-25-055</t>
  </si>
  <si>
    <t>Snowbird-V3</t>
  </si>
  <si>
    <t>Feedback completed layout shared to customer on 09/29/2025-checked -01/12/2025</t>
  </si>
  <si>
    <t>Please check the status with customer 10/30/25</t>
  </si>
  <si>
    <r>
      <rPr>
        <sz val="12"/>
        <color theme="1"/>
        <rFont val="Arial"/>
      </rPr>
      <t>Q 25-085 Partly Invoiced,</t>
    </r>
    <r>
      <rPr>
        <sz val="12"/>
        <color rgb="FFFF0000"/>
        <rFont val="Arial"/>
      </rPr>
      <t xml:space="preserve"> Next Stage Quote and Work??</t>
    </r>
  </si>
  <si>
    <t>ATP-25-056</t>
  </si>
  <si>
    <t>SE-6441 PCB_Sawfish_V1 (Altium)</t>
  </si>
  <si>
    <t>ODB++ sent to customer on 05/03/2025</t>
  </si>
  <si>
    <t>ATP-25-057</t>
  </si>
  <si>
    <t>L3H - 0900-0283-01A</t>
  </si>
  <si>
    <t>Need to clarify the email regarding the connector changed already.05/22/2025</t>
  </si>
  <si>
    <t>file released to customer 06/02/25</t>
  </si>
  <si>
    <t>ATP-25-058</t>
  </si>
  <si>
    <t>PT-0040693A</t>
  </si>
  <si>
    <t>Checked with customer and its on final stage 08/06/2025</t>
  </si>
  <si>
    <t>What is the status? 07/10/25</t>
  </si>
  <si>
    <t>ATP-25-059</t>
  </si>
  <si>
    <t>BH4.21B1</t>
  </si>
  <si>
    <t>packages sent to customer on 041125</t>
  </si>
  <si>
    <t>file sent to customer 03/21/25</t>
  </si>
  <si>
    <t>ATP-25-060</t>
  </si>
  <si>
    <t>MOOSELETS_EVB REV2</t>
  </si>
  <si>
    <t>Package files sent. 04282025</t>
  </si>
  <si>
    <t>sent to customer 04/28/25</t>
  </si>
  <si>
    <t>ATP-25-061</t>
  </si>
  <si>
    <r>
      <rPr>
        <sz val="11"/>
        <color rgb="FF000000"/>
        <rFont val="Verdana"/>
      </rPr>
      <t xml:space="preserve">KCB 409 </t>
    </r>
    <r>
      <rPr>
        <sz val="11"/>
        <color rgb="FFFF0000"/>
        <rFont val="Verdana"/>
      </rPr>
      <t>(Hold)</t>
    </r>
  </si>
  <si>
    <t>Completed layout, gerber and PDF sent to Raj on 03242025</t>
  </si>
  <si>
    <t>customer did not ask us to start the project so HOLD it.</t>
  </si>
  <si>
    <t>ATP-25-062</t>
  </si>
  <si>
    <t>GC2244 Eval Board (SPECTRA SOCKET BOARD)</t>
  </si>
  <si>
    <t>Updated Package sent to Raj 070125</t>
  </si>
  <si>
    <t>sent to customer 07/02/25</t>
  </si>
  <si>
    <t>ATP-25-063</t>
  </si>
  <si>
    <t>Stellar Exploration</t>
  </si>
  <si>
    <t>SPC-4.0.0LM</t>
  </si>
  <si>
    <t>Package sent on 042125</t>
  </si>
  <si>
    <t>layout sent to customer 04/21/25</t>
  </si>
  <si>
    <t>ATP-25-064</t>
  </si>
  <si>
    <t>PCIE card 231625-1A</t>
  </si>
  <si>
    <t xml:space="preserve">Completed. 04/08/2025 Hours listed D-Matrix TAB. </t>
  </si>
  <si>
    <r>
      <rPr>
        <sz val="11"/>
        <color theme="1"/>
        <rFont val="Verdana"/>
      </rPr>
      <t>sent to customer 04/04/25</t>
    </r>
    <r>
      <rPr>
        <sz val="11"/>
        <color rgb="FFFFFF00"/>
        <rFont val="Verdana"/>
      </rPr>
      <t xml:space="preserve"> </t>
    </r>
    <r>
      <rPr>
        <sz val="11"/>
        <color theme="1"/>
        <rFont val="Verdana"/>
      </rPr>
      <t>quoted 04/28/25</t>
    </r>
  </si>
  <si>
    <t>ATP-25-065</t>
  </si>
  <si>
    <t>SP7_MFC_2P_LGA_REV0_PKG BOARD</t>
  </si>
  <si>
    <t>Package  shared to customer on 04/15/2025</t>
  </si>
  <si>
    <t>Gopinath</t>
  </si>
  <si>
    <t>ATP-25-066</t>
  </si>
  <si>
    <t>BH4.41B0</t>
  </si>
  <si>
    <t>Packages sent to customer on 041225</t>
  </si>
  <si>
    <t>ATP-25-067</t>
  </si>
  <si>
    <t>PV3.52A0R1 ,PV3.31A1R2,PV3.11A0R2  need to add the extra 3 hours</t>
  </si>
  <si>
    <t>packages sent to customer</t>
  </si>
  <si>
    <t>ATP-25-068</t>
  </si>
  <si>
    <t>P3TI (microchip)</t>
  </si>
  <si>
    <t>UNG10120</t>
  </si>
  <si>
    <t xml:space="preserve">Latest layout shared to RAJ 04/18/2025 </t>
  </si>
  <si>
    <t>sent to customer 04/18/25</t>
  </si>
  <si>
    <t>ATP-25-069</t>
  </si>
  <si>
    <t>Y flex design(BH_FPC_R1_Flex)</t>
  </si>
  <si>
    <t>packages sent to customer on 04052025</t>
  </si>
  <si>
    <t>ATP-25-070</t>
  </si>
  <si>
    <t>57000025-9 (Power Supply board)</t>
  </si>
  <si>
    <t>SILK and assembly completed layout,gerber and PDF sent on 080125</t>
  </si>
  <si>
    <t>sent to customer 08/01/25</t>
  </si>
  <si>
    <t>ATP-25-071</t>
  </si>
  <si>
    <t>57000035-9 (Processor board)</t>
  </si>
  <si>
    <t>SILK and assembly completed layout,gerber and PDF sent on 062025</t>
  </si>
  <si>
    <t>sent tocustomer 06/20/25</t>
  </si>
  <si>
    <t>ATP-25-072</t>
  </si>
  <si>
    <t>GBB3.32A3</t>
  </si>
  <si>
    <t>Packages sent to customer</t>
  </si>
  <si>
    <t>ATP-25-073</t>
  </si>
  <si>
    <t>ONSEMI</t>
  </si>
  <si>
    <t>FAN49130</t>
  </si>
  <si>
    <t>Package sent to customer on 04/30/2025</t>
  </si>
  <si>
    <t>sent to customer 04/11/25</t>
  </si>
  <si>
    <t>ATP-25-074</t>
  </si>
  <si>
    <t>PCIe Riser Card V2</t>
  </si>
  <si>
    <r>
      <rPr>
        <sz val="11"/>
        <color rgb="FF000000"/>
        <rFont val="Verdana"/>
      </rPr>
      <t>Released on 04/28/2025.</t>
    </r>
    <r>
      <rPr>
        <sz val="11"/>
        <color rgb="FF000000"/>
        <rFont val="Verdana"/>
      </rPr>
      <t xml:space="preserve"> Total working Hours: 10 hrs.</t>
    </r>
  </si>
  <si>
    <t>ATP-25-075</t>
  </si>
  <si>
    <t>HTOL and HAST - BURN IN BOARD</t>
  </si>
  <si>
    <t>Replied to EQ 06/02/2025</t>
  </si>
  <si>
    <t>Suresh Kumar</t>
  </si>
  <si>
    <t>cal</t>
  </si>
  <si>
    <t>ATP-25-076</t>
  </si>
  <si>
    <t>BH4.41B0_rev2</t>
  </si>
  <si>
    <t>packages sent to customer on 042225</t>
  </si>
  <si>
    <t>ATP-25-077</t>
  </si>
  <si>
    <t>M7065—Flex 1-50CM</t>
  </si>
  <si>
    <t>Layout,gerber and pdf sent to Raj on 050725</t>
  </si>
  <si>
    <t>sent to customer 05/07/25</t>
  </si>
  <si>
    <t>ATP-25-078</t>
  </si>
  <si>
    <t>M7064-Part Flex Circuit#2-15CM</t>
  </si>
  <si>
    <t>ATP-25-079</t>
  </si>
  <si>
    <t>RUO-911</t>
  </si>
  <si>
    <t>Updated layout sent to Raj on 042525</t>
  </si>
  <si>
    <t>sent to customer 04/25/25</t>
  </si>
  <si>
    <t>ATP-25-080</t>
  </si>
  <si>
    <t>HSFAN-Hybrid_V00</t>
  </si>
  <si>
    <t>connectivity fixed layout,gerber and PDF sent on 062425</t>
  </si>
  <si>
    <t>sent to customer 06/25/25</t>
  </si>
  <si>
    <t>ATP-25-081</t>
  </si>
  <si>
    <t>mTahoeX ver-2 Card</t>
  </si>
  <si>
    <t>Released on 091625. Working Hours updated.</t>
  </si>
  <si>
    <t>Not Quoted. Will complete and share the working hours</t>
  </si>
  <si>
    <t>ATP-25-082</t>
  </si>
  <si>
    <t>22444-25002-C_CABLE (R7066)</t>
  </si>
  <si>
    <t>two types of layout,gerber and pdf sent on 051625</t>
  </si>
  <si>
    <t>type 2 sent to customer on 5/16/25</t>
  </si>
  <si>
    <t>ATP-25-083</t>
  </si>
  <si>
    <t>PT-0041952A</t>
  </si>
  <si>
    <t xml:space="preserve">Latest layout shared to customer 06/02/2025 </t>
  </si>
  <si>
    <t>ATP-25-084</t>
  </si>
  <si>
    <t>ROCT-553</t>
  </si>
  <si>
    <t>Completed layout sent to Raj. 050225</t>
  </si>
  <si>
    <t>approved make it green 05/05/25</t>
  </si>
  <si>
    <t>ATP-25-085</t>
  </si>
  <si>
    <t>PT-0039023B</t>
  </si>
  <si>
    <t xml:space="preserve">Latest layout shared to customer 06/05/2025 </t>
  </si>
  <si>
    <t>ATP-25-086</t>
  </si>
  <si>
    <t>SPC-4.0.0MX</t>
  </si>
  <si>
    <t>Package file sent on 062025</t>
  </si>
  <si>
    <t>released to customer 06/20/25</t>
  </si>
  <si>
    <t>ATP-25-087</t>
  </si>
  <si>
    <t>PT-0042289A - Mother board</t>
  </si>
  <si>
    <t xml:space="preserve">Latest layout shared to customer 05/30/2025 </t>
  </si>
  <si>
    <t>ATP-25-088</t>
  </si>
  <si>
    <t>PT-0042429A - Daughter card</t>
  </si>
  <si>
    <t>ATP-25-089</t>
  </si>
  <si>
    <t>Hotlink II 93k</t>
  </si>
  <si>
    <t>Intentional net shorts replied to RAJ on 06/27/25</t>
  </si>
  <si>
    <t>closed 06/27/25</t>
  </si>
  <si>
    <t>ATP-25-090</t>
  </si>
  <si>
    <t>BH4.11M0_B0</t>
  </si>
  <si>
    <t>updated packages sent to customer on 05192025</t>
  </si>
  <si>
    <t>40 hours</t>
  </si>
  <si>
    <t>ATP-25-091</t>
  </si>
  <si>
    <t>SP8-CR_Main Board</t>
  </si>
  <si>
    <t>Completed layout share to customer on 11/04/2025 with latest TC holes update</t>
  </si>
  <si>
    <t>ATP-25-092</t>
  </si>
  <si>
    <t>SP8-CR_PKG</t>
  </si>
  <si>
    <t>Completed the PKG file nd gerber sent to customer on 10/24/2025</t>
  </si>
  <si>
    <t>ATP-25-093</t>
  </si>
  <si>
    <t>XT PBB</t>
  </si>
  <si>
    <t>Updated package files uploaded. 071425</t>
  </si>
  <si>
    <t>sent to customer 07/15/25</t>
  </si>
  <si>
    <t>80 - 84 Hours.</t>
  </si>
  <si>
    <t>ATP-25-094</t>
  </si>
  <si>
    <t>Interposer Board 50mmX80mm</t>
  </si>
  <si>
    <t>Updated package files sent to Raj. 072425</t>
  </si>
  <si>
    <t>released 07/24/25</t>
  </si>
  <si>
    <t>16  24 Hours.</t>
  </si>
  <si>
    <t>ATP-25-095</t>
  </si>
  <si>
    <t>P3TI(advantest)</t>
  </si>
  <si>
    <t>pAMU Evaluation Board</t>
  </si>
  <si>
    <t>Package files sent to Raj. 070325</t>
  </si>
  <si>
    <t>sent to customer 07/03/25</t>
  </si>
  <si>
    <t>ATP-25-096</t>
  </si>
  <si>
    <t>pAMU flex</t>
  </si>
  <si>
    <t>Package files sent to Raj. 071025</t>
  </si>
  <si>
    <t>released 07/11/25</t>
  </si>
  <si>
    <t>ATP-25-097</t>
  </si>
  <si>
    <t>Mini2P_Rev2</t>
  </si>
  <si>
    <t>Package file sent on 051625</t>
  </si>
  <si>
    <t>sent to customer 05/19/25</t>
  </si>
  <si>
    <t>ATP-25-098</t>
  </si>
  <si>
    <t>P3ti</t>
  </si>
  <si>
    <t>Inferno-93k Load Board</t>
  </si>
  <si>
    <t>Package sent to RAJ on 081325.</t>
  </si>
  <si>
    <t>sent to customer 08/14/25</t>
  </si>
  <si>
    <t>ATP-25-099</t>
  </si>
  <si>
    <r>
      <rPr>
        <sz val="11"/>
        <color theme="1"/>
        <rFont val="Verdana"/>
      </rPr>
      <t xml:space="preserve">RMLT-325 </t>
    </r>
    <r>
      <rPr>
        <sz val="11"/>
        <color rgb="FFFF0000"/>
        <rFont val="Verdana"/>
      </rPr>
      <t>(Cancelled)</t>
    </r>
  </si>
  <si>
    <r>
      <rPr>
        <sz val="11"/>
        <color theme="1"/>
        <rFont val="Verdana"/>
      </rPr>
      <t xml:space="preserve">Working on Rouitng Expected completion date 05/20/2025 - </t>
    </r>
    <r>
      <rPr>
        <b/>
        <sz val="11"/>
        <color theme="1"/>
        <rFont val="Verdana"/>
      </rPr>
      <t>CANCELLED</t>
    </r>
  </si>
  <si>
    <t>this project is cancelled 05/21/25</t>
  </si>
  <si>
    <t>ATP-25-100</t>
  </si>
  <si>
    <t>Striker RevB</t>
  </si>
  <si>
    <r>
      <rPr>
        <sz val="11"/>
        <color rgb="FF000000"/>
        <rFont val="Verdana"/>
      </rPr>
      <t>Package files uploaded. 060625.</t>
    </r>
    <r>
      <rPr>
        <sz val="11"/>
        <color rgb="FFFF00FF"/>
        <rFont val="Verdana"/>
      </rPr>
      <t xml:space="preserve"> 16 Hours Worked. Need to quote.</t>
    </r>
  </si>
  <si>
    <t>released 06/06/25</t>
  </si>
  <si>
    <t>16 Hours Worked.</t>
  </si>
  <si>
    <t>ATP-25-101</t>
  </si>
  <si>
    <t>81521 - convertion Project</t>
  </si>
  <si>
    <t>Sent updated package files to RAJ on 07/07/2025</t>
  </si>
  <si>
    <t>sent to customer 07/07/25</t>
  </si>
  <si>
    <t>ATP-25-102</t>
  </si>
  <si>
    <t>BH4.21B2_REV1</t>
  </si>
  <si>
    <t>packages sent to customer. 061725</t>
  </si>
  <si>
    <t>ATP-25-103</t>
  </si>
  <si>
    <t>BH4.11B1R0</t>
  </si>
  <si>
    <t>packages sent to customer. 061825</t>
  </si>
  <si>
    <t>sent to customer 06/11/25</t>
  </si>
  <si>
    <t>ATP-25-104</t>
  </si>
  <si>
    <t>RFQ CB_A1</t>
  </si>
  <si>
    <t>updated packages sent to customer. 062325</t>
  </si>
  <si>
    <t>ATP-25-105</t>
  </si>
  <si>
    <t>RU0-914</t>
  </si>
  <si>
    <t>Updated layout sent to RAJ on 06/18/2025</t>
  </si>
  <si>
    <t>sent to customer 06/18/25</t>
  </si>
  <si>
    <t>ATP-25-106</t>
  </si>
  <si>
    <t>POF_A1_v07(flex Job)</t>
  </si>
  <si>
    <t>packages sent to customer on 07082025</t>
  </si>
  <si>
    <t>ATP-25-107</t>
  </si>
  <si>
    <t>R5849 rigid flex(D5849)</t>
  </si>
  <si>
    <t>updtaed layout,gerber and pdf sent on 061625</t>
  </si>
  <si>
    <t>sent to customer 06/16/25</t>
  </si>
  <si>
    <t>ATP-25-108</t>
  </si>
  <si>
    <t>SP7_CR</t>
  </si>
  <si>
    <t>Resistance report sent on 08212025</t>
  </si>
  <si>
    <t>ATP-25-109</t>
  </si>
  <si>
    <t>81593&amp;81594</t>
  </si>
  <si>
    <t>Updated package sent to RAJ on 07/18/2025</t>
  </si>
  <si>
    <t>ATP-25-110</t>
  </si>
  <si>
    <t>OMM-PFIC</t>
  </si>
  <si>
    <r>
      <rPr>
        <sz val="11"/>
        <color rgb="FF000000"/>
        <rFont val="Verdana"/>
      </rPr>
      <t xml:space="preserve">Sch library sent in OLB , pdf format on 062025 </t>
    </r>
    <r>
      <rPr>
        <sz val="11"/>
        <color rgb="FFFF00FF"/>
        <rFont val="Verdana"/>
      </rPr>
      <t>5 Hours worked.</t>
    </r>
  </si>
  <si>
    <t>sent to customer 06/20/25</t>
  </si>
  <si>
    <t>5 Hours Worked</t>
  </si>
  <si>
    <t>ATP-25-111</t>
  </si>
  <si>
    <t>CB_Interposer_A1</t>
  </si>
  <si>
    <t>Updated packages sent to customer. 062625</t>
  </si>
  <si>
    <t>ATP-25-112</t>
  </si>
  <si>
    <r>
      <rPr>
        <sz val="11"/>
        <color theme="1"/>
        <rFont val="Verdana"/>
      </rPr>
      <t xml:space="preserve">RU0-916 </t>
    </r>
    <r>
      <rPr>
        <sz val="11"/>
        <color rgb="FFFF0000"/>
        <rFont val="Verdana"/>
      </rPr>
      <t>(Cancelled)</t>
    </r>
  </si>
  <si>
    <r>
      <rPr>
        <sz val="11"/>
        <color theme="1"/>
        <rFont val="Verdana"/>
      </rPr>
      <t xml:space="preserve">Completed layout sent to Raj. 062025 - Raj confirmed 6/25/2025_ </t>
    </r>
    <r>
      <rPr>
        <b/>
        <sz val="11"/>
        <color theme="1"/>
        <rFont val="Verdana"/>
      </rPr>
      <t>CANCELLED</t>
    </r>
  </si>
  <si>
    <t>ATP-25-113</t>
  </si>
  <si>
    <t>CPC Board Design</t>
  </si>
  <si>
    <t>Updated layout shared to customer on 07/18/2025</t>
  </si>
  <si>
    <t>query sent to customer 07/09/25</t>
  </si>
  <si>
    <t>ATP-25-114</t>
  </si>
  <si>
    <t>Galaxeye</t>
  </si>
  <si>
    <t>508-13481-001_RevA</t>
  </si>
  <si>
    <t>package file sent to RAJ on 090925.</t>
  </si>
  <si>
    <t>sent to customer 09/09/25</t>
  </si>
  <si>
    <t>ATP-25-115</t>
  </si>
  <si>
    <t>TELEDYNE G6(G6_PCIE_CXL_SWITCH_BOARD)</t>
  </si>
  <si>
    <t>sent the updated packages on 08252025</t>
  </si>
  <si>
    <t>ATP-25-116</t>
  </si>
  <si>
    <t>Mint-Tek</t>
  </si>
  <si>
    <t>Quetzal PCB V1 and V2</t>
  </si>
  <si>
    <t>Package files sent to customer on 071625</t>
  </si>
  <si>
    <t>placement sent for approval 06/26/25</t>
  </si>
  <si>
    <t>ATP-25-117</t>
  </si>
  <si>
    <t>WKK Evaluation Module</t>
  </si>
  <si>
    <t>updated gerbers released to fab on 09222025</t>
  </si>
  <si>
    <t>sent to customer 08/28/25</t>
  </si>
  <si>
    <t>ATP-25-118</t>
  </si>
  <si>
    <t>GC2244 Eval Board (BGA BOARD)</t>
  </si>
  <si>
    <t>package sent to customer on 071525</t>
  </si>
  <si>
    <t>released 07/15/25</t>
  </si>
  <si>
    <t>ATP-25-119</t>
  </si>
  <si>
    <t>Dimaag ai</t>
  </si>
  <si>
    <t>DIMAAG_LTO_CSI1(rigid flex)</t>
  </si>
  <si>
    <t>updated packages sent to customer on 07112025</t>
  </si>
  <si>
    <t>need changes 06/30/25</t>
  </si>
  <si>
    <t>ATP-25-120</t>
  </si>
  <si>
    <t>DIMAAG_LTO_CSI2(rigid flex)</t>
  </si>
  <si>
    <t>ATP-25-121</t>
  </si>
  <si>
    <t>BH4.51C0</t>
  </si>
  <si>
    <t>packages sent to customer on 10312025</t>
  </si>
  <si>
    <t>ATP-25-122</t>
  </si>
  <si>
    <t>CCA-014647-0000</t>
  </si>
  <si>
    <t>Package file sent on 101325</t>
  </si>
  <si>
    <t>sent to customer 07/24/25</t>
  </si>
  <si>
    <t>ATP-25-123</t>
  </si>
  <si>
    <t>Package sent to Raj 072625</t>
  </si>
  <si>
    <t>sent to customer on 07/26/25</t>
  </si>
  <si>
    <t>ATP-25-124</t>
  </si>
  <si>
    <t>Package sent to Raj 072425</t>
  </si>
  <si>
    <t>ATP-25-125</t>
  </si>
  <si>
    <t>Hellcat_PBB Challenger-APD0610</t>
  </si>
  <si>
    <t>Package files sent to Raj. 090525</t>
  </si>
  <si>
    <t>sent to customer 09/05/25</t>
  </si>
  <si>
    <t>ATP-25-126</t>
  </si>
  <si>
    <t xml:space="preserve">AutoX Main Board </t>
  </si>
  <si>
    <t>Updated file and query sent on 073125</t>
  </si>
  <si>
    <t>sent to customer 07/31/25</t>
  </si>
  <si>
    <t>ATP-25-127</t>
  </si>
  <si>
    <t>Dimaag AI</t>
  </si>
  <si>
    <t>42-00042_SCH_CSM_LTO_15Cell_REDBRD_REV5_V1</t>
  </si>
  <si>
    <t>Completed layout shared to customer on 07/28/2025</t>
  </si>
  <si>
    <t>Do we have a quote for this project? 07/16/25 - No (Updated in quote page)</t>
  </si>
  <si>
    <t>ATP-25-128</t>
  </si>
  <si>
    <t>SE-6490 Changes to PCB930B0</t>
  </si>
  <si>
    <t>Package sent to customer on 081425</t>
  </si>
  <si>
    <t>sent to customer 07/09/25</t>
  </si>
  <si>
    <t>ATP-25-129</t>
  </si>
  <si>
    <t>TESTPRESS ( Trace Tech)</t>
  </si>
  <si>
    <t>SMART PLATE MAIN BOARD</t>
  </si>
  <si>
    <t>Queries sent to customer on 07/22/2025</t>
  </si>
  <si>
    <t>Half work invoiced, Payment recv</t>
  </si>
  <si>
    <t>ATP-25-130</t>
  </si>
  <si>
    <t xml:space="preserve">GAS_FLAME_SENSOR </t>
  </si>
  <si>
    <t>ATP-25-131</t>
  </si>
  <si>
    <t>IR_EMITTER</t>
  </si>
  <si>
    <t>ATP-25-132</t>
  </si>
  <si>
    <t>RENESAS</t>
  </si>
  <si>
    <t>D339X HIgh speed board</t>
  </si>
  <si>
    <t>Package file sent on 072425</t>
  </si>
  <si>
    <t>ATP-25-133</t>
  </si>
  <si>
    <t>42-00043_SCH_CSM_LTO_15Cell_BLUEBRD_REV5_V1</t>
  </si>
  <si>
    <t>Completed layout shared to customer on 07/29/2025</t>
  </si>
  <si>
    <t>ATP-25-134</t>
  </si>
  <si>
    <t>CROSSBOW_SIB</t>
  </si>
  <si>
    <t>Released on 082525</t>
  </si>
  <si>
    <t>sent to customer 08/24/25</t>
  </si>
  <si>
    <t>08/25/2025</t>
  </si>
  <si>
    <t>ATP-25-135</t>
  </si>
  <si>
    <t>L3HARRIS - 1000112365</t>
  </si>
  <si>
    <t>Updated BOM Sent to RAJ on 10/14/2025</t>
  </si>
  <si>
    <t>sent to customer 10/14/25</t>
  </si>
  <si>
    <t>ATP-25-136</t>
  </si>
  <si>
    <t>Rafi</t>
  </si>
  <si>
    <t>PR1 ( Pike)</t>
  </si>
  <si>
    <t>Latest file sent on 080425</t>
  </si>
  <si>
    <t>sent to customer 08/04/25</t>
  </si>
  <si>
    <t>ATP-25-137</t>
  </si>
  <si>
    <t>RU0-918</t>
  </si>
  <si>
    <t>Completed layout sent to RAJ on 080425</t>
  </si>
  <si>
    <t>ATP-25-138</t>
  </si>
  <si>
    <t>VAULT_EVB-APD0630</t>
  </si>
  <si>
    <t>Sent DXF files to RAJ 092325</t>
  </si>
  <si>
    <t>sent to customer 09/19/25</t>
  </si>
  <si>
    <t>ATP-25-139</t>
  </si>
  <si>
    <t xml:space="preserve">MPC-3.0.0 RFQ </t>
  </si>
  <si>
    <t>Package file sent on 111825</t>
  </si>
  <si>
    <t>released 11/18/25</t>
  </si>
  <si>
    <t>ATP-25-140</t>
  </si>
  <si>
    <t>SD-13522-001 (RF Assy Interface)</t>
  </si>
  <si>
    <t>Package sent to RAJ on 091025</t>
  </si>
  <si>
    <t>package sent to customer 09/10/25</t>
  </si>
  <si>
    <t>ATP-25-141</t>
  </si>
  <si>
    <t>Updated Package sent to RAJ on 081425</t>
  </si>
  <si>
    <t>ATP-25-142</t>
  </si>
  <si>
    <t>dmx Accelerator Card Study (DAC Study Layout)</t>
  </si>
  <si>
    <t>Working with customer. Updated layout sent to customer. 082625 Completed. (Open for Long time hence closed)</t>
  </si>
  <si>
    <t>Q 25-080- PO Recv, Multiple PO will come</t>
  </si>
  <si>
    <t>ATP-25-143</t>
  </si>
  <si>
    <t>ROCT-563</t>
  </si>
  <si>
    <t>UPDATD LAYOUT sent to RAJ on 08/13/2025</t>
  </si>
  <si>
    <t>sent to customer 08/13/25</t>
  </si>
  <si>
    <t>ATP-25-144</t>
  </si>
  <si>
    <t>WKK POWER RADIO MODULE</t>
  </si>
  <si>
    <t>gerbers released to fab on 09192025</t>
  </si>
  <si>
    <t>meeting with customer tomorrow 08/27/25</t>
  </si>
  <si>
    <t>ATP-25-145</t>
  </si>
  <si>
    <r>
      <rPr>
        <sz val="11"/>
        <color theme="1"/>
        <rFont val="Verdana"/>
      </rPr>
      <t>PT-00114</t>
    </r>
    <r>
      <rPr>
        <sz val="11"/>
        <color theme="1"/>
        <rFont val="Verdana"/>
      </rPr>
      <t>96B</t>
    </r>
  </si>
  <si>
    <t>Feedback completed layout sent to customer on 082925</t>
  </si>
  <si>
    <t>ATP-25-146</t>
  </si>
  <si>
    <t>Celero.Inc</t>
  </si>
  <si>
    <t>Test Structure Board</t>
  </si>
  <si>
    <t>Updated Package files sent. 10/0725</t>
  </si>
  <si>
    <t>sent to customer 10/07/25</t>
  </si>
  <si>
    <t>ATP-25-147</t>
  </si>
  <si>
    <t>Flex 4P Rev.D</t>
  </si>
  <si>
    <t>updated packages sent on 09062025</t>
  </si>
  <si>
    <t>release 09/06/25</t>
  </si>
  <si>
    <t>ATP-25-148</t>
  </si>
  <si>
    <t>S2LP Rev.3 (Canacelled)</t>
  </si>
  <si>
    <t>Project is cancelled. 082525</t>
  </si>
  <si>
    <t>have feedback. 08/20/25</t>
  </si>
  <si>
    <t>PO recv, but cancelled, not invoiced</t>
  </si>
  <si>
    <t>ATP-25-149</t>
  </si>
  <si>
    <t>sent package to RAJ on 082025</t>
  </si>
  <si>
    <t>sent to customer 08/20/25</t>
  </si>
  <si>
    <t>ATP-25-150</t>
  </si>
  <si>
    <r>
      <rPr>
        <sz val="11"/>
        <color theme="1"/>
        <rFont val="Verdana"/>
      </rPr>
      <t>PT-00445</t>
    </r>
    <r>
      <rPr>
        <sz val="11"/>
        <color theme="1"/>
        <rFont val="Verdana"/>
      </rPr>
      <t>19A</t>
    </r>
  </si>
  <si>
    <t>Completed file shared to customer on 09/18/2025</t>
  </si>
  <si>
    <t>ATP-25-151</t>
  </si>
  <si>
    <t>PT-0043913A</t>
  </si>
  <si>
    <t>Sent completed layout to customer on 10072025</t>
  </si>
  <si>
    <t>ATP-25-152</t>
  </si>
  <si>
    <t>AM5</t>
  </si>
  <si>
    <t>Feedback Completed layout and reports shared to customer on 091725</t>
  </si>
  <si>
    <t>ATP-25-153</t>
  </si>
  <si>
    <t>OMM Evaluation Board</t>
  </si>
  <si>
    <t>Released.</t>
  </si>
  <si>
    <t>we will wait for the mechanical drawings 09/05/25</t>
  </si>
  <si>
    <r>
      <rPr>
        <sz val="12"/>
        <color theme="1"/>
        <rFont val="Arial"/>
      </rPr>
      <t xml:space="preserve">20-12-25 Q 25-078, multiple PO, one PO invoiced for part work  
stage 2 - </t>
    </r>
    <r>
      <rPr>
        <sz val="12"/>
        <color rgb="FFFF0000"/>
        <rFont val="Arial"/>
      </rPr>
      <t>Q 25-120 part work not completed, not invoiced</t>
    </r>
  </si>
  <si>
    <t>ATP-25-154</t>
  </si>
  <si>
    <r>
      <rPr>
        <sz val="11"/>
        <color theme="1"/>
        <rFont val="Verdana"/>
      </rPr>
      <t>PAK USB I2C</t>
    </r>
    <r>
      <rPr>
        <sz val="11"/>
        <color rgb="FFFF0000"/>
        <rFont val="Verdana"/>
      </rPr>
      <t xml:space="preserve">(Hold) </t>
    </r>
    <r>
      <rPr>
        <sz val="11"/>
        <color theme="1"/>
        <rFont val="Verdana"/>
      </rPr>
      <t>BH4.11B1R1 spin packages &amp; BH4.21B4 spin packages</t>
    </r>
  </si>
  <si>
    <t>Latest layout sent to customer on 09082025  CANCELLED</t>
  </si>
  <si>
    <r>
      <rPr>
        <sz val="12"/>
        <color theme="1"/>
        <rFont val="Arial"/>
      </rPr>
      <t xml:space="preserve">3 projects Q 25-091, PO for 3 projects, revised PO for only 2 projects invoiced; </t>
    </r>
    <r>
      <rPr>
        <sz val="12"/>
        <color rgb="FFFF0000"/>
        <rFont val="Arial"/>
      </rPr>
      <t xml:space="preserve"> PAK USB on hold</t>
    </r>
  </si>
  <si>
    <t>ATP-25-155</t>
  </si>
  <si>
    <t>Placement file shared to customer on 09/08/2025 CANCELLED</t>
  </si>
  <si>
    <t>2 quotes Q 25-086, Q25-093 cancel</t>
  </si>
  <si>
    <t>ATP-25-156</t>
  </si>
  <si>
    <t xml:space="preserve">PT-0043359A </t>
  </si>
  <si>
    <t>Sent comnpleted file to customer on 02/11/2026</t>
  </si>
  <si>
    <t>Q 25-083, PO recv, not work completed</t>
  </si>
  <si>
    <t>ATP-25-157</t>
  </si>
  <si>
    <t>PT-0042783A</t>
  </si>
  <si>
    <t>Latest feedback completed sent file to customer on 11/11/2025</t>
  </si>
  <si>
    <t>ATP-25-158</t>
  </si>
  <si>
    <t>Prelim completed sent file to customer on 01/13/2025 (continuing on job list 2026)</t>
  </si>
  <si>
    <t>Q 25-087, PO recv, not work completed</t>
  </si>
  <si>
    <t>ATP-25-159</t>
  </si>
  <si>
    <t>Broadcom Reverse-SIB</t>
  </si>
  <si>
    <t>Package files sent on 102725</t>
  </si>
  <si>
    <t>released 10/27/25</t>
  </si>
  <si>
    <t>Quoted 100 Hours</t>
  </si>
  <si>
    <t>10/27/2025</t>
  </si>
  <si>
    <t>ATP-25-160</t>
  </si>
  <si>
    <t>PT-0042281A</t>
  </si>
  <si>
    <t>Completed layout share to customer on 11/12/2025</t>
  </si>
  <si>
    <t>may have to work 10/30</t>
  </si>
  <si>
    <t>ATP-25-161</t>
  </si>
  <si>
    <t>Front LED (D3806A) &amp; Rear LED (D3807A)</t>
  </si>
  <si>
    <t>Altium converted layout sent on 09192025(ALLEGRO TO ALTIUM)</t>
  </si>
  <si>
    <t>ATP-25-162</t>
  </si>
  <si>
    <t>CBB</t>
  </si>
  <si>
    <t>D-Matrix Working Hours sent to Raj. 092925  Completed. (Open for Long time hence closed)</t>
  </si>
  <si>
    <t>Quoted Hrs; But no quote #</t>
  </si>
  <si>
    <t>ATP-25-163</t>
  </si>
  <si>
    <t>INFERNO_SIB_SLT0030</t>
  </si>
  <si>
    <t>Package shared to RAJ on 12222025</t>
  </si>
  <si>
    <t>sent to customer 12/09/25</t>
  </si>
  <si>
    <t>ATP-25-164</t>
  </si>
  <si>
    <t>ROCT567</t>
  </si>
  <si>
    <t>Completed file sent on 09/22/2025</t>
  </si>
  <si>
    <t>sent to customer 09/22/25</t>
  </si>
  <si>
    <t>ATP-25-165</t>
  </si>
  <si>
    <t>81593 rev B</t>
  </si>
  <si>
    <t>Completed file sent on 09/18/2025</t>
  </si>
  <si>
    <t>sent on 09/18/25</t>
  </si>
  <si>
    <t>09/18/2025</t>
  </si>
  <si>
    <t>ATP-25-166</t>
  </si>
  <si>
    <t>81594 rev B</t>
  </si>
  <si>
    <t>Completed file sent on 09/19/2025</t>
  </si>
  <si>
    <t>ATP-25-167</t>
  </si>
  <si>
    <t>81596 rev B</t>
  </si>
  <si>
    <t>ATP-25-168</t>
  </si>
  <si>
    <t>PT-0044523A</t>
  </si>
  <si>
    <t>Completed layout sent to customer on 11/18/2025</t>
  </si>
  <si>
    <t>working 10/30</t>
  </si>
  <si>
    <t>ATP-25-169</t>
  </si>
  <si>
    <t>OMM-PF-NIC route study</t>
  </si>
  <si>
    <t>Updated study layout sent to customer on 111225 Completed. (Open for Long time hence closed)</t>
  </si>
  <si>
    <r>
      <rPr>
        <sz val="12"/>
        <color theme="1"/>
        <rFont val="Arial"/>
      </rPr>
      <t xml:space="preserve">Q 25-092, multiple PO, PO recv, working
Q 25-121 2nd quote, PO recv, </t>
    </r>
    <r>
      <rPr>
        <sz val="12"/>
        <color rgb="FFFF0000"/>
        <rFont val="Arial"/>
      </rPr>
      <t>not invoiced both</t>
    </r>
  </si>
  <si>
    <t>ATP-25-170</t>
  </si>
  <si>
    <t>PT-0045191A</t>
  </si>
  <si>
    <t>Latest layout sent to customer on 10282025</t>
  </si>
  <si>
    <t>ATP-25-171</t>
  </si>
  <si>
    <t>TP_SCH(INNOTECH)</t>
  </si>
  <si>
    <t>gerber released to fab on 10162025</t>
  </si>
  <si>
    <t>ATP-25-172</t>
  </si>
  <si>
    <t>PT-0044833A</t>
  </si>
  <si>
    <t>Sent completed layout with feedback updated to customer on 10102025</t>
  </si>
  <si>
    <t>ATP-25-173</t>
  </si>
  <si>
    <t>ROCT-568</t>
  </si>
  <si>
    <t>Sent completed layout to RAJ on 09/29/2025</t>
  </si>
  <si>
    <t>sent to customer 09/29/25</t>
  </si>
  <si>
    <t>ATP-25-174</t>
  </si>
  <si>
    <t>PT-0044709A</t>
  </si>
  <si>
    <t>Sent completed layout with feedback updated to customer on 10062025</t>
  </si>
  <si>
    <t>ATP-25-175</t>
  </si>
  <si>
    <t>BH4.21C0</t>
  </si>
  <si>
    <t>updated packages sent  to customer on 101625</t>
  </si>
  <si>
    <t>chandran</t>
  </si>
  <si>
    <t>.</t>
  </si>
  <si>
    <t>ATP-25-176</t>
  </si>
  <si>
    <t>G2_INTERPOSER</t>
  </si>
  <si>
    <t>packages sent to customer on 10062025</t>
  </si>
  <si>
    <t>ATP-25-177</t>
  </si>
  <si>
    <t>pak 5c 12_10 fpc flex v1r0(G2 FPC spin)</t>
  </si>
  <si>
    <t>ATP-25-178</t>
  </si>
  <si>
    <t>STARLING</t>
  </si>
  <si>
    <t>updated packages sent to customer on 11042025</t>
  </si>
  <si>
    <t>sent to customer 10/30/25</t>
  </si>
  <si>
    <t>ATP-25-179</t>
  </si>
  <si>
    <t>S2LP Rev-4</t>
  </si>
  <si>
    <t>Package file sent on 112625</t>
  </si>
  <si>
    <t>released 12/03/25</t>
  </si>
  <si>
    <t>ATP-25-180</t>
  </si>
  <si>
    <t>Quetzal</t>
  </si>
  <si>
    <t>Package files sent to customer on 101625</t>
  </si>
  <si>
    <t>ATP-25-181</t>
  </si>
  <si>
    <t>ATX-prufling (sunrise)</t>
  </si>
  <si>
    <t>Final files sent to customer on 101725</t>
  </si>
  <si>
    <t>ATP-25-182</t>
  </si>
  <si>
    <t>Broadcom6718_FCBGA_X8_ULTRA -FCZ-1024_DIB_REVB</t>
  </si>
  <si>
    <t>Latest files and gerber shared to RAJ on 11/14/2025</t>
  </si>
  <si>
    <t>released 11/14/25</t>
  </si>
  <si>
    <t>ATP-25-183</t>
  </si>
  <si>
    <t>BH4.51_2xAJ Flex_B0</t>
  </si>
  <si>
    <t>packages sent  to customer on 102225</t>
  </si>
  <si>
    <t>Varshini</t>
  </si>
  <si>
    <t>ATP-25-184</t>
  </si>
  <si>
    <t>BH4.51_3xAJ Flex_B0</t>
  </si>
  <si>
    <t>packages sent  to customer on 102425</t>
  </si>
  <si>
    <t>ATP-25-185</t>
  </si>
  <si>
    <t>FARINA_DUT_EVB</t>
  </si>
  <si>
    <t xml:space="preserve"> package sent to RAJ (020526) </t>
  </si>
  <si>
    <t>sent to customer 02/02/26</t>
  </si>
  <si>
    <t>LAYOUT - 124 Hrs SCHEMATIC - 50Hrs</t>
  </si>
  <si>
    <t>Q 25-100, PO recv working</t>
  </si>
  <si>
    <t>ATP-25-186</t>
  </si>
  <si>
    <t>CSM-CSI SW</t>
  </si>
  <si>
    <t>packages sent to customer on 10272025</t>
  </si>
  <si>
    <t>ATP-25-187</t>
  </si>
  <si>
    <t>W037T Rev. 3 Renamed to LFM353214-1001BC1</t>
  </si>
  <si>
    <t>Updated package files sent to Raj. 050626 Renamed to LFM353214-1001BC1</t>
  </si>
  <si>
    <t>sent to customer 10/22/25</t>
  </si>
  <si>
    <t>completed, PO requested, email quote -22nd Dec25, 30th Dec email for updations, no PO</t>
  </si>
  <si>
    <t>ATP-25-188</t>
  </si>
  <si>
    <t>ROCT-570</t>
  </si>
  <si>
    <t>Final layout sent to RAj on 10/17/2025</t>
  </si>
  <si>
    <t>sent to customer 10/17/25</t>
  </si>
  <si>
    <t>ATP-25-189</t>
  </si>
  <si>
    <t>PT-0045331A</t>
  </si>
  <si>
    <t>completed layout sent to customer on 01122026</t>
  </si>
  <si>
    <t>Q 25-105, PO recv, working</t>
  </si>
  <si>
    <t>ATP-25-190</t>
  </si>
  <si>
    <t>G6_PCIE_CXL_SWITCH_BOARD_rev3.1(teledyne)</t>
  </si>
  <si>
    <t>packages sent to customer on 102825</t>
  </si>
  <si>
    <t>ATP-25-192</t>
  </si>
  <si>
    <t>Mini2P_cable-board</t>
  </si>
  <si>
    <r>
      <rPr>
        <sz val="12"/>
        <color rgb="FF000000"/>
        <rFont val="Calibri"/>
      </rPr>
      <t xml:space="preserve">Package file sent on 052925 (Do we need to add </t>
    </r>
    <r>
      <rPr>
        <u/>
        <sz val="12"/>
        <color rgb="FF000000"/>
        <rFont val="Calibri"/>
      </rPr>
      <t>ATP.no?)</t>
    </r>
  </si>
  <si>
    <t>sent to customer 05/29/25</t>
  </si>
  <si>
    <t>ATP-25-193</t>
  </si>
  <si>
    <t>PT-0045479A</t>
  </si>
  <si>
    <t>Latest  sent to customer on 11/26/2025</t>
  </si>
  <si>
    <t>ATP-25-194</t>
  </si>
  <si>
    <t>RAFI</t>
  </si>
  <si>
    <t xml:space="preserve">Band_n2_RFFE </t>
  </si>
  <si>
    <t>Sent updated gerbers and layout to Customer/RAJ on 11/11/2025</t>
  </si>
  <si>
    <t>released 11/07/25</t>
  </si>
  <si>
    <t>Email quote sent, work completed No invoice, follow for payment</t>
  </si>
  <si>
    <t>Spectrum SIB</t>
  </si>
  <si>
    <t>Package files sent on 012126</t>
  </si>
  <si>
    <t>No Quote #, PO Recv, Working</t>
  </si>
  <si>
    <t>01/21/2026</t>
  </si>
  <si>
    <t>ATP-25-195</t>
  </si>
  <si>
    <t>BASILISK</t>
  </si>
  <si>
    <t>Package sent on 12042025</t>
  </si>
  <si>
    <t>sent to customer 12/04/25</t>
  </si>
  <si>
    <t>ATP-25-196</t>
  </si>
  <si>
    <t>TKG Security</t>
  </si>
  <si>
    <t>TKG-1379 PoE Adapter Board</t>
  </si>
  <si>
    <t>updated packages sent on 02032026</t>
  </si>
  <si>
    <t>released 02/03/26</t>
  </si>
  <si>
    <t>Q 25-104 OCT14th quoted, PO not recv</t>
  </si>
  <si>
    <t>ATP-25-197</t>
  </si>
  <si>
    <t>packages sent to customer on 12052025</t>
  </si>
  <si>
    <t>sent to customer 12/02/25</t>
  </si>
  <si>
    <t>ATP-25-198</t>
  </si>
  <si>
    <t>ATP-25-199</t>
  </si>
  <si>
    <t xml:space="preserve">ROCT-568 REVISION </t>
  </si>
  <si>
    <t>Final layout sent to RAJ on 11/05/2025</t>
  </si>
  <si>
    <t>sent to customer 11/05/25</t>
  </si>
  <si>
    <t>ATP-25-200</t>
  </si>
  <si>
    <t xml:space="preserve">ROCT-573 REVISION </t>
  </si>
  <si>
    <t>Final layout sent to RAJ on 11/06/2025</t>
  </si>
  <si>
    <t>sent to customer 11/06/25</t>
  </si>
  <si>
    <t>ATP-25-201</t>
  </si>
  <si>
    <t>PT-0045641A</t>
  </si>
  <si>
    <t xml:space="preserve">Feedback, Sent latest layout to customer on 01/29/2026 </t>
  </si>
  <si>
    <t>Q 25-109, PO recv, working</t>
  </si>
  <si>
    <t>ATP-25-202</t>
  </si>
  <si>
    <t>PKG GSM_FB0961</t>
  </si>
  <si>
    <r>
      <rPr>
        <sz val="12"/>
        <color rgb="FF000000"/>
        <rFont val="Arial"/>
      </rPr>
      <t xml:space="preserve">Final file sent to customer. 112025 </t>
    </r>
    <r>
      <rPr>
        <sz val="12"/>
        <color rgb="FFFF00FF"/>
        <rFont val="Arial"/>
      </rPr>
      <t>104 Hours worked.</t>
    </r>
  </si>
  <si>
    <t>quoted 12/03/25</t>
  </si>
  <si>
    <t>ATP-25-203</t>
  </si>
  <si>
    <t>G2BB_A0</t>
  </si>
  <si>
    <t>sent the packages to customer on 11252025</t>
  </si>
  <si>
    <t>ATP-25-204</t>
  </si>
  <si>
    <t>BH4.21C1 REV1(re spin of BH4.21C0 REV1)</t>
  </si>
  <si>
    <t>sent the packages to customer on 11062025</t>
  </si>
  <si>
    <t>ATP-25-205</t>
  </si>
  <si>
    <t>New project (altium to Kicad)</t>
  </si>
  <si>
    <t>Working hours sent on  112625</t>
  </si>
  <si>
    <t>ATP-25-206</t>
  </si>
  <si>
    <t>L3Harris</t>
  </si>
  <si>
    <t>1000620210 - expedition</t>
  </si>
  <si>
    <t>Final package sent to RAJ on 01/07/2026</t>
  </si>
  <si>
    <t>QW</t>
  </si>
  <si>
    <t>released 01/08/25</t>
  </si>
  <si>
    <t>Not quoted, PO recv</t>
  </si>
  <si>
    <t>ATP-25-207</t>
  </si>
  <si>
    <t>latest files sent on 12162025(sent in teams)</t>
  </si>
  <si>
    <t>non back drill file sent 12/17/25</t>
  </si>
  <si>
    <t>ATP-25-208</t>
  </si>
  <si>
    <t>Flex 4P Rev.E</t>
  </si>
  <si>
    <t>packages sent on 112125</t>
  </si>
  <si>
    <t>seetha</t>
  </si>
  <si>
    <t>released 11/21/25</t>
  </si>
  <si>
    <t>ATP-25-209</t>
  </si>
  <si>
    <t>Celerint- Loadboard Design S93K</t>
  </si>
  <si>
    <t>Electrically completed layout share to RAJ o 12/04/2025 - HOLD</t>
  </si>
  <si>
    <t>sent to customer 12/16/25</t>
  </si>
  <si>
    <t>ATP-25-210</t>
  </si>
  <si>
    <t xml:space="preserve">ESPP </t>
  </si>
  <si>
    <t>packages sent on 01192026</t>
  </si>
  <si>
    <t>released 01/19/26</t>
  </si>
  <si>
    <t>Email quote, 5th dec-25, PO recv, working</t>
  </si>
  <si>
    <t>ATP-25-211</t>
  </si>
  <si>
    <t>SP8 62MIL</t>
  </si>
  <si>
    <t>Completed layout share to customer on 12/08/2025</t>
  </si>
  <si>
    <t>Q 25-112, no PO</t>
  </si>
  <si>
    <t>ATP-25-212</t>
  </si>
  <si>
    <t>SP8 93MIL</t>
  </si>
  <si>
    <t>ATP-25-213</t>
  </si>
  <si>
    <t>ASIC4</t>
  </si>
  <si>
    <t>prelim package shared to RAJ on 12/12/2025</t>
  </si>
  <si>
    <t>layout , sch and bom sent for approval 12/12/25</t>
  </si>
  <si>
    <t>ATP-25-214</t>
  </si>
  <si>
    <t>EPOCH</t>
  </si>
  <si>
    <t>CNH 4X4 KEYPAD</t>
  </si>
  <si>
    <t>Updated SCH share to customer on 12/09/2025</t>
  </si>
  <si>
    <t>ATP-25-215</t>
  </si>
  <si>
    <t>PT-0045407A</t>
  </si>
  <si>
    <t>Q 25-117, one PO covers 3 project (215,216,217) Also one separate PO recv</t>
  </si>
  <si>
    <t>ATP-25-216</t>
  </si>
  <si>
    <t>PT-0045767A</t>
  </si>
  <si>
    <t>Q 25-113, same  PO (215,216,217)</t>
  </si>
  <si>
    <t>ATP-25-217</t>
  </si>
  <si>
    <t>PT-0041952B</t>
  </si>
  <si>
    <t>Completed file sent to customer on 02/18/2026</t>
  </si>
  <si>
    <t>Q 25-111 same PO  (215,216,217)</t>
  </si>
  <si>
    <t>ATP-25-218</t>
  </si>
  <si>
    <t>Test_Fixture</t>
  </si>
  <si>
    <t>completed layout,gerber and pdf sent on 12092025</t>
  </si>
  <si>
    <t>Email quote, PO not recv,</t>
  </si>
  <si>
    <t>ATP-25-219</t>
  </si>
  <si>
    <t>STELLAR</t>
  </si>
  <si>
    <t>Package sent on 021625</t>
  </si>
  <si>
    <t>released 02/16/26. we have quote and PO for this project.</t>
  </si>
  <si>
    <t>NO quote #, PO recv with Q 25-119</t>
  </si>
  <si>
    <t>ATP-25-220</t>
  </si>
  <si>
    <t>ROCT-576 (93K Fixture)</t>
  </si>
  <si>
    <t>Completed layout sent to raj on 12/29/2025</t>
  </si>
  <si>
    <t>sent to customer 12/29/25</t>
  </si>
  <si>
    <t>No quote, no PO</t>
  </si>
  <si>
    <t>ATP-25-221</t>
  </si>
  <si>
    <t>Kirkwood SiP</t>
  </si>
  <si>
    <t>Layout review points sent to Raj. 012025</t>
  </si>
  <si>
    <t>closed 02/16/26</t>
  </si>
  <si>
    <t>ATP-25-222</t>
  </si>
  <si>
    <t>mTS2 V2</t>
  </si>
  <si>
    <t>Package sent to customer on 011326</t>
  </si>
  <si>
    <t>ATP-25-223</t>
  </si>
  <si>
    <t>MAEQ-40904 changed to MAEQ-40928 Package Layout</t>
  </si>
  <si>
    <t>Updated layout sent to customer. 040826. Waiting for the comments from customer to proceed further.</t>
  </si>
  <si>
    <t>Q 25-122 PO recv with quote #</t>
  </si>
  <si>
    <t>ATP-25-224</t>
  </si>
  <si>
    <t xml:space="preserve">DeepMap Mezzanine Card </t>
  </si>
  <si>
    <t>Updated Gerbers &amp; Report Sent to Raj 121925
Drill file with Gerbers &amp; Report Sent to Raj 02-Jan-25</t>
  </si>
  <si>
    <t>sent to customer 01/02/26</t>
  </si>
  <si>
    <t>Email quote no PO</t>
  </si>
  <si>
    <t>ATP-25-225</t>
  </si>
  <si>
    <t>CPC (no quote)</t>
  </si>
  <si>
    <t>LLCR list sent to raj on 12/22/2025</t>
  </si>
  <si>
    <t>sent to customer 12/22/25</t>
  </si>
  <si>
    <t>completed, but not quoted, no po recv</t>
  </si>
  <si>
    <t>..</t>
  </si>
  <si>
    <t xml:space="preserve"> 😊😊😊😊😊😊😊😊😊😊😊😊😊😊😊😊😊😊😊😊😊😊😊😊😊😊😊😊</t>
  </si>
  <si>
    <t xml:space="preserve">        </t>
  </si>
  <si>
    <t>Thu</t>
  </si>
  <si>
    <t>Fri</t>
  </si>
  <si>
    <t>Sat</t>
  </si>
  <si>
    <t>Sun</t>
  </si>
  <si>
    <t>Mon</t>
  </si>
  <si>
    <t>Tue</t>
  </si>
  <si>
    <t>Wed</t>
  </si>
  <si>
    <t>Employee Name</t>
  </si>
  <si>
    <t>Total LEAVE (L)</t>
  </si>
  <si>
    <t>Sreevidhya</t>
  </si>
  <si>
    <t>L</t>
  </si>
  <si>
    <t>WFH</t>
  </si>
  <si>
    <t>CO</t>
  </si>
  <si>
    <t>Udhayakumar</t>
  </si>
  <si>
    <t>Janmuna Rani</t>
  </si>
  <si>
    <t>Joseph roshan</t>
  </si>
  <si>
    <t>Sawitha</t>
  </si>
  <si>
    <t>OD</t>
  </si>
  <si>
    <t>Sajini</t>
  </si>
  <si>
    <t>Kanniraj</t>
  </si>
  <si>
    <t>Leave</t>
  </si>
  <si>
    <t>Work From Home</t>
  </si>
  <si>
    <t>Compensation Off</t>
  </si>
  <si>
    <t>On Duty</t>
  </si>
  <si>
    <t>1/2 L</t>
  </si>
  <si>
    <t>1/2L</t>
  </si>
  <si>
    <t>1/2 L &amp; WFH</t>
  </si>
  <si>
    <t>Resigned</t>
  </si>
  <si>
    <t>Shivani</t>
  </si>
  <si>
    <t>Nandhini</t>
  </si>
  <si>
    <t>`</t>
  </si>
  <si>
    <t>TOAL QUOTED HOURS</t>
  </si>
  <si>
    <t>Need to create socket</t>
  </si>
  <si>
    <t>Total Hours -18</t>
  </si>
  <si>
    <t>Quoted 01/03/25</t>
  </si>
  <si>
    <t>BGA pin count- 434</t>
  </si>
  <si>
    <t>Nets - 434 to be routed</t>
  </si>
  <si>
    <t>layer count -  12</t>
  </si>
  <si>
    <t>L3H/RC-NP PN:1239094 Rev.002</t>
  </si>
  <si>
    <t>If layout and schm given</t>
  </si>
  <si>
    <t>requested scope of work details 01/03/25</t>
  </si>
  <si>
    <t>Schematics - 1hr</t>
  </si>
  <si>
    <t>Total hours - 10</t>
  </si>
  <si>
    <t>Layout - 7hrs</t>
  </si>
  <si>
    <t>Release - 2hrs</t>
  </si>
  <si>
    <t xml:space="preserve"> </t>
  </si>
  <si>
    <t>If layout and schm recreate</t>
  </si>
  <si>
    <t>Schematics - 20hrs</t>
  </si>
  <si>
    <t>Total hours - 72</t>
  </si>
  <si>
    <t>Component creation - 10 hrs</t>
  </si>
  <si>
    <t>Fanout+Routing - 20hrs</t>
  </si>
  <si>
    <t>Fab+Silk+Release - 6hrs</t>
  </si>
  <si>
    <t>Big Bang Interposer Board</t>
  </si>
  <si>
    <t>Estimate quote hour is 32 Hrs</t>
  </si>
  <si>
    <t>quoted 01/08/25</t>
  </si>
  <si>
    <t>Routing + Length matching</t>
  </si>
  <si>
    <t>Total Hours - 28</t>
  </si>
  <si>
    <t>Quoted 01/09/25</t>
  </si>
  <si>
    <t>Dronut main board - R2</t>
  </si>
  <si>
    <t>Schm changes + Connectivity</t>
  </si>
  <si>
    <t>Total Hours - 08</t>
  </si>
  <si>
    <t>quoted 01/09/25</t>
  </si>
  <si>
    <t>16170 04967 00400</t>
  </si>
  <si>
    <t>Redesign as is and suggest sub’s for obsolete components  -  SCH 4HRS + Layout 32hrs</t>
  </si>
  <si>
    <t>Total Hours - 36</t>
  </si>
  <si>
    <t>quoted 01/10/25</t>
  </si>
  <si>
    <t>Redesign and convert to SMT components. - SCH 6HRS + Layout 32hrs</t>
  </si>
  <si>
    <t>Total Hours - 38</t>
  </si>
  <si>
    <t>Galaxite Load board</t>
  </si>
  <si>
    <t>SCH 20hrs + Layout 28</t>
  </si>
  <si>
    <t>Total Hours - 48</t>
  </si>
  <si>
    <t>PLACEMENT - 16</t>
  </si>
  <si>
    <t>Total Hours - 54</t>
  </si>
  <si>
    <t>quoted 01/14/25</t>
  </si>
  <si>
    <t>HIGH SPEED ROUTING - 16</t>
  </si>
  <si>
    <t>ROUTING AND PLANE - 12</t>
  </si>
  <si>
    <t>SILK,ASSEMBLY,FAB AND RELEASE - 6</t>
  </si>
  <si>
    <t>CHANGES - 4</t>
  </si>
  <si>
    <t>RUO-475</t>
  </si>
  <si>
    <t>01/15/2025</t>
  </si>
  <si>
    <t>Routing + Placement+Comp Creation</t>
  </si>
  <si>
    <t>Total Hours - 16</t>
  </si>
  <si>
    <t>quoted 01/15/25</t>
  </si>
  <si>
    <t>RUO-842</t>
  </si>
  <si>
    <t>01/22/2025</t>
  </si>
  <si>
    <t>Placement  - 4</t>
  </si>
  <si>
    <t>Total Hours - 40 ( 32 units)</t>
  </si>
  <si>
    <t>quoted 01/22/25</t>
  </si>
  <si>
    <t>High speed routing + Length matching -20</t>
  </si>
  <si>
    <t>Silk,Assembly and Package -4</t>
  </si>
  <si>
    <t>Footprint -4</t>
  </si>
  <si>
    <t>Schematic edits + BOM -4</t>
  </si>
  <si>
    <t>Changes-4</t>
  </si>
  <si>
    <t>KCB-383</t>
  </si>
  <si>
    <t>01/16/2025</t>
  </si>
  <si>
    <t>CONVERTION</t>
  </si>
  <si>
    <t>Total Hours - 8 to 10</t>
  </si>
  <si>
    <t>Quoted 01/16/25</t>
  </si>
  <si>
    <t>Axiado - new cards layout rigid flex job AXIADO_DC_SCM_GF_SLOT_V1_REV001</t>
  </si>
  <si>
    <t>Complete pacakges</t>
  </si>
  <si>
    <t xml:space="preserve">Total Hours - 8 </t>
  </si>
  <si>
    <t>01/17/2025</t>
  </si>
  <si>
    <t>placement    - 8</t>
  </si>
  <si>
    <t>Total Hours - 26 to 30</t>
  </si>
  <si>
    <t>quoted 01/17/25</t>
  </si>
  <si>
    <t>routing+non electrical layers -8</t>
  </si>
  <si>
    <t>release -2</t>
  </si>
  <si>
    <t>footprintcheck -4</t>
  </si>
  <si>
    <t>schematic edits+BOM -2</t>
  </si>
  <si>
    <t>changes-2</t>
  </si>
  <si>
    <t>TP2.41A</t>
  </si>
  <si>
    <t>01/20/2025</t>
  </si>
  <si>
    <t>placement-8</t>
  </si>
  <si>
    <t>Total Hours - 32 to 36</t>
  </si>
  <si>
    <t>this is hold 01/20/25</t>
  </si>
  <si>
    <t>routing-8</t>
  </si>
  <si>
    <t>silk+asselmbly-3</t>
  </si>
  <si>
    <t>footprint check-6</t>
  </si>
  <si>
    <t>changes-4</t>
  </si>
  <si>
    <t>rigid-flex board</t>
  </si>
  <si>
    <t>placement-16</t>
  </si>
  <si>
    <t>Total Hours   40</t>
  </si>
  <si>
    <t>quoted (25-004) 01/22/25</t>
  </si>
  <si>
    <t>silk&amp;assembly-3</t>
  </si>
  <si>
    <t>changes-6</t>
  </si>
  <si>
    <t>schematic edits-3</t>
  </si>
  <si>
    <t>footprint check-4</t>
  </si>
  <si>
    <t>59-00042 &amp; 59-00045</t>
  </si>
  <si>
    <t>Combine flex and rigid flex</t>
  </si>
  <si>
    <t>Total Hours - 4 -6</t>
  </si>
  <si>
    <t>59-00043 &amp; 59-00046</t>
  </si>
  <si>
    <t>SP7</t>
  </si>
  <si>
    <t>01/27/2025</t>
  </si>
  <si>
    <t>Routing + Package</t>
  </si>
  <si>
    <t>Total Hours - 24</t>
  </si>
  <si>
    <t>01/28/2025</t>
  </si>
  <si>
    <t>Need to update socket</t>
  </si>
  <si>
    <t>quote 01/27/25</t>
  </si>
  <si>
    <t>BGA pin count- 675</t>
  </si>
  <si>
    <t>Nets - 675 to be routed</t>
  </si>
  <si>
    <t>Convertion</t>
  </si>
  <si>
    <t>quoted</t>
  </si>
  <si>
    <t>convertion</t>
  </si>
  <si>
    <t>Sensys Networks Semi-Flex / NCAB Group</t>
  </si>
  <si>
    <t>Minor placement update and semi flex work</t>
  </si>
  <si>
    <t>Total Hours - 12 to 16</t>
  </si>
  <si>
    <t>quoted 01/28/25</t>
  </si>
  <si>
    <t>01/29/2025</t>
  </si>
  <si>
    <t>Total Hours -24</t>
  </si>
  <si>
    <t>BGA pin count- 691</t>
  </si>
  <si>
    <t>Nets - 691 to be routed</t>
  </si>
  <si>
    <t>pitch - 0.325MM</t>
  </si>
  <si>
    <t>Teledyne PCIe Gen6 switch board</t>
  </si>
  <si>
    <t>footprint -8</t>
  </si>
  <si>
    <t>Total Hours - 70 to 80</t>
  </si>
  <si>
    <t>quoted 01/29/25</t>
  </si>
  <si>
    <t>placement+fanout -16</t>
  </si>
  <si>
    <t>HS routing+cutout-16</t>
  </si>
  <si>
    <t>power plane+connectivity-16</t>
  </si>
  <si>
    <t>silk+assembly+fab-8</t>
  </si>
  <si>
    <t>release-6</t>
  </si>
  <si>
    <t>135-00078-01 Rev1 GNSS Board</t>
  </si>
  <si>
    <t>Connectivity</t>
  </si>
  <si>
    <t>Total Hours - 6 - 8hrs</t>
  </si>
  <si>
    <t>quoted 01/30/25</t>
  </si>
  <si>
    <t>Follow guidle for antenna</t>
  </si>
  <si>
    <t>Need to update draftsman doc</t>
  </si>
  <si>
    <t>PCB160-20</t>
  </si>
  <si>
    <t>Schematic - 4</t>
  </si>
  <si>
    <t>Total hours 36 - 40hrs</t>
  </si>
  <si>
    <t xml:space="preserve">we can complete it in a week </t>
  </si>
  <si>
    <t>Fanout + Routing  - 20</t>
  </si>
  <si>
    <t>Fab + release - 8hrs</t>
  </si>
  <si>
    <t>Sensys Networks Semi-Flex</t>
  </si>
  <si>
    <t>schematic-4</t>
  </si>
  <si>
    <t>Total hours 46 - 50hrs</t>
  </si>
  <si>
    <t>footprint-6</t>
  </si>
  <si>
    <t>placement+fanout-8</t>
  </si>
  <si>
    <t>connectivity-12</t>
  </si>
  <si>
    <t>silk/assembly+fab-6</t>
  </si>
  <si>
    <t>release-4</t>
  </si>
  <si>
    <t>total hours-46</t>
  </si>
  <si>
    <t>Small PCB Project</t>
  </si>
  <si>
    <t>Footprint-4</t>
  </si>
  <si>
    <t>Total Hours -16</t>
  </si>
  <si>
    <t>quoted 01/31/25</t>
  </si>
  <si>
    <t>Connectivity-6</t>
  </si>
  <si>
    <t>Silk/Assembly+Fab-2</t>
  </si>
  <si>
    <t>Release-2</t>
  </si>
  <si>
    <t>Placement cleanups for routing - 8</t>
  </si>
  <si>
    <t>Total Hours 120 - 124 Hrs</t>
  </si>
  <si>
    <t>quoted 02/03/25</t>
  </si>
  <si>
    <t>Overall fanouts - 16</t>
  </si>
  <si>
    <t xml:space="preserve">Estimate 15 - 16 days except weekends to finish the layout. </t>
  </si>
  <si>
    <t>Highspeed routing and cutouts (Nearly 60 diff pairs from BGA) - 16</t>
  </si>
  <si>
    <t>Days will extend as per customer changes and feedbacks.</t>
  </si>
  <si>
    <t>LPDDR4x routing+Length (4 Data and 2 Addr Groups) - 16</t>
  </si>
  <si>
    <t>Power+Sense (44 pairs) - 16</t>
  </si>
  <si>
    <t>Connectivity (Overall 1870 nets) - 20</t>
  </si>
  <si>
    <t>Changes - 12</t>
  </si>
  <si>
    <t>Silk/Assembly and Fab cleanups - 8</t>
  </si>
  <si>
    <t>Estimate quote hours - 120 Hours</t>
  </si>
  <si>
    <t>Main BGA is 0.5mm pitch</t>
  </si>
  <si>
    <t>LPDDR4x chip with 4 data and 2 Address groups. Given layout preliminary routing is presented.</t>
  </si>
  <si>
    <t>6x MXP connector with 48 pairs</t>
  </si>
  <si>
    <t>PCIe RX/TX/Clk with 20 Pairs</t>
  </si>
  <si>
    <t>USB (4-6 pairs)</t>
  </si>
  <si>
    <t>Nearly 200 - 250 count I2C,JTAG, GPIO and non critical signals from BGA</t>
  </si>
  <si>
    <t>Blatek PCB Actuator – MD37396 Rev 0</t>
  </si>
  <si>
    <t>Total Hours -4</t>
  </si>
  <si>
    <t>quoted 02/04/25</t>
  </si>
  <si>
    <t>Update project on Echo PCB(600-300-300-003)</t>
  </si>
  <si>
    <t>Quoted hours for changes mentioned in mail</t>
  </si>
  <si>
    <t>Total Hours - 8-10</t>
  </si>
  <si>
    <t>quoted 02/05/25</t>
  </si>
  <si>
    <t>schematic-6</t>
  </si>
  <si>
    <t>Total hours 54- 60hrs</t>
  </si>
  <si>
    <t>paneling-8</t>
  </si>
  <si>
    <t>total hours-54</t>
  </si>
  <si>
    <t>quoted 02/06/25</t>
  </si>
  <si>
    <t>BGA pin count- 646</t>
  </si>
  <si>
    <t>Nets - 646 to be routed</t>
  </si>
  <si>
    <t>pitch - 0.34mm</t>
  </si>
  <si>
    <t>PT-0041161A</t>
  </si>
  <si>
    <t>only for the chnages ( Re-Quote)</t>
  </si>
  <si>
    <t>Total Hours- 24</t>
  </si>
  <si>
    <t>quoted 02/16/25</t>
  </si>
  <si>
    <t>10795-A, 2184XW040324A, ROCT-544 Interface Board</t>
  </si>
  <si>
    <t>Schematic,placement, routing &amp; Package</t>
  </si>
  <si>
    <t>Total Hours- 14</t>
  </si>
  <si>
    <t>quoted 02/10/25</t>
  </si>
  <si>
    <t>PV3.11A0R2 PCB spin</t>
  </si>
  <si>
    <t>layout changes</t>
  </si>
  <si>
    <t>Total Hours- 12-16</t>
  </si>
  <si>
    <t>quoted 02/12/25</t>
  </si>
  <si>
    <t>22444-25002-C Layout</t>
  </si>
  <si>
    <t>Total Hours- 16</t>
  </si>
  <si>
    <t>quoted 02/11/25</t>
  </si>
  <si>
    <t>(TAK-VR) P/N 400-000062-0001</t>
  </si>
  <si>
    <t>Total Hours-24</t>
  </si>
  <si>
    <t>Charger_EV_DOCK</t>
  </si>
  <si>
    <t xml:space="preserve">Component creation-6hrs </t>
  </si>
  <si>
    <t>Total Hours-30-32</t>
  </si>
  <si>
    <t>Placement</t>
  </si>
  <si>
    <t>Fanout+routing</t>
  </si>
  <si>
    <t>Silk+fab+release</t>
  </si>
  <si>
    <t>RFQ _ CST-CD/MH PN:FEM_EVB_v05</t>
  </si>
  <si>
    <t>Total Hours- 8-10Hrs</t>
  </si>
  <si>
    <t>quoted 02/13/25</t>
  </si>
  <si>
    <t>VC3.21B0</t>
  </si>
  <si>
    <t>placement, routing &amp; Package</t>
  </si>
  <si>
    <t>Total Hours- 24 -26 Hrs</t>
  </si>
  <si>
    <t>PLACEMENT - 8</t>
  </si>
  <si>
    <t>Total Hours - 46</t>
  </si>
  <si>
    <t>HIGH SPEED ROUTING - 20</t>
  </si>
  <si>
    <t>ROUTING AND PLANE - 6</t>
  </si>
  <si>
    <t>CHANGES - 6</t>
  </si>
  <si>
    <t>HV3 24</t>
  </si>
  <si>
    <t>02/21/2025</t>
  </si>
  <si>
    <t>Total Hours - 12-16 Hrs</t>
  </si>
  <si>
    <t>quoted 02/21/25</t>
  </si>
  <si>
    <t>Renesas TDDB Test</t>
  </si>
  <si>
    <t>02/22/2025</t>
  </si>
  <si>
    <t>SCh,placement, routing &amp; Package</t>
  </si>
  <si>
    <t>Total hours - 8hrs</t>
  </si>
  <si>
    <t>quoted 02/24/25</t>
  </si>
  <si>
    <t>4 hours</t>
  </si>
  <si>
    <t>Parag Design Quotes / Stripline transmission &amp; short circuit</t>
  </si>
  <si>
    <t>02/25/2025</t>
  </si>
  <si>
    <t>complete packages  (totally two flex jobs)</t>
  </si>
  <si>
    <t>Total 6 hrs</t>
  </si>
  <si>
    <t>quoted 02/25/25</t>
  </si>
  <si>
    <t>Flex 1   - 3 hours</t>
  </si>
  <si>
    <t>Flex 2  -  3 hours</t>
  </si>
  <si>
    <t>Hybrid-Flex Concept</t>
  </si>
  <si>
    <t>routing+length    12</t>
  </si>
  <si>
    <t>Total hours  20-24   hours</t>
  </si>
  <si>
    <t>release+fab         4</t>
  </si>
  <si>
    <t>changes              4</t>
  </si>
  <si>
    <t>expected Layer count will  be 6 layers</t>
  </si>
  <si>
    <t>Total Hours -30</t>
  </si>
  <si>
    <t>quoted 03/05/25</t>
  </si>
  <si>
    <t>BGA pin count- 830</t>
  </si>
  <si>
    <t>Nets - 830 to be routed</t>
  </si>
  <si>
    <t>Design Quote - 882-0716-000 Rev X3 (Down Rev D6960)</t>
  </si>
  <si>
    <t xml:space="preserve">complete packages  </t>
  </si>
  <si>
    <t>Total 8 hrs</t>
  </si>
  <si>
    <t xml:space="preserve">Please check the mail </t>
  </si>
  <si>
    <t>celestial.ai</t>
  </si>
  <si>
    <t>DDR5 Study</t>
  </si>
  <si>
    <t>Without length matching:</t>
  </si>
  <si>
    <t>Without length matching: 26 Hrs</t>
  </si>
  <si>
    <t>quoted with length matching 03/05/25</t>
  </si>
  <si>
    <t>Footprint creation - 2 Hrs</t>
  </si>
  <si>
    <t>With length matching:  42 Hrs</t>
  </si>
  <si>
    <t>DDR5 Fanout + Routing - 24 Hrs</t>
  </si>
  <si>
    <t>(32 data groups and 4 address channels)</t>
  </si>
  <si>
    <t>Total : 26 Hrs</t>
  </si>
  <si>
    <t>With length matching:</t>
  </si>
  <si>
    <t>Length matching - 16 Hrs</t>
  </si>
  <si>
    <t>Total : 42 Hrs</t>
  </si>
  <si>
    <t>Footprint creation + Placement- 4 Hrs</t>
  </si>
  <si>
    <t>Total Hours - 34</t>
  </si>
  <si>
    <t>quoted 03/06/25</t>
  </si>
  <si>
    <t>Netlist + Routing + Length matching - 24 Hrs</t>
  </si>
  <si>
    <t>Silk screen + release + changes - 6</t>
  </si>
  <si>
    <t>SP7_LLCR_MTB_DCTV5</t>
  </si>
  <si>
    <t>Netlist, Routing, &amp; Package</t>
  </si>
  <si>
    <t>Total Hours - 48Hrs</t>
  </si>
  <si>
    <t>quoted 03/10/25</t>
  </si>
  <si>
    <t>KCB-406-407 Mother</t>
  </si>
  <si>
    <t>Total Hours - 12 Hrs</t>
  </si>
  <si>
    <t>quoted 03/10/25 (pls start)</t>
  </si>
  <si>
    <t>KCB406 Daughter</t>
  </si>
  <si>
    <t>Total Hours - 4Hrs</t>
  </si>
  <si>
    <t>KCB407 Daughter</t>
  </si>
  <si>
    <t>Total Hours - 2 Hrs</t>
  </si>
  <si>
    <t>Saugus-SIB</t>
  </si>
  <si>
    <t>Estimated quote is 88 - 96 Hours.</t>
  </si>
  <si>
    <t>Total - 88 - 96 Hrs</t>
  </si>
  <si>
    <t>6200719309 - 57000025-9</t>
  </si>
  <si>
    <t>Routing and release</t>
  </si>
  <si>
    <t>Total - 16 to 20 Hrs</t>
  </si>
  <si>
    <t>quoted all 4 boards. 03/10/25</t>
  </si>
  <si>
    <t>Please check mail</t>
  </si>
  <si>
    <t>Footptint/placement/routing/silk and fab/release</t>
  </si>
  <si>
    <t>Total - 16 hrs</t>
  </si>
  <si>
    <t>quoted 03/11/25</t>
  </si>
  <si>
    <t>Spectra7</t>
  </si>
  <si>
    <t>GC2244 Eval Board and Socket Board designs</t>
  </si>
  <si>
    <t>03/13/2025</t>
  </si>
  <si>
    <t>Footptint/placement/routing/silk and fab/release (with socket/With Bga)</t>
  </si>
  <si>
    <t>Total Hours - 36Hrs</t>
  </si>
  <si>
    <t>quoted 03/13/25</t>
  </si>
  <si>
    <t>SP7 2P board design</t>
  </si>
  <si>
    <t>03/14/2025</t>
  </si>
  <si>
    <t>Total Hours - 120 Hrs</t>
  </si>
  <si>
    <t>quoted 03/16/25</t>
  </si>
  <si>
    <t>0900-0283-01A</t>
  </si>
  <si>
    <t>SCH, Routing &amp; Package</t>
  </si>
  <si>
    <t>Total Hours - 16Hrs</t>
  </si>
  <si>
    <t>quoted to customer 03/17/25</t>
  </si>
  <si>
    <t>SE-6441 PCB_Sawfish_V1</t>
  </si>
  <si>
    <t>03-17-2025</t>
  </si>
  <si>
    <t>Total Hours - 18Hrs</t>
  </si>
  <si>
    <t>03/17/2025</t>
  </si>
  <si>
    <t>PLACEMENT - 12</t>
  </si>
  <si>
    <t>Total Hours - 64</t>
  </si>
  <si>
    <t>quoted 03/17/25</t>
  </si>
  <si>
    <t>HIGH SPEED ROUTING - 24</t>
  </si>
  <si>
    <t>ROUTING AND PLANE - 16</t>
  </si>
  <si>
    <t>SILK,ASSEMBLY - 6</t>
  </si>
  <si>
    <t>UNG10120_A</t>
  </si>
  <si>
    <t>03/18/2025</t>
  </si>
  <si>
    <t>Placement + Fanout - 12</t>
  </si>
  <si>
    <t>Total hours - 44 - 48hrs</t>
  </si>
  <si>
    <t>quoted 03/18/25</t>
  </si>
  <si>
    <t>Routing + Length -24</t>
  </si>
  <si>
    <t>Silk + release - 8</t>
  </si>
  <si>
    <t>PT-0040307A</t>
  </si>
  <si>
    <t>PLACEMENT / FOOTPRINT CREATION- 10</t>
  </si>
  <si>
    <t>Total Hours - 48hRS</t>
  </si>
  <si>
    <t>HIGH SPEED ROUTING - 18</t>
  </si>
  <si>
    <t>SILK,ASSEMBLY -4</t>
  </si>
  <si>
    <t>03/21/2025</t>
  </si>
  <si>
    <t>Total hours - 24 - 28hrs</t>
  </si>
  <si>
    <t>quoted 03/21/25</t>
  </si>
  <si>
    <t>KCB409: Slug</t>
  </si>
  <si>
    <t>Total hours - 6Hrs</t>
  </si>
  <si>
    <t>Please explain why this will take 6 hours?</t>
  </si>
  <si>
    <t>KCB409: Via</t>
  </si>
  <si>
    <t>Total hours - 2Hrs</t>
  </si>
  <si>
    <t>SCH, Layout, Package</t>
  </si>
  <si>
    <t>Total hours - 16Hrs</t>
  </si>
  <si>
    <t>03/25/2025</t>
  </si>
  <si>
    <t>Estimated quote is 90 - 96 Hours.</t>
  </si>
  <si>
    <t>Total - 90 - 96 Hours.</t>
  </si>
  <si>
    <t>quoted 03/26/25</t>
  </si>
  <si>
    <t>Component creation(50 comp) - 20</t>
  </si>
  <si>
    <t>Total - 100 -110hrs</t>
  </si>
  <si>
    <t>quoted add to list and get started 03/25/25</t>
  </si>
  <si>
    <t xml:space="preserve">Fanout+Routing - 36 </t>
  </si>
  <si>
    <t>Silk + Assy + Fab - 12</t>
  </si>
  <si>
    <t xml:space="preserve">Release -8 </t>
  </si>
  <si>
    <t>03/26/2025</t>
  </si>
  <si>
    <t>Total hours - 32hrs</t>
  </si>
  <si>
    <t>Integra-tech</t>
  </si>
  <si>
    <t>MOVEDS Application Board(BAH)</t>
  </si>
  <si>
    <t>03/27/2025</t>
  </si>
  <si>
    <t>SCH,placement, routing &amp; Package</t>
  </si>
  <si>
    <t>quoted 03/31/25 (saul as text)</t>
  </si>
  <si>
    <t xml:space="preserve">Unable to open the CPM file as for now the </t>
  </si>
  <si>
    <t>DC_SCM_GF_SLOT_V1_REV001</t>
  </si>
  <si>
    <t>03/28/2025</t>
  </si>
  <si>
    <t>Feedbacks (Blind Vias to Thru Vias)  - Requote</t>
  </si>
  <si>
    <t>Total Hours - 8 hrs</t>
  </si>
  <si>
    <t>quoted 03/30/25</t>
  </si>
  <si>
    <t>SP7 2P Package Board</t>
  </si>
  <si>
    <t>Total Hours -12</t>
  </si>
  <si>
    <t>PV3.52A0R1 gerber update</t>
  </si>
  <si>
    <t>03/29/2025</t>
  </si>
  <si>
    <t>Total Hours -6</t>
  </si>
  <si>
    <t>quoted 03/30/25 (add the 3 jobs as 1 line item to the list</t>
  </si>
  <si>
    <t>PV3.31A1R2</t>
  </si>
  <si>
    <t>Total Hours -3</t>
  </si>
  <si>
    <t>PV3.11A0R2</t>
  </si>
  <si>
    <t>AtomPower</t>
  </si>
  <si>
    <t>Placement changes,Rouitng /silk and fab/release</t>
  </si>
  <si>
    <t>Total Hours -54</t>
  </si>
  <si>
    <t>quoted 03/31/25</t>
  </si>
  <si>
    <t>PT-0041884A</t>
  </si>
  <si>
    <t>TOTAL - 62</t>
  </si>
  <si>
    <t>quoted 04/03/25</t>
  </si>
  <si>
    <t>SILK,ASSEMBLY,FAB AND RELEASE - 8</t>
  </si>
  <si>
    <r>
      <rPr>
        <sz val="11"/>
        <color rgb="FF000000"/>
        <rFont val="Calibri, sans-serif"/>
      </rPr>
      <t xml:space="preserve">Y flex design(BH_FPC_R1_Flex) </t>
    </r>
    <r>
      <rPr>
        <sz val="11"/>
        <color rgb="FF000000"/>
        <rFont val="Calibri, sans-serif"/>
      </rPr>
      <t>(Joey)</t>
    </r>
  </si>
  <si>
    <t>quoted 04/09/25</t>
  </si>
  <si>
    <r>
      <rPr>
        <b/>
        <sz val="12"/>
        <color rgb="FF000000"/>
        <rFont val="Arial"/>
      </rPr>
      <t xml:space="preserve">GBB3.32A3  </t>
    </r>
    <r>
      <rPr>
        <sz val="12"/>
        <color rgb="FF000000"/>
        <rFont val="Arial"/>
      </rPr>
      <t>(Brani)</t>
    </r>
  </si>
  <si>
    <t>Onsemi</t>
  </si>
  <si>
    <t>HTOL Board</t>
  </si>
  <si>
    <t>Total Hours - 14</t>
  </si>
  <si>
    <t>HAST Board</t>
  </si>
  <si>
    <t>Ear Canal Sensor Flex</t>
  </si>
  <si>
    <t>Total Hours -8 TO 10</t>
  </si>
  <si>
    <t>quoted 04/08/25</t>
  </si>
  <si>
    <t>Lid Audio Flex</t>
  </si>
  <si>
    <t xml:space="preserve">Total Hours -6 </t>
  </si>
  <si>
    <t>XT_PBB</t>
  </si>
  <si>
    <t>Estimated quote is 80 - 84 Hours.</t>
  </si>
  <si>
    <t>Total - 80 - 84 Hours.</t>
  </si>
  <si>
    <t>quoted 04/10/25</t>
  </si>
  <si>
    <t>GEN5 CABINET CONTROLLER PCA ( 613800-00)</t>
  </si>
  <si>
    <t>Total Hours - 52</t>
  </si>
  <si>
    <t>Estimated quote is 16 - 20 Hours.</t>
  </si>
  <si>
    <t>Total - 16 - 20 Hours.</t>
  </si>
  <si>
    <t>INTEGRA-TECH</t>
  </si>
  <si>
    <t>93k Load Board RFQ-Inferno</t>
  </si>
  <si>
    <t>04/15/2025</t>
  </si>
  <si>
    <t>SCH, comp creation, placement, routing &amp; Package</t>
  </si>
  <si>
    <t>quoted 04/14/25</t>
  </si>
  <si>
    <t>566-704007-1</t>
  </si>
  <si>
    <t>Total Hours - 12</t>
  </si>
  <si>
    <t>quoted 04/16/25</t>
  </si>
  <si>
    <t>The provided data is enough to quote.if we need to start this project, we need board outline, connector part number and connection (wiring) details.</t>
  </si>
  <si>
    <t>For Placement only (Already quoted 54hrs for routing and package)</t>
  </si>
  <si>
    <t>this cannot be updated 04/16/25</t>
  </si>
  <si>
    <t xml:space="preserve">See line item 309 </t>
  </si>
  <si>
    <t>Requote for changes only</t>
  </si>
  <si>
    <t>re quoted 04/16/25</t>
  </si>
  <si>
    <t>04/16/2025</t>
  </si>
  <si>
    <t>Total Hours - 12 to 14</t>
  </si>
  <si>
    <t>04/17/2025</t>
  </si>
  <si>
    <t>Comp creation, placement, routing &amp; Package</t>
  </si>
  <si>
    <t>TOTAL HOURS- 20</t>
  </si>
  <si>
    <t>quoted 04/17/25</t>
  </si>
  <si>
    <t>EZZ-490006</t>
  </si>
  <si>
    <t>SCH,Comp creation, placement, routing &amp; Package</t>
  </si>
  <si>
    <t>TOTAL HOURS- 64</t>
  </si>
  <si>
    <t>04/21/2025</t>
  </si>
  <si>
    <t>FOOTPRINT /PLACEMENT - 14</t>
  </si>
  <si>
    <t>quoted 04/21/25</t>
  </si>
  <si>
    <t>ROUTING AND PLANE - 18</t>
  </si>
  <si>
    <t>Hotlink II 93K</t>
  </si>
  <si>
    <t>04/23/2025</t>
  </si>
  <si>
    <t>Quoted 04/23/25</t>
  </si>
  <si>
    <t>Layer count 10, no need of blind vias and filled vias since BGA is 1.27mm pitch</t>
  </si>
  <si>
    <t>PT-0042785A</t>
  </si>
  <si>
    <t>04/25/2025</t>
  </si>
  <si>
    <t>TOTAL HOURS- 56</t>
  </si>
  <si>
    <t>quoted 04/25/25</t>
  </si>
  <si>
    <t>SP8 CR Board ( MAIN BOARD)</t>
  </si>
  <si>
    <t>04/29/2025</t>
  </si>
  <si>
    <t>Complete Package , LEAD TIME - 10 TO 12 days from start</t>
  </si>
  <si>
    <t>Total Hours - 120</t>
  </si>
  <si>
    <t>quoted 05/02/25</t>
  </si>
  <si>
    <t>PKG Board ( PKG BOARD)</t>
  </si>
  <si>
    <t>Complete Package , LEAD TIME - 2 days from start</t>
  </si>
  <si>
    <t>04/30/2025</t>
  </si>
  <si>
    <t>quote 04/30/25</t>
  </si>
  <si>
    <t>ROUTING AND PLANE - 8</t>
  </si>
  <si>
    <t>CHANGES - 8</t>
  </si>
  <si>
    <t>Mother board (PT-0042289A)</t>
  </si>
  <si>
    <t>TOTAL HOURS- 32</t>
  </si>
  <si>
    <t>SILK,ASSEMBLY,FAB AND RELEASE - 4</t>
  </si>
  <si>
    <t>CHANGES - 2</t>
  </si>
  <si>
    <t>Daughtercard (PT-0042429A)</t>
  </si>
  <si>
    <t>PLACEMENT - 6</t>
  </si>
  <si>
    <t>TOTAL HOURS- 24</t>
  </si>
  <si>
    <t>TOTAL HOURS- 40</t>
  </si>
  <si>
    <t>quoted 05/05/25</t>
  </si>
  <si>
    <t>81521 Rev A</t>
  </si>
  <si>
    <t>Convertion - 16 Hrs</t>
  </si>
  <si>
    <t>TOTAL HOURS- 16 Hrs (quoted 5 hrs - Raj)</t>
  </si>
  <si>
    <t>quoted 05/06/25</t>
  </si>
  <si>
    <t>TOTAL HOURS- 64 to 70</t>
  </si>
  <si>
    <t>quoted 05/12/25</t>
  </si>
  <si>
    <t>TOTAL HOURS- 14</t>
  </si>
  <si>
    <t>Mini2P respin</t>
  </si>
  <si>
    <t xml:space="preserve">Need to match with customer gerber data  </t>
  </si>
  <si>
    <t>Total hrs - 8hrs</t>
  </si>
  <si>
    <t>quoted 05/08/25</t>
  </si>
  <si>
    <t>1031WD042825A R-HL-403</t>
  </si>
  <si>
    <t>05/13/2025</t>
  </si>
  <si>
    <t>Schematic - 6 Hours</t>
  </si>
  <si>
    <t>Total hrs - 62hrs</t>
  </si>
  <si>
    <t>quoted 05/13/25</t>
  </si>
  <si>
    <t>Layout - Placement/routing/silk and fab/release - 56Hrs</t>
  </si>
  <si>
    <t>RMLT-325</t>
  </si>
  <si>
    <t>05/19/2025</t>
  </si>
  <si>
    <t>BGA pin count- 352</t>
  </si>
  <si>
    <t>Total Hrs - 12Hrs</t>
  </si>
  <si>
    <t>does this require length matching? quoted 05/19/25</t>
  </si>
  <si>
    <t>Nets - 352 to be routed</t>
  </si>
  <si>
    <t>No length matching required</t>
  </si>
  <si>
    <t>pitch - 1.27MM</t>
  </si>
  <si>
    <t>Project cancelled</t>
  </si>
  <si>
    <t>MINT-TEK - SE 6479 CONTROLLER</t>
  </si>
  <si>
    <t>USB-C Power Delivery</t>
  </si>
  <si>
    <t>05/28/2025</t>
  </si>
  <si>
    <t>Layout - Comp creation/Placement/routing/silk and fab/release</t>
  </si>
  <si>
    <t>Controller Mini board</t>
  </si>
  <si>
    <t>Controller Pro board</t>
  </si>
  <si>
    <t>Total Hrs - 2</t>
  </si>
  <si>
    <t>BH4.21B2</t>
  </si>
  <si>
    <t>TOTAL HOURS- 36 to 40</t>
  </si>
  <si>
    <t>Quoted 05/29/25</t>
  </si>
  <si>
    <t>SP7-CR BOARD</t>
  </si>
  <si>
    <t>Netlist, Routing, &amp; Package+ Changes + 52PWRS</t>
  </si>
  <si>
    <t>Total Hours - 140</t>
  </si>
  <si>
    <t>quoted 06/04/25</t>
  </si>
  <si>
    <t>05/30/2025</t>
  </si>
  <si>
    <t>Footprint+placement=6</t>
  </si>
  <si>
    <t>quoted 05/30/25</t>
  </si>
  <si>
    <t>Routing=4</t>
  </si>
  <si>
    <t>Release=4</t>
  </si>
  <si>
    <t>Need the layout and updated schematic to start.</t>
  </si>
  <si>
    <t xml:space="preserve">Convertion </t>
  </si>
  <si>
    <t>6-8 Hrs</t>
  </si>
  <si>
    <t>6-8Hrs</t>
  </si>
  <si>
    <t>Requote for additional 246 nets and 52 pwrs re-assignment and TC holes</t>
  </si>
  <si>
    <t>CB_A1</t>
  </si>
  <si>
    <t>Estimate 8 -12 Hours.</t>
  </si>
  <si>
    <t>8 - 12 Hours</t>
  </si>
  <si>
    <t>quoted 06/11/25</t>
  </si>
  <si>
    <t>SCH, Placement, Routing,and package</t>
  </si>
  <si>
    <t>Total Hrs -28</t>
  </si>
  <si>
    <t>quoted 06/13/25</t>
  </si>
  <si>
    <t>Need the reference layout and schematic to start.</t>
  </si>
  <si>
    <t>Local customer</t>
  </si>
  <si>
    <t>Audio Amplifier</t>
  </si>
  <si>
    <t>SCH,Comp reation, Placement , Routing, Changes</t>
  </si>
  <si>
    <t>Total Hrs- 26</t>
  </si>
  <si>
    <t>quoted layout 06/13/25</t>
  </si>
  <si>
    <t>POF_A1_v07(flex job)</t>
  </si>
  <si>
    <t>SCH, Placement , Routing, Changes</t>
  </si>
  <si>
    <t>Total Hrs- 18</t>
  </si>
  <si>
    <t>hours added for SCH also (SCH - 4Hrs)</t>
  </si>
  <si>
    <t>RF Signals only</t>
  </si>
  <si>
    <t>Total Hrs- 2</t>
  </si>
  <si>
    <t>Nets - 7</t>
  </si>
  <si>
    <t>Need trace wdith of RF signals and want to know coated or uncoated</t>
  </si>
  <si>
    <t>BH4_11B1R0</t>
  </si>
  <si>
    <t>06/13/2025</t>
  </si>
  <si>
    <t>Total Hours - 20+14</t>
  </si>
  <si>
    <t>We need to add the previous jobs working hours kindly refer Email</t>
  </si>
  <si>
    <t>06/18/2025</t>
  </si>
  <si>
    <t>quoted 06/18/25</t>
  </si>
  <si>
    <t>AutoX Main Board</t>
  </si>
  <si>
    <t>Placement, Routing,and package</t>
  </si>
  <si>
    <t>Total hours 60-64hrs</t>
  </si>
  <si>
    <t>RFQ CB_Int_A1</t>
  </si>
  <si>
    <t>06/19/2025</t>
  </si>
  <si>
    <t>Total Hrs- 8</t>
  </si>
  <si>
    <t>RU0-916</t>
  </si>
  <si>
    <t>06/20/2025</t>
  </si>
  <si>
    <t>Stitching vias and flooding planes</t>
  </si>
  <si>
    <t>quoted 06/20/25</t>
  </si>
  <si>
    <t>NETLIST, LLCR, CONT, DAISY CHAIN</t>
  </si>
  <si>
    <t>quoted 07/09/25</t>
  </si>
  <si>
    <t>Placement, Routing,and package.  Two versions presented.</t>
  </si>
  <si>
    <t>Total hours 16 - 20 hrs</t>
  </si>
  <si>
    <t>06/25/2025</t>
  </si>
  <si>
    <t>SCH &amp; Routing</t>
  </si>
  <si>
    <t>Total Hours- 2 to 4</t>
  </si>
  <si>
    <t>quoted 06/30/25</t>
  </si>
  <si>
    <t>If we have the reference SCH -2 Hrs , If there is no SCH-4Hrs</t>
  </si>
  <si>
    <t xml:space="preserve">No. We need to request </t>
  </si>
  <si>
    <t>BH4.51 Layout</t>
  </si>
  <si>
    <t>06/26/2025</t>
  </si>
  <si>
    <t>quoted 06/26/25</t>
  </si>
  <si>
    <t>RFQ - D6043</t>
  </si>
  <si>
    <t>Total Hours - 3</t>
  </si>
  <si>
    <t>quoted 07/02/25</t>
  </si>
  <si>
    <t>Hope we can get the previous design layout to start. If not the hours may increase totla hours will be 5 to 6 hours.</t>
  </si>
  <si>
    <t>SE-6536 PERCEIVE Chip 2</t>
  </si>
  <si>
    <t>Estimate 24 - 28 Hours. Reference design pin pitch is 0.2mm only. Need to discuss.</t>
  </si>
  <si>
    <t>SD-13481-001</t>
  </si>
  <si>
    <t>Total hours - 64hrs</t>
  </si>
  <si>
    <t>quoted 07/10/25</t>
  </si>
  <si>
    <t>Skyworks - TH93-0009-0A ( S93K)</t>
  </si>
  <si>
    <t>Footprint checking/creation, Placement, Routing,and package</t>
  </si>
  <si>
    <t>Total hours - 96hrs</t>
  </si>
  <si>
    <t>quoted 07/11/25</t>
  </si>
  <si>
    <t>The quote should be considered assuming the layout is being done from scratch.</t>
  </si>
  <si>
    <t>Skyworks - TH00-0285-0A - ( Daughter card )</t>
  </si>
  <si>
    <t>Total hours - 48hrs</t>
  </si>
  <si>
    <t>Broadcom - Hellcat_PBB</t>
  </si>
  <si>
    <t>Complete Package - Estimate 120 Hours</t>
  </si>
  <si>
    <t>quoted 07/14/25</t>
  </si>
  <si>
    <t>Comparable to Anvil/Hammer (120 hrs), which is the same number of hours we need to quote.</t>
  </si>
  <si>
    <t>Footprint Creation / Updates - 4hrs</t>
  </si>
  <si>
    <t>TOTAL HOURS- 78</t>
  </si>
  <si>
    <t>High‑Speed Routing / Feedback - 30hrs</t>
  </si>
  <si>
    <t>Routing and Plane - 20hrs</t>
  </si>
  <si>
    <t>Silk, Assembly, Fabrication &amp; Release - 8hrs</t>
  </si>
  <si>
    <t>Pike</t>
  </si>
  <si>
    <t>07/17/2025</t>
  </si>
  <si>
    <t>Total hours - 60-64hrs</t>
  </si>
  <si>
    <t>quoted 07/17/25</t>
  </si>
  <si>
    <t>Fanout+routing - 32hrs</t>
  </si>
  <si>
    <t>Silk+assy+Fab - 8hrs</t>
  </si>
  <si>
    <t>Release - 4hrs</t>
  </si>
  <si>
    <t>Changes - 4hrs</t>
  </si>
  <si>
    <t>TAK/VR RFQ for Rigid Flex (410-000184-0001) Rev3</t>
  </si>
  <si>
    <t>Total hours - 8 hrs</t>
  </si>
  <si>
    <t>quoted 07/18/25</t>
  </si>
  <si>
    <t>07/18/2025</t>
  </si>
  <si>
    <t>Epoch-Int</t>
  </si>
  <si>
    <t>C5-V53</t>
  </si>
  <si>
    <t>07/21/2025</t>
  </si>
  <si>
    <t>Complete Package</t>
  </si>
  <si>
    <t>quoted 07/21/25</t>
  </si>
  <si>
    <t>Broadcom - Vault_EVB</t>
  </si>
  <si>
    <t>07/22/2025</t>
  </si>
  <si>
    <t>Complete Package - Estimate 72 Hours</t>
  </si>
  <si>
    <t>Total Hours - 72Hrs</t>
  </si>
  <si>
    <t>quoted 07/22/25</t>
  </si>
  <si>
    <t>Hours estimated comparing to given Grand Mesa layout</t>
  </si>
  <si>
    <t>AM5 PCB</t>
  </si>
  <si>
    <t>Total Hours - 88Hrs</t>
  </si>
  <si>
    <t>Incomplete, how many layers? 07/22/25</t>
  </si>
  <si>
    <t>Layer count to be increased due to the daisy chain shapes following sp7 design rules</t>
  </si>
  <si>
    <t>14 LAYERS</t>
  </si>
  <si>
    <t>42-00043_SCH_CSM_LTO_15Cell_BLUEBRD_REV4.1_V1</t>
  </si>
  <si>
    <t>07/24/2025</t>
  </si>
  <si>
    <t>netlist change,36 nets to re-route &amp; package</t>
  </si>
  <si>
    <t>quoted 07/27/25</t>
  </si>
  <si>
    <t>PERCEIVE Chip 2 Daughter Board</t>
  </si>
  <si>
    <t>07/25/2025</t>
  </si>
  <si>
    <t>Complete Package.</t>
  </si>
  <si>
    <t>Total Hours - 32Hrs</t>
  </si>
  <si>
    <t>This board consume RF signals and via stitching.</t>
  </si>
  <si>
    <t>0.2mm pitch DIE.  Via size need to discuss.</t>
  </si>
  <si>
    <t>PERCEIVE Chip 2 Mother Board</t>
  </si>
  <si>
    <t>Present many SMA's with highspeed signals.</t>
  </si>
  <si>
    <t>L3HARRIS</t>
  </si>
  <si>
    <t>07/26/2025</t>
  </si>
  <si>
    <t>Schematic - 16Hours</t>
  </si>
  <si>
    <t>quoted 07/26/25</t>
  </si>
  <si>
    <t>Layout conversion - 56 Hours</t>
  </si>
  <si>
    <t>SummitInterconnect</t>
  </si>
  <si>
    <t>battery-sink-emulator (KICAD)</t>
  </si>
  <si>
    <t>07/29/2025</t>
  </si>
  <si>
    <t>Total Hours - 76Hrs</t>
  </si>
  <si>
    <t>quoted 07/29/25</t>
  </si>
  <si>
    <t>Present USB and multiple SPI and GPIO signals presented.</t>
  </si>
  <si>
    <t>Total component count is 846. Component types - 35 types</t>
  </si>
  <si>
    <t>Component creation(30 comp) - 8</t>
  </si>
  <si>
    <t>Total Hours - 76-80Hrs</t>
  </si>
  <si>
    <t>quoted for 3 weeks 07/29/25</t>
  </si>
  <si>
    <t>Placement - 20</t>
  </si>
  <si>
    <t xml:space="preserve">Fanout+Routing - 32 </t>
  </si>
  <si>
    <t>Release -4</t>
  </si>
  <si>
    <t>summit interconnects</t>
  </si>
  <si>
    <t>RFQ: Layout and Fab</t>
  </si>
  <si>
    <t>OPTION1</t>
  </si>
  <si>
    <t>plan to use existing base pcb just de populate B2B RCPT and export the manufacturing packages.</t>
  </si>
  <si>
    <t>OPTION2</t>
  </si>
  <si>
    <t>Need to desing a interposer layout with B2B plug and solder pads(to solder MCX BUNDLE).</t>
  </si>
  <si>
    <t>OPTION3</t>
  </si>
  <si>
    <t>Need to desing a interposer layout with B2B plug and MCX CON RCPT.</t>
  </si>
  <si>
    <t>We need a existing layout ,connections details and connectors part numbers.</t>
  </si>
  <si>
    <t>These quote hours are based on a simple inerposer layout. We need many more details.</t>
  </si>
  <si>
    <t>07/30/2025</t>
  </si>
  <si>
    <t>SCH &amp;Netlist,Routing,Silkscreen</t>
  </si>
  <si>
    <t>32Hrs</t>
  </si>
  <si>
    <t>quoted for the layout to be completed on Monday 07/30/25</t>
  </si>
  <si>
    <t>FYI: We have received old version of netlist (LTspice) so we need to Draw/Convert SCH according to the netlist(90Sites)</t>
  </si>
  <si>
    <t>Now we have received only two sites netlist in LTspice format.</t>
  </si>
  <si>
    <t>Gerber extraction only</t>
  </si>
  <si>
    <t>Total Hours- 2Hrs</t>
  </si>
  <si>
    <t>quoted 08/04/25</t>
  </si>
  <si>
    <t>Nets - 1079 to be routed</t>
  </si>
  <si>
    <t>Total Hours - 40</t>
  </si>
  <si>
    <t>quoted 08/07/25</t>
  </si>
  <si>
    <t>BGA Pin count - 1888 pins</t>
  </si>
  <si>
    <t>pitch - 0.34 mm</t>
  </si>
  <si>
    <t>layer count - 10-16 layers</t>
  </si>
  <si>
    <t>Total Hours - 2</t>
  </si>
  <si>
    <t>General Label Double-sided Flex</t>
  </si>
  <si>
    <t>PT-0011496B</t>
  </si>
  <si>
    <t>08/13/2025</t>
  </si>
  <si>
    <t>quoted 08/13/25</t>
  </si>
  <si>
    <t>Routing and Plane - 16hrs</t>
  </si>
  <si>
    <t>FLEX 4P Rev.D</t>
  </si>
  <si>
    <t>Schematic +layout+packages</t>
  </si>
  <si>
    <t>16hrs</t>
  </si>
  <si>
    <t>why was this not updated?</t>
  </si>
  <si>
    <t>PT-0044519A</t>
  </si>
  <si>
    <t>08/19/2025</t>
  </si>
  <si>
    <t>Total Hours - 60</t>
  </si>
  <si>
    <t>quoted 08/19/25</t>
  </si>
  <si>
    <t>Changes - 8Hrs</t>
  </si>
  <si>
    <t>REAR_LED_R2</t>
  </si>
  <si>
    <t>complete pakages in Allegro format  4 hrs(if we need to do in altium the hours will be 8 hrs)</t>
  </si>
  <si>
    <t>Quoted 08/25/25</t>
  </si>
  <si>
    <t>FRONT_LED_R2</t>
  </si>
  <si>
    <t>08/26/2025</t>
  </si>
  <si>
    <t>Total Hours - 56</t>
  </si>
  <si>
    <t xml:space="preserve">quoted 08/27/25 but should have been done yesterday and I missed it </t>
  </si>
  <si>
    <t>S2LQ Rev 2.1</t>
  </si>
  <si>
    <t>08/27/2025</t>
  </si>
  <si>
    <t>Component Creation - 4hrs</t>
  </si>
  <si>
    <t>Total Hours - 108</t>
  </si>
  <si>
    <t>quoted 08/28/25</t>
  </si>
  <si>
    <t>Placement - 20hrs</t>
  </si>
  <si>
    <t>DDR routing + Length - 32hrs</t>
  </si>
  <si>
    <t>Fanout+Connectivity+Length - 32hrs</t>
  </si>
  <si>
    <t>Silk+Assy+fab - 12hrs</t>
  </si>
  <si>
    <t>​6718 (WCC-25-7523 Rev A) PCB RFQ</t>
  </si>
  <si>
    <t>complete packages ( Ultra Flex)</t>
  </si>
  <si>
    <t>Total Hours - 160</t>
  </si>
  <si>
    <t>quoted 08/27/25</t>
  </si>
  <si>
    <t>TH93-0010-0A</t>
  </si>
  <si>
    <t>08/28/2025</t>
  </si>
  <si>
    <t>quoted 08/28/25 always list the timeline needed - ok</t>
  </si>
  <si>
    <t>PT-0043359A</t>
  </si>
  <si>
    <t>08/29/2025</t>
  </si>
  <si>
    <t>quoted 08/29/25</t>
  </si>
  <si>
    <t>Routing and Plane - 14hrs</t>
  </si>
  <si>
    <t>Innotech</t>
  </si>
  <si>
    <t>schematic-2</t>
  </si>
  <si>
    <t>quoted 09/02/25</t>
  </si>
  <si>
    <t>layout-4</t>
  </si>
  <si>
    <t>Broadcom Reverse SIB</t>
  </si>
  <si>
    <t>Estimate Hours Need to discuss</t>
  </si>
  <si>
    <t>100hrs</t>
  </si>
  <si>
    <t>quoted 09/04/25</t>
  </si>
  <si>
    <r>
      <rPr>
        <b/>
        <sz val="11"/>
        <color theme="1"/>
        <rFont val="Calibri, sans-serif"/>
      </rPr>
      <t xml:space="preserve">PT-0044714A </t>
    </r>
    <r>
      <rPr>
        <b/>
        <sz val="11"/>
        <color rgb="FFFF0000"/>
        <rFont val="Calibri, sans-serif"/>
      </rPr>
      <t>(cancelled)</t>
    </r>
  </si>
  <si>
    <t>total hours - 48</t>
  </si>
  <si>
    <t>quoted 09/05/25</t>
  </si>
  <si>
    <t>High speed - 14hrs</t>
  </si>
  <si>
    <t>total hours - 52</t>
  </si>
  <si>
    <t>Routing and Plane - 24hrs</t>
  </si>
  <si>
    <t>Silk, Assembly, Fabrication &amp; Release - 6hrs</t>
  </si>
  <si>
    <t>PAK USB I2C FPC</t>
  </si>
  <si>
    <t>complete packages 3 hours</t>
  </si>
  <si>
    <t>total hous  3</t>
  </si>
  <si>
    <t>Quoted 09/11/25</t>
  </si>
  <si>
    <t>BH4.11B1R1 spin packages</t>
  </si>
  <si>
    <t>Need to quote the worked hours for respin packeges</t>
  </si>
  <si>
    <t>total hous  2</t>
  </si>
  <si>
    <t>BH4.21B4 spin   packages</t>
  </si>
  <si>
    <t>total hours -8</t>
  </si>
  <si>
    <t>footprint modification - 4hrs</t>
  </si>
  <si>
    <t>total hours - 56</t>
  </si>
  <si>
    <t>quoted 09/08/25</t>
  </si>
  <si>
    <t>Placement - 14hrs</t>
  </si>
  <si>
    <t>Silk, Assembly, Fabrication &amp; Release - 10hrs</t>
  </si>
  <si>
    <t>RFQ - 10" high speed cable with AXG7300J7 socket and AXG8300J4 header</t>
  </si>
  <si>
    <t>Complete packages  10-12 hours</t>
  </si>
  <si>
    <t>total hours 10- 12</t>
  </si>
  <si>
    <t>quoted 09/09/25</t>
  </si>
  <si>
    <t>we need a pin one location details(it will be mated to existing cable and PCBA) and connections details (circuit details)</t>
  </si>
  <si>
    <t>The provided partnumber product status is Obsolete(Assumed the provided part number will be mated to the existing desing)</t>
  </si>
  <si>
    <t>RFQ - Front LED (D3806A) &amp; Rear LED (D3807A)</t>
  </si>
  <si>
    <t>Gerber out  for both files</t>
  </si>
  <si>
    <t>total hours 2</t>
  </si>
  <si>
    <t>footprint modification - 2Hrs</t>
  </si>
  <si>
    <t>total hours - 32</t>
  </si>
  <si>
    <t>quoted 09/11/25</t>
  </si>
  <si>
    <t>Routing and Plane - 12hrs</t>
  </si>
  <si>
    <t>Complete package - 120 Hours</t>
  </si>
  <si>
    <t>total hours - 120 Hours</t>
  </si>
  <si>
    <t>ROCT-567</t>
  </si>
  <si>
    <t>09/17/2025</t>
  </si>
  <si>
    <t>Nets - 1046 to be routed</t>
  </si>
  <si>
    <t>quoted 09/17/25</t>
  </si>
  <si>
    <t>BGA Pin count - 1690 pins</t>
  </si>
  <si>
    <t>layer count - 14-16 layers</t>
  </si>
  <si>
    <t>DXF to Gerber conversion - 8 Hours</t>
  </si>
  <si>
    <t>PT-0044714A (PT-0044833A)</t>
  </si>
  <si>
    <t>High speed - 12hrs</t>
  </si>
  <si>
    <t>Routing and Plane - 8hrs</t>
  </si>
  <si>
    <t>PT-0045192A</t>
  </si>
  <si>
    <t>footprint creation - 2hrs</t>
  </si>
  <si>
    <t>09/23/2025</t>
  </si>
  <si>
    <t>quoted 09/23/25</t>
  </si>
  <si>
    <t>fanout/Routing and Plane - 16Hrs</t>
  </si>
  <si>
    <t>09/26/2025</t>
  </si>
  <si>
    <t>Nets - 439 to be routed</t>
  </si>
  <si>
    <t>Total Hours - 20</t>
  </si>
  <si>
    <t>quoted 09/26/25</t>
  </si>
  <si>
    <t>BGA Pin count - 1295 pins</t>
  </si>
  <si>
    <t>pitch - 0.35 mm</t>
  </si>
  <si>
    <t>layer count - 8-10 layers</t>
  </si>
  <si>
    <t>09/30/2025</t>
  </si>
  <si>
    <t>quoted 09/30/25</t>
  </si>
  <si>
    <t>TKG-Security</t>
  </si>
  <si>
    <t>Schematic - 10hrs</t>
  </si>
  <si>
    <t>quoted 10/02/25</t>
  </si>
  <si>
    <t>Component creation - 4hrs</t>
  </si>
  <si>
    <t>Connectivity - 20hrs</t>
  </si>
  <si>
    <t>Release -6hrs</t>
  </si>
  <si>
    <t>New submission from Solution Center</t>
  </si>
  <si>
    <t>quoted 10/01/25</t>
  </si>
  <si>
    <t>baord outline dimension 18x1.6 inch and layer count will be 4</t>
  </si>
  <si>
    <t>nexthop.ai</t>
  </si>
  <si>
    <t>Starling Small 2 layer PCB</t>
  </si>
  <si>
    <t>Complete Package - 10 Hours</t>
  </si>
  <si>
    <t>quoted 10/03/25</t>
  </si>
  <si>
    <t>G2 FPC spin(pak 5c 12_10 fpc flex v1r0)</t>
  </si>
  <si>
    <t>quoted 10/05/25</t>
  </si>
  <si>
    <t>interposer board spin (g2_ interposer v1)</t>
  </si>
  <si>
    <t>Celero.inc</t>
  </si>
  <si>
    <t>Farina TC Electrical EVB</t>
  </si>
  <si>
    <t>Schematic - 40 Hours</t>
  </si>
  <si>
    <t>quoted 10/06/25</t>
  </si>
  <si>
    <t>Layout with complete package - 48 Hours. I will verify the schematic dense with Seetha and specify if any layout hours mismatch.</t>
  </si>
  <si>
    <t>Total - 88 Hours</t>
  </si>
  <si>
    <t>Starling: Introduction</t>
  </si>
  <si>
    <t>quoted 10/07/25</t>
  </si>
  <si>
    <t>SE-6619 ATX-Prüfling</t>
  </si>
  <si>
    <t xml:space="preserve">Demo board </t>
  </si>
  <si>
    <t>quoted 10/12/25</t>
  </si>
  <si>
    <t>We need the initial layout to proceed with the changes.</t>
  </si>
  <si>
    <t>WCC-25-7573</t>
  </si>
  <si>
    <t xml:space="preserve"> As previously quoted, it will take 160 hours to complete the layout from scratch.</t>
  </si>
  <si>
    <t>quoted 10/13/25</t>
  </si>
  <si>
    <t>SE-6571 Professional Sports Device</t>
  </si>
  <si>
    <t>schematic connection and symbole checking</t>
  </si>
  <si>
    <t>Total Hours - ~8</t>
  </si>
  <si>
    <t>Project 1 : pcb-amp-v2.1</t>
  </si>
  <si>
    <t>hours are upadtaed and re quoted.refere quote_2026</t>
  </si>
  <si>
    <t>Project 2 : pcb-bme280-v2.1</t>
  </si>
  <si>
    <t>Project 3 : proto02main_ESD_Amp_USBC_TF (total component -132)</t>
  </si>
  <si>
    <t>10/14/2025</t>
  </si>
  <si>
    <t>Nets - 1021 to be routed</t>
  </si>
  <si>
    <t>quoted 10/14/25</t>
  </si>
  <si>
    <t>BGA Pin count - 2138 pins</t>
  </si>
  <si>
    <t>Celerint Loadboard Design S93K</t>
  </si>
  <si>
    <t>10/22/2025</t>
  </si>
  <si>
    <t>quoted 10/22/25</t>
  </si>
  <si>
    <t>Total Hours - 4 TO 6</t>
  </si>
  <si>
    <t>file is in expedition, can you find someone who can do it part time since the chnage is simple. I will still want you to drive the work. 10/27/25</t>
  </si>
  <si>
    <t>Need reference SCH and LAYOUT to start othwise we need to start from gerbers which leads to more Hours</t>
  </si>
  <si>
    <t>10/25/2025</t>
  </si>
  <si>
    <t>Total Hours - 42</t>
  </si>
  <si>
    <t>SLT0035 Spectrum-SIB</t>
  </si>
  <si>
    <t>Complete Package - 120 Hours</t>
  </si>
  <si>
    <t>Total Hours - 120 Hours</t>
  </si>
  <si>
    <t>10/23/2025</t>
  </si>
  <si>
    <t>Total Hours - 60 Hours</t>
  </si>
  <si>
    <t>quoted 10/23/25</t>
  </si>
  <si>
    <t>Silk, Assembly, Fab - 6hrs</t>
  </si>
  <si>
    <t>basilisk(starling)</t>
  </si>
  <si>
    <t>footprints  - 2</t>
  </si>
  <si>
    <t>Total Hours - 58 to 66</t>
  </si>
  <si>
    <t>placement+fanout - 16</t>
  </si>
  <si>
    <t>routing- 24</t>
  </si>
  <si>
    <t>silk+fab+assembly- 8</t>
  </si>
  <si>
    <t>length -2</t>
  </si>
  <si>
    <t>release -6</t>
  </si>
  <si>
    <t>G6_PCIE_CXL_SWITCH_BOARD_rev4(teledyne)</t>
  </si>
  <si>
    <t>10/24/2025</t>
  </si>
  <si>
    <t>quoted 10/24/25</t>
  </si>
  <si>
    <r>
      <rPr>
        <sz val="11"/>
        <color theme="1"/>
        <rFont val="Calibri"/>
      </rPr>
      <t xml:space="preserve">ROCT-573 </t>
    </r>
    <r>
      <rPr>
        <sz val="11"/>
        <color theme="1"/>
        <rFont val="Calibri"/>
      </rPr>
      <t>( Expected Completion date 10/29/2025 )</t>
    </r>
  </si>
  <si>
    <t>Nets - 1041 to be routed</t>
  </si>
  <si>
    <t>quoted 10/26/25</t>
  </si>
  <si>
    <t>BGA Pin count - 2195 pins</t>
  </si>
  <si>
    <t>layer count - 12-14 layers</t>
  </si>
  <si>
    <t>Total Hours - 26-28</t>
  </si>
  <si>
    <t>quoted 10/27/25</t>
  </si>
  <si>
    <t>RF routing + stitching via + connectivity - 14hrs</t>
  </si>
  <si>
    <t>Silk + Fab - 4 hrs</t>
  </si>
  <si>
    <t>RFQ - N5449-61603 Design &amp; Gerber Creation</t>
  </si>
  <si>
    <t>RFQ - Custom S4DL2-20-05.00-TTL-STR-DP Design (DRS)</t>
  </si>
  <si>
    <t>Kindly letus know the wiring details  so that we can estimate layer count.</t>
  </si>
  <si>
    <t>Rock Sole and Sand Dab</t>
  </si>
  <si>
    <t>Voltron_EMA</t>
  </si>
  <si>
    <t>Component creation (50symb) - 20hrs</t>
  </si>
  <si>
    <t>Total hours - 90hrs</t>
  </si>
  <si>
    <t>Placement - 24hrs</t>
  </si>
  <si>
    <t>Routing - 32hrs</t>
  </si>
  <si>
    <t>Silk+assy+fab - 8hrs</t>
  </si>
  <si>
    <t>Timeline - 2weeks</t>
  </si>
  <si>
    <t>11/04//2025</t>
  </si>
  <si>
    <t xml:space="preserve">Total Hours - 40 </t>
  </si>
  <si>
    <t>quoted 11/04/25</t>
  </si>
  <si>
    <t>Routing and Plane - 10Hrs</t>
  </si>
  <si>
    <t>ROCT-568 - pin ressignments revision</t>
  </si>
  <si>
    <t>quoted 11/05/25</t>
  </si>
  <si>
    <t>ROCT-573  - pin ressignments revision</t>
  </si>
  <si>
    <t>Total Hours - 18</t>
  </si>
  <si>
    <t>COMPLETE PACKAGES 28 HOURS</t>
  </si>
  <si>
    <t>quoted 11/09/25</t>
  </si>
  <si>
    <t>COMPLETE PACKAGES 4 HOURS</t>
  </si>
  <si>
    <t>flex4p</t>
  </si>
  <si>
    <t>COMPLETE PACKAGES 10 HOURS</t>
  </si>
  <si>
    <t>quoted 11/17/25</t>
  </si>
  <si>
    <t>11/18/2025</t>
  </si>
  <si>
    <t>Decal update - 2hrs</t>
  </si>
  <si>
    <t>Total Hours - 50</t>
  </si>
  <si>
    <t>quoted 11/18/25</t>
  </si>
  <si>
    <t>93K loadboard for ASIC-4</t>
  </si>
  <si>
    <t>11/21/2025</t>
  </si>
  <si>
    <t>SCH- 12 Component creation/ Placement - 8 - routing /pwr - 16 gbr /silk /release - 6</t>
  </si>
  <si>
    <t>42 hours</t>
  </si>
  <si>
    <t>quoted 11/21/25</t>
  </si>
  <si>
    <t>SP8CR 62 &amp; 93 mil</t>
  </si>
  <si>
    <t>11/24/2025</t>
  </si>
  <si>
    <t>Layer count reduced from 22 to 14</t>
  </si>
  <si>
    <t>quoted 11/24/25</t>
  </si>
  <si>
    <t xml:space="preserve">P3TI </t>
  </si>
  <si>
    <t>ROCT-576 ( Among 3 board this quote is only</t>
  </si>
  <si>
    <t>Nets - 143 signals and PWR planes</t>
  </si>
  <si>
    <t>for 1 Board)</t>
  </si>
  <si>
    <t>BGA Pin count - 675 pins</t>
  </si>
  <si>
    <t>pitch - 3 mm</t>
  </si>
  <si>
    <t>8 to 10hrs</t>
  </si>
  <si>
    <t>11/26/2025</t>
  </si>
  <si>
    <t>quoted 11/26/25</t>
  </si>
  <si>
    <t>Changes/feedback - 6Hrs</t>
  </si>
  <si>
    <t>PT-0045327A</t>
  </si>
  <si>
    <t xml:space="preserve">Placement - 8hrs
</t>
  </si>
  <si>
    <t>quoted 12/01/25</t>
  </si>
  <si>
    <t>Changes/feedback - 4Hrs</t>
  </si>
  <si>
    <t>Total Hours - 72</t>
  </si>
  <si>
    <t>quoted 12/02/25</t>
  </si>
  <si>
    <t>SE-6646</t>
  </si>
  <si>
    <t>SCH-8 Hrs</t>
  </si>
  <si>
    <t>Layout - 16 Hrs</t>
  </si>
  <si>
    <t>stellar</t>
  </si>
  <si>
    <t>Total hours - 54hrs</t>
  </si>
  <si>
    <t>quoted 12/09/25</t>
  </si>
  <si>
    <t>Routing - 30hrs</t>
  </si>
  <si>
    <t>Silk,assembly - 8hrs</t>
  </si>
  <si>
    <t>FLX1562</t>
  </si>
  <si>
    <t xml:space="preserve">CONVERTION </t>
  </si>
  <si>
    <t>Total hours - 4</t>
  </si>
  <si>
    <t>quoted 12/04/25</t>
  </si>
  <si>
    <t>SE-6640 energy harvester module</t>
  </si>
  <si>
    <t>SCH-16 Hrs/ Layout-24Hrs</t>
  </si>
  <si>
    <t>Total hours - 40</t>
  </si>
  <si>
    <t>quoted 12/05/25</t>
  </si>
  <si>
    <t>test fixture</t>
  </si>
  <si>
    <t>quoted 12/08/25</t>
  </si>
  <si>
    <t>ROCT-576 Revised Quote</t>
  </si>
  <si>
    <t>Nets - 143 signals and 28 PWR planes</t>
  </si>
  <si>
    <t>24Hrs - OLD</t>
  </si>
  <si>
    <t>quoted 12/10/25</t>
  </si>
  <si>
    <t>32Hrs - New</t>
  </si>
  <si>
    <t>CelestialAI</t>
  </si>
  <si>
    <t>PF-NIC schematic symbol</t>
  </si>
  <si>
    <t>12/16/2025</t>
  </si>
  <si>
    <t xml:space="preserve">Schematic symbol creation </t>
  </si>
  <si>
    <t>4 Hours</t>
  </si>
  <si>
    <t>quoted 12/16/25</t>
  </si>
  <si>
    <t>OHBA PCB design</t>
  </si>
  <si>
    <t>80 Hours</t>
  </si>
  <si>
    <t>WATV schematic symbol</t>
  </si>
  <si>
    <t>Need the inputs to estimate</t>
  </si>
  <si>
    <t xml:space="preserve">  </t>
  </si>
  <si>
    <t>Kalaimagal</t>
  </si>
  <si>
    <t>Naveen kumar</t>
  </si>
  <si>
    <t>Arunraj</t>
  </si>
  <si>
    <t>Gokul</t>
  </si>
  <si>
    <t>Jamuna Rani</t>
  </si>
  <si>
    <t>FEBRUARY</t>
  </si>
  <si>
    <t>H</t>
  </si>
  <si>
    <t>MARCH</t>
  </si>
  <si>
    <t>APRIL</t>
  </si>
  <si>
    <t>MAY</t>
  </si>
  <si>
    <t>JUNE</t>
  </si>
  <si>
    <t>JULY</t>
  </si>
  <si>
    <t>THU</t>
  </si>
  <si>
    <t>AUGUST</t>
  </si>
  <si>
    <t>2hrs</t>
  </si>
  <si>
    <t>SEPTEMBER</t>
  </si>
  <si>
    <t>OCTOBER</t>
  </si>
  <si>
    <t>Thomas</t>
  </si>
  <si>
    <t>NOVEMBER</t>
  </si>
  <si>
    <t>DECEMBER</t>
  </si>
  <si>
    <t>JOB</t>
  </si>
  <si>
    <t>HOURS</t>
  </si>
  <si>
    <t>TASK</t>
  </si>
  <si>
    <t>NOTE:Need to add the housr when we will quote the next job to Joey</t>
  </si>
  <si>
    <t>Hours added and quoted</t>
  </si>
  <si>
    <t>BH_FPC_R1_Flex_25MM</t>
  </si>
  <si>
    <t>UPDATED PACKGES</t>
  </si>
  <si>
    <t xml:space="preserve">PAK_3C_DVT_FLEX   </t>
  </si>
  <si>
    <t>as per the customer request two types of packages sent</t>
  </si>
  <si>
    <t>BH4.21B2R0 spin</t>
  </si>
  <si>
    <t>updated packages sent as per the fab house feedbacks.</t>
  </si>
  <si>
    <t>footprint creation/placement</t>
  </si>
  <si>
    <t>PAK_3C_DVT_FLEX_35-86_mm_061925(PAK_C_16_6_FPC_FLEX_V2R0_061925)</t>
  </si>
  <si>
    <t>packages released to customer on 06232025</t>
  </si>
  <si>
    <t>total work hours 4</t>
  </si>
  <si>
    <t>Fit flex</t>
  </si>
  <si>
    <t>Hs fanout board</t>
  </si>
  <si>
    <t>hours</t>
  </si>
  <si>
    <t xml:space="preserve">previous working hours </t>
  </si>
  <si>
    <t>Total hours</t>
  </si>
  <si>
    <t>hours(need to add the hours while next quote)</t>
  </si>
  <si>
    <t>56 hours Quoted on 120623</t>
  </si>
  <si>
    <t>quoted 12/06/23</t>
  </si>
  <si>
    <t>24 hours</t>
  </si>
  <si>
    <t>wiating for clarificaiton 12/08/23</t>
  </si>
  <si>
    <t>2 hrs</t>
  </si>
  <si>
    <t>get started with the project, need it monday 12/08/23</t>
  </si>
  <si>
    <t>quoted, make sure you enter the porject name right 12/08/23</t>
  </si>
  <si>
    <t>12 hrs</t>
  </si>
  <si>
    <t>quoted 12/11/23</t>
  </si>
  <si>
    <t>Quote 12/11/2023 - Layout 120-140 hrs, Schematic-24 hrs (Sent split up  quote12/28/2023)</t>
  </si>
  <si>
    <t>customer thinks the quote is too high.</t>
  </si>
  <si>
    <t>Quote 12/12/2023- Layout 42 hrs</t>
  </si>
  <si>
    <t>quoted 12/12</t>
  </si>
  <si>
    <t>14 HRS QUOTED ON 121323</t>
  </si>
  <si>
    <t>Quoted 12/13/23</t>
  </si>
  <si>
    <t>Quote sent  for 2 projects  p1- 34 hrs /p2- 24 hrs on 121523</t>
  </si>
  <si>
    <t>thats ok, but still need to quote since I need to give some primary numbers.</t>
  </si>
  <si>
    <t xml:space="preserve"> 34 hours QUOTED on 121523 </t>
  </si>
  <si>
    <t>quote submitted 12/15/23</t>
  </si>
  <si>
    <t>quoted, get started 12/15/23</t>
  </si>
  <si>
    <t xml:space="preserve"> PV3.21L0 - Frore systems</t>
  </si>
  <si>
    <t>001,003:</t>
  </si>
  <si>
    <t>Quote 12/18/2023 - Layout 20 Hrs</t>
  </si>
  <si>
    <t>quoted 12/18/23</t>
  </si>
  <si>
    <t>013,015: For AD522-BD Unable to find smd part number. Old part number life cycle is Obsolete</t>
  </si>
  <si>
    <t>021,023: For 171-J Unable to find smd part number &amp; datasheet. Old part number life cycle is Obsolete</t>
  </si>
  <si>
    <t>025: For UPM-28/360-D5 Unable to find old PN datasheer &amp; smd part number</t>
  </si>
  <si>
    <t>Layout - 28 Hrs Quoted on 122123</t>
  </si>
  <si>
    <t>quoted 12/21/23</t>
  </si>
  <si>
    <t>027: For UPM-28/100-D5 Unable to find old PN datasheer &amp; smd part number</t>
  </si>
  <si>
    <t>Quote 12/21/2023 - Layout/gerber 2 Hrs</t>
  </si>
  <si>
    <t>1. FIT RFQ# 2402-0160 = PN 56000035-9(02132024)</t>
  </si>
  <si>
    <t>Layout - 46 Hrs Quoted on 122223</t>
  </si>
  <si>
    <t>pls highlight in pink, quoted 12/22/23</t>
  </si>
  <si>
    <t>1. Unable to find 44 pin finger with KEY option.We need Finger details</t>
  </si>
  <si>
    <t>Layout - 56 Hrs Quoted on 122223</t>
  </si>
  <si>
    <t>quoted 12/22/23</t>
  </si>
  <si>
    <t>2. FIT RFQ# 2402-0161 = PN 56000040-9(02132024)</t>
  </si>
  <si>
    <t>Layout -  38Hrs Quote on 122723</t>
  </si>
  <si>
    <t>quoted 12/27/23</t>
  </si>
  <si>
    <t>2. Need 327-22E-200 datasheet to use &amp; find the SMD version</t>
  </si>
  <si>
    <t>Layout -  20Hrs Quote on 122723</t>
  </si>
  <si>
    <t>79073-48010-1        2 hours</t>
  </si>
  <si>
    <t>Layout -  38Hrs Quote on 010323</t>
  </si>
  <si>
    <t>79073-48010-2        2 hours</t>
  </si>
  <si>
    <t>4hrs quote sent on 010823</t>
  </si>
  <si>
    <t>quoted 01/08/24</t>
  </si>
  <si>
    <t>79073-48010-3        2 hours</t>
  </si>
  <si>
    <t>32 hours sent on 010823 inclusive of schematics and layout.</t>
  </si>
  <si>
    <t>quote sent 01/08/24</t>
  </si>
  <si>
    <t>79073-48010-4        2 hours</t>
  </si>
  <si>
    <t>80 hours sent on 010923 Pls confirm can we use the same stack of vias since they have used 1-5 directly and also confirm do we need length matching if so they quote will vary.update quote will be extra 40 hours for the via stack change and length matching so total 120 hours quoted on 011124</t>
  </si>
  <si>
    <t>quoted 01/09/24</t>
  </si>
  <si>
    <t>810790-1 - Summit</t>
  </si>
  <si>
    <t>Layout -6 hours  sent on 011024 Requote - 30hrs</t>
  </si>
  <si>
    <t>after release give me the final hours to quote. 02/13/24</t>
  </si>
  <si>
    <t>811501 staggered via quote sent on 120523</t>
  </si>
  <si>
    <t>quote submitted 01/10/24</t>
  </si>
  <si>
    <t>811680_80 hrs</t>
  </si>
  <si>
    <t>Sent on 011024</t>
  </si>
  <si>
    <t>ASTER LABS - Penumbra - SENT ON 051624</t>
  </si>
  <si>
    <t>ASTERLABS</t>
  </si>
  <si>
    <t>Layout -60 hours  sent on 011124</t>
  </si>
  <si>
    <t>quoted 01/17/24</t>
  </si>
  <si>
    <t>placement+fanout</t>
  </si>
  <si>
    <t>power plane</t>
  </si>
  <si>
    <t>routing</t>
  </si>
  <si>
    <t xml:space="preserve">Axiado </t>
  </si>
  <si>
    <t>silk+fab</t>
  </si>
  <si>
    <t>Axiado - HAPS-100 debug card design</t>
  </si>
  <si>
    <t>release</t>
  </si>
  <si>
    <t>B122477/258-FX004 rev C</t>
  </si>
  <si>
    <t>footprint</t>
  </si>
  <si>
    <t>CHANGES</t>
  </si>
  <si>
    <t>Enosemi</t>
  </si>
  <si>
    <t>Total</t>
  </si>
  <si>
    <t>Estimated hours</t>
  </si>
  <si>
    <t>Total layout 28 hours sent on 011224 we need dxf or reference gerbers to proceed we where not able to convert the given pdf.</t>
  </si>
  <si>
    <t>quoted 01/16/24</t>
  </si>
  <si>
    <t>fab</t>
  </si>
  <si>
    <t>fab+silk</t>
  </si>
  <si>
    <t>fanout</t>
  </si>
  <si>
    <t>File sent on skype</t>
  </si>
  <si>
    <t>Total hours 34 - 40 hours sent on 011924</t>
  </si>
  <si>
    <t>Do we have the schematics for the reference project? 01/22/24</t>
  </si>
  <si>
    <t>I will need the hours for the Vail 3 board, so that I can submit the quote once the porject is completed. I could not quote ICT test point sperately.
 Hope you are also working on the ICt Test Points.</t>
  </si>
  <si>
    <t>placement</t>
  </si>
  <si>
    <t>RF routing</t>
  </si>
  <si>
    <t>other routing</t>
  </si>
  <si>
    <t>silk+assembly+fab</t>
  </si>
  <si>
    <t xml:space="preserve">Quote sent on 012224 </t>
  </si>
  <si>
    <t>quoted 01/22/24</t>
  </si>
  <si>
    <t xml:space="preserve">If we get referernce file the quote will be </t>
  </si>
  <si>
    <t xml:space="preserve">If we design as a fresh project </t>
  </si>
  <si>
    <t>Tahoe board sent on 01244</t>
  </si>
  <si>
    <t>schematics - 20 hours</t>
  </si>
  <si>
    <t>Layout - 40</t>
  </si>
  <si>
    <t>1. Need datasheet for Socket .
2.Any specific site to site spacing. 
3.Please provide the  dsn or bom file.</t>
  </si>
  <si>
    <t>SIT-RD/MH Confidential RFQ DD-285 Quote  sent on 012524</t>
  </si>
  <si>
    <t>Customer name is wrong 01/25/24 Was all the information clear to quote, 
do you have all the details to get started with the layout?</t>
  </si>
  <si>
    <t xml:space="preserve">FIT </t>
  </si>
  <si>
    <t xml:space="preserve">schematics /Tester creation </t>
  </si>
  <si>
    <t>FIT (CBL00162 10)</t>
  </si>
  <si>
    <t>Template creation/component creation</t>
  </si>
  <si>
    <t>FIT (Textron Layouts) 05142024</t>
  </si>
  <si>
    <t xml:space="preserve">Placement </t>
  </si>
  <si>
    <t>Fit flex_Ball Aerospace quoted on 120923</t>
  </si>
  <si>
    <t>Rf/Routing/Plane</t>
  </si>
  <si>
    <t>We cannot provide S parameters right?</t>
  </si>
  <si>
    <t>FIT(120524)</t>
  </si>
  <si>
    <t>Silk/Assembly</t>
  </si>
  <si>
    <t>Gbr</t>
  </si>
  <si>
    <t>FRORE SYSTEMS</t>
  </si>
  <si>
    <t>MD36471 SENT ON 012524(Need connections details)</t>
  </si>
  <si>
    <t>we can place vias of 0612 or 0816  but it depends on connection details.</t>
  </si>
  <si>
    <t>HAPS_ card sent on 013024</t>
  </si>
  <si>
    <t>PT-0036804 sent on 013024</t>
  </si>
  <si>
    <t>30 HRS</t>
  </si>
  <si>
    <t>quoted 01/30/24</t>
  </si>
  <si>
    <t>IGT-102  RFQ, 93K loadboard for ASIC-2 Package test - Quote sent on 013124</t>
  </si>
  <si>
    <t>quoted 01/31/24</t>
  </si>
  <si>
    <t>sch- 8 placement - 8 - routing /pwr - 16 gbr /silk /release - 6</t>
  </si>
  <si>
    <t>38 hours</t>
  </si>
  <si>
    <t>We have an mismatch between datasheet (2209 pins)and pin map xl (3054 pins).</t>
  </si>
  <si>
    <t>iTEST - Tahoe BIB</t>
  </si>
  <si>
    <r>
      <rPr>
        <sz val="11"/>
        <color theme="1"/>
        <rFont val="Calibri"/>
      </rPr>
      <t xml:space="preserve">Schematics - 16 hrs </t>
    </r>
    <r>
      <rPr>
        <b/>
        <sz val="11"/>
        <color theme="1"/>
        <rFont val="Calibri"/>
      </rPr>
      <t>Template creation we need clear information</t>
    </r>
    <r>
      <rPr>
        <sz val="11"/>
        <color theme="1"/>
        <rFont val="Calibri"/>
      </rPr>
      <t xml:space="preserve"> - 8 component creation and placement  - 12 routing - 16  silk/Fab /Release - 10 </t>
    </r>
  </si>
  <si>
    <t>62 hours</t>
  </si>
  <si>
    <t>what clear info is needed, use the schematics pdf provided and the old file 
and can we not create the schematics? Quoted 01/31/24</t>
  </si>
  <si>
    <t xml:space="preserve">Frore systems </t>
  </si>
  <si>
    <t>Frore systems -PV3.21A0</t>
  </si>
  <si>
    <t>Transtech Heater FPC</t>
  </si>
  <si>
    <t>Frore systems (11052024)</t>
  </si>
  <si>
    <t>Frore systems(112024)</t>
  </si>
  <si>
    <t>SIT-RD/MH Confidential RFQ DD-285</t>
  </si>
  <si>
    <t>working on template</t>
  </si>
  <si>
    <t>Frore systems(112824)</t>
  </si>
  <si>
    <t>Frore sysytems</t>
  </si>
  <si>
    <t>PT-0030241-C</t>
  </si>
  <si>
    <t>38 hrs</t>
  </si>
  <si>
    <t>quoted 02/07/24</t>
  </si>
  <si>
    <t>Froresystems</t>
  </si>
  <si>
    <t>Glaciermicroelectronics</t>
  </si>
  <si>
    <t>RFQ# 2402-0170_Curtiss-Wright sent on 021023</t>
  </si>
  <si>
    <t>ok sent to customer 02/12/24</t>
  </si>
  <si>
    <t>HSP_REVA</t>
  </si>
  <si>
    <r>
      <rPr>
        <sz val="11"/>
        <color theme="1"/>
        <rFont val="Calibri"/>
      </rPr>
      <t>Layer count detail : 2 layers(we have diff pairs in this file so we need to get controled impedance trace width)</t>
    </r>
    <r>
      <rPr>
        <sz val="11"/>
        <color theme="1"/>
        <rFont val="Calibri"/>
      </rPr>
      <t>mail sent regarding it.</t>
    </r>
  </si>
  <si>
    <t>Hydra3 files for RFQ</t>
  </si>
  <si>
    <t>EXPLORERTRO6</t>
  </si>
  <si>
    <t>62 hrs</t>
  </si>
  <si>
    <t>quoted, are you sure this is sufficient, we will not get the reference file. 02/08/24</t>
  </si>
  <si>
    <t>Do we have at referece file for this project?</t>
  </si>
  <si>
    <t>I never got an answer for my query 02/09/24, I need a response in an email.</t>
  </si>
  <si>
    <t>Layer count will be 8 to 10 layers</t>
  </si>
  <si>
    <t>quoted this project 02/12/24</t>
  </si>
  <si>
    <t>intercreate.io</t>
  </si>
  <si>
    <t xml:space="preserve"> RFQ# 2402-0179 quote sent on 021024 - 4 hrs</t>
  </si>
  <si>
    <r>
      <rPr>
        <sz val="11"/>
        <color theme="1"/>
        <rFont val="Calibri"/>
      </rPr>
      <t xml:space="preserve">Board size  - 3 x .626 inches We will use 5 mil tracewidth with 6.8 mil airgap for the 0.3 AMPs </t>
    </r>
    <r>
      <rPr>
        <sz val="11"/>
        <color theme="1"/>
        <rFont val="Calibri"/>
      </rPr>
      <t>mail sent regarding it.</t>
    </r>
  </si>
  <si>
    <t>submitted to customer 02/12/24</t>
  </si>
  <si>
    <t>lga</t>
  </si>
  <si>
    <t>We need board size /Finger details rest as per the pdf its all wire connection will be done as shown below but still not clear how will they insert this finger board here.</t>
  </si>
  <si>
    <t>003 - CARD ASSY - BOARD 1 (SCHEMATICS AND LAYOUT)</t>
  </si>
  <si>
    <t>12 HRS</t>
  </si>
  <si>
    <t>001 - CARD ASSY - BOARD 2 (SCHEMATICS AND LAYOUT)</t>
  </si>
  <si>
    <t>4 HRS</t>
  </si>
  <si>
    <t>NGC_Group2_Cards_Redacted ( 6 BOARDS )</t>
  </si>
  <si>
    <t>this project is not quoted yer, make sure it is pink till I state that the porject is quoted 02/16/24</t>
  </si>
  <si>
    <t>-001 to -011 (schematics and layout)</t>
  </si>
  <si>
    <t>-013 and -015 (schematics and layout)</t>
  </si>
  <si>
    <t>-017 and -019 (schematics and layout)</t>
  </si>
  <si>
    <t>6 hrs</t>
  </si>
  <si>
    <t>-021 and -023 (schematics and layout)</t>
  </si>
  <si>
    <t>8 hrs</t>
  </si>
  <si>
    <t>-025 (schematics and layout)</t>
  </si>
  <si>
    <t>3 hrs</t>
  </si>
  <si>
    <t>-027 (schematics and layout)</t>
  </si>
  <si>
    <t>Hours</t>
  </si>
  <si>
    <t>Notes</t>
  </si>
  <si>
    <t>We need dsn file for the intertooling for the placement</t>
  </si>
  <si>
    <t>quoted and requested the files 02/13/24</t>
  </si>
  <si>
    <t>40 - 50</t>
  </si>
  <si>
    <t>For this job if we need to create the footprints hours may increase up to 4 hours</t>
  </si>
  <si>
    <t xml:space="preserve">Macom </t>
  </si>
  <si>
    <t>We need board outline dxf or clear dimension and netlist to start layout</t>
  </si>
  <si>
    <t>MACOM - PT-0034634-A</t>
  </si>
  <si>
    <t>MACOM -PT-0029526C SENT ON 051424</t>
  </si>
  <si>
    <t>Macom 021324</t>
  </si>
  <si>
    <t>Can we get an updated schematic pdf? The provided schematic pdf is missing the component symbol image(schematic symbol dra).example refdes U1,U7</t>
  </si>
  <si>
    <t>Macom 021424</t>
  </si>
  <si>
    <t>Macom 021624</t>
  </si>
  <si>
    <t>MACOM-PT-0035530-</t>
  </si>
  <si>
    <t>MARVEL</t>
  </si>
  <si>
    <t>40-50</t>
  </si>
  <si>
    <t>PT-0035916</t>
  </si>
  <si>
    <t>Layout  48 hrs</t>
  </si>
  <si>
    <t>Quoted 02/13/24</t>
  </si>
  <si>
    <t>NCAB GROUP</t>
  </si>
  <si>
    <t>PT-0034556-B</t>
  </si>
  <si>
    <t>quoted 02/14/24</t>
  </si>
  <si>
    <t>8hrs</t>
  </si>
  <si>
    <t>quoted 02/16/24</t>
  </si>
  <si>
    <t>ncabgroup</t>
  </si>
  <si>
    <t xml:space="preserve">Routing/Power plane </t>
  </si>
  <si>
    <t>24hrs</t>
  </si>
  <si>
    <t>No customer name</t>
  </si>
  <si>
    <t xml:space="preserve">Silk+fab </t>
  </si>
  <si>
    <t>6hrs</t>
  </si>
  <si>
    <t xml:space="preserve">Onsemi </t>
  </si>
  <si>
    <t xml:space="preserve">Release </t>
  </si>
  <si>
    <t>4hrs</t>
  </si>
  <si>
    <t>P3</t>
  </si>
  <si>
    <t xml:space="preserve">Total </t>
  </si>
  <si>
    <t>42hrs</t>
  </si>
  <si>
    <t>NCP81428 7 phase board sent on 021924</t>
  </si>
  <si>
    <t>12 - 16 hrs</t>
  </si>
  <si>
    <t>quoted 02/19/24</t>
  </si>
  <si>
    <t>Allegro to pads conversion</t>
  </si>
  <si>
    <t>IGT - MH - IGT-103 - MUX LGA DUT card</t>
  </si>
  <si>
    <t>quoted 02/21/24</t>
  </si>
  <si>
    <t xml:space="preserve">SCHEMATIC </t>
  </si>
  <si>
    <t>Layout</t>
  </si>
  <si>
    <r>
      <rPr>
        <b/>
        <sz val="12"/>
        <color theme="1"/>
        <rFont val="Arial"/>
      </rPr>
      <t>TP2.11M1 sent on 022324(if we continue with TP2.11M0 file the hours will be 4)</t>
    </r>
    <r>
      <rPr>
        <b/>
        <sz val="12"/>
        <color theme="1"/>
        <rFont val="Arial"/>
      </rPr>
      <t xml:space="preserve"> </t>
    </r>
    <r>
      <rPr>
        <b/>
        <sz val="12"/>
        <color theme="1"/>
        <rFont val="Arial"/>
      </rPr>
      <t>if any placement changes need to be done then the hours will vary</t>
    </r>
  </si>
  <si>
    <t xml:space="preserve">4 hrs </t>
  </si>
  <si>
    <t>quoted 02/23/24</t>
  </si>
  <si>
    <t>IGT - MH - IGT-104 BAH CAMS A2 Chroma Load board, 256 BGA hand test sent on 022324</t>
  </si>
  <si>
    <t>quoted but do we ahve enough informaiotn to get started ? 02/23/24</t>
  </si>
  <si>
    <t>SCHEMATICS - 4</t>
  </si>
  <si>
    <t>16 - 20 hours</t>
  </si>
  <si>
    <t>Layout - 16 hrs</t>
  </si>
  <si>
    <t>PT-0037173</t>
  </si>
  <si>
    <t>8Hrs</t>
  </si>
  <si>
    <t>quoted 02/28/24</t>
  </si>
  <si>
    <t>Control board</t>
  </si>
  <si>
    <t>Schematics - 24 hours</t>
  </si>
  <si>
    <t>92 hours</t>
  </si>
  <si>
    <t>quoted, we will just do the layout 03/01/24</t>
  </si>
  <si>
    <t>Component creation  - 10 hours</t>
  </si>
  <si>
    <t>Placement  - 16 hours</t>
  </si>
  <si>
    <t>Routing /Power plane - 32 hours</t>
  </si>
  <si>
    <t>Sik /Assembly -6 hrs</t>
  </si>
  <si>
    <t>Fab/Gerber -4 hrs</t>
  </si>
  <si>
    <t>p3</t>
  </si>
  <si>
    <t>Query:</t>
  </si>
  <si>
    <t>P3- ANTENNA BOARD</t>
  </si>
  <si>
    <t>Need Fpga Datasheet with pin Details</t>
  </si>
  <si>
    <t>P3-BRCM - NV - NXT009 1A4H PBB</t>
  </si>
  <si>
    <t>Need rereference pcb for the circuit replicate and board dimensions</t>
  </si>
  <si>
    <t>P3-moon surgicals</t>
  </si>
  <si>
    <t xml:space="preserve">P3-TH00-0247-0A </t>
  </si>
  <si>
    <t>Approx Component list</t>
  </si>
  <si>
    <t>MCIO connector</t>
  </si>
  <si>
    <t>PCIe connector 64 pin</t>
  </si>
  <si>
    <t>PCIe connector 58 pin</t>
  </si>
  <si>
    <t>Header</t>
  </si>
  <si>
    <t>10 pin header</t>
  </si>
  <si>
    <t>p3ti</t>
  </si>
  <si>
    <t>input power supply conn</t>
  </si>
  <si>
    <t>LDO-LTM4676</t>
  </si>
  <si>
    <t>POWER- DC - DC (TPS54531DDAR)</t>
  </si>
  <si>
    <t>LDO-PTR08060WVD</t>
  </si>
  <si>
    <t>LDO-LT3033EUDC</t>
  </si>
  <si>
    <t>LTC3026EMSE</t>
  </si>
  <si>
    <t>TPS74801</t>
  </si>
  <si>
    <t>Voltage monitor-TPS3808</t>
  </si>
  <si>
    <t>SEQUENCE GEN - LM3881</t>
  </si>
  <si>
    <t>BSS138</t>
  </si>
  <si>
    <t>HOT swap controller IC</t>
  </si>
  <si>
    <t>current sense amp IC</t>
  </si>
  <si>
    <t>ADC IC</t>
  </si>
  <si>
    <t>Flash IC</t>
  </si>
  <si>
    <t>OSC IC</t>
  </si>
  <si>
    <t>FRAM IC</t>
  </si>
  <si>
    <t>Fan conroller IC</t>
  </si>
  <si>
    <t>Main FPGA-780 PIN-BGA</t>
  </si>
  <si>
    <t>TXS0108ERGYR- aproximate</t>
  </si>
  <si>
    <t>PASSIVE</t>
  </si>
  <si>
    <t>Heater B82-20000-048</t>
  </si>
  <si>
    <t>4 Hrs</t>
  </si>
  <si>
    <t>quoted but can you confirm if we can meet the requirement on Monday morning 03/01/24</t>
  </si>
  <si>
    <t>Yes. We can meet the requirement using 13mil trace width and 8 mil air gap</t>
  </si>
  <si>
    <t>PV3.21A1</t>
  </si>
  <si>
    <t>Approx  30 - 32 hrs .As per the customer mail they say addition of components will happen but deletion of components happens.Attached is the eco report in mail.</t>
  </si>
  <si>
    <t>quoted, they did not say there will be deletion of components? Pls get started 03/05/24</t>
  </si>
  <si>
    <t>ASM2003147 IM2c</t>
  </si>
  <si>
    <t>quoted 03/05/24</t>
  </si>
  <si>
    <t>Routing</t>
  </si>
  <si>
    <t>Silk +fab + assembly</t>
  </si>
  <si>
    <t>Release</t>
  </si>
  <si>
    <t>46hrs</t>
  </si>
  <si>
    <t>Queries</t>
  </si>
  <si>
    <t>1.Can we place the component in bot side? Please provide the height restriction.</t>
  </si>
  <si>
    <t>2.Confirm that any mounting holes are needed.</t>
  </si>
  <si>
    <t>3.As they said "Follow Vicor guidelines re: layout" for Refdes U22. However, guidelines were missing in the datasheet. (Request them to provide that guideline layout)</t>
  </si>
  <si>
    <t>4.Please provide the guideline for antenna and keepout details</t>
  </si>
  <si>
    <t xml:space="preserve">5.Is there any specific location for antenna ? </t>
  </si>
  <si>
    <t>6.Is board outline is fixed?</t>
  </si>
  <si>
    <t>MD36249-0</t>
  </si>
  <si>
    <t xml:space="preserve"> 8 Hrs</t>
  </si>
  <si>
    <t>quoted 03/06/24</t>
  </si>
  <si>
    <t xml:space="preserve">P3ti         </t>
  </si>
  <si>
    <t>MD36244-0</t>
  </si>
  <si>
    <t>1.Trace width 4 mil /  via size 6/16</t>
  </si>
  <si>
    <t>2.The layer count will be increased (approximetly 4 layers)</t>
  </si>
  <si>
    <t>3.The fiducials are too close to the bottom pads in MD36244 (minimun spacing is 1.5 mil)</t>
  </si>
  <si>
    <t>4.Hope we can go with pad on via option</t>
  </si>
  <si>
    <t xml:space="preserve">5.Rough layout sent on skype </t>
  </si>
  <si>
    <t>6. Is there any specific orientation for top side pads we don't have pin number information</t>
  </si>
  <si>
    <t>P3Ti -GC2804</t>
  </si>
  <si>
    <t>P3ti(120924)</t>
  </si>
  <si>
    <t>PCBA Design</t>
  </si>
  <si>
    <t>PLACEMENT</t>
  </si>
  <si>
    <t>Placement+fanout</t>
  </si>
  <si>
    <t>PT-0021385-C</t>
  </si>
  <si>
    <t>PT-0033772-A</t>
  </si>
  <si>
    <t>PT-0033774-A</t>
  </si>
  <si>
    <t>PT-0034195-A sent 120823</t>
  </si>
  <si>
    <t>PT-0035755-A</t>
  </si>
  <si>
    <t>PT-0036334-</t>
  </si>
  <si>
    <t>Query sent 021824</t>
  </si>
  <si>
    <t>PT-0029258D</t>
  </si>
  <si>
    <t>32 Hrs</t>
  </si>
  <si>
    <t>quote sent 03/09/24</t>
  </si>
  <si>
    <t>PT-0010359B</t>
  </si>
  <si>
    <t>30Hrs</t>
  </si>
  <si>
    <t>quoted 03/10/24</t>
  </si>
  <si>
    <t>Rigid = RFQ# 2403-0343(mail sent regarding it)</t>
  </si>
  <si>
    <t>RFQ for Microchip UNG PCB</t>
  </si>
  <si>
    <t>Flex = RFQ# 2403-0344(mail sent regarding it)</t>
  </si>
  <si>
    <t>RFQ_Interposer w/ Thermistor sent on 120823</t>
  </si>
  <si>
    <t>PT-0029229B</t>
  </si>
  <si>
    <t>quoted 03/13/24</t>
  </si>
  <si>
    <t>Main_board(ALTIUM)</t>
  </si>
  <si>
    <t>submitted on 03/15/24</t>
  </si>
  <si>
    <t>Power_board (ALTIUM) -Board have any Creepage rules? The board has VAC inputs only.</t>
  </si>
  <si>
    <t>ROUTING AND PLANE</t>
  </si>
  <si>
    <t>SILK,ASSEMBLY,FAB AND RELEASE</t>
  </si>
  <si>
    <t>PT-0030259C</t>
  </si>
  <si>
    <t>34 Hrs</t>
  </si>
  <si>
    <t>quoted on 03/18/24</t>
  </si>
  <si>
    <t>silk+assembly</t>
  </si>
  <si>
    <t>RIBBON_CABLE</t>
  </si>
  <si>
    <t xml:space="preserve"> 4 hrs</t>
  </si>
  <si>
    <t>quoted on 03/20/24</t>
  </si>
  <si>
    <t xml:space="preserve">SNitch Snow - need to send quote </t>
  </si>
  <si>
    <t>Sparrow2</t>
  </si>
  <si>
    <t>PT-0029260B</t>
  </si>
  <si>
    <t>quoted on 03/22/24</t>
  </si>
  <si>
    <t>stellar-exploration</t>
  </si>
  <si>
    <t>SCF-106328-01-SA</t>
  </si>
  <si>
    <t>quoted 03/24/24</t>
  </si>
  <si>
    <t>SUMMIT (quote sent on 021824)</t>
  </si>
  <si>
    <t>SUMMIT INTERCONNECT</t>
  </si>
  <si>
    <t>Textron layout Quotes -P3 ( 7 JOBS)</t>
  </si>
  <si>
    <t xml:space="preserve">                                                                             Quote sent on 032724</t>
  </si>
  <si>
    <t>quoted 03/27/24</t>
  </si>
  <si>
    <t>TOTAL</t>
  </si>
  <si>
    <t>W1 79073-49016 Acoustic Flex	4 hours</t>
  </si>
  <si>
    <t>W13 79073-49028 Seismic Flex	4 hours</t>
  </si>
  <si>
    <t>W2 79073-49017 Terminal Sensor Flex	2 hours</t>
  </si>
  <si>
    <t>YES</t>
  </si>
  <si>
    <t>CXL Control Board - UPDATED QUOTE SENT IN MAIL  ON 032724</t>
  </si>
  <si>
    <t>Sandia * Flex cable</t>
  </si>
  <si>
    <t>quoted 03/28/24</t>
  </si>
  <si>
    <t>PT-0009636A</t>
  </si>
  <si>
    <t>quoted 04/01/24</t>
  </si>
  <si>
    <t>FAA – Conceptual layout</t>
  </si>
  <si>
    <t>9 hrs</t>
  </si>
  <si>
    <t>quoted 04/03/24</t>
  </si>
  <si>
    <t>SRC NewUro Parallel Circuit   query mail sent on 040824</t>
  </si>
  <si>
    <t>quoted 04/08/24</t>
  </si>
  <si>
    <t>Custom Samtec connector with FFC layer count mail sent on 040924</t>
  </si>
  <si>
    <t>quoted 04/09/24</t>
  </si>
  <si>
    <t>Stardust LAYOUT ONLY - 4 HOURS  SENT ON 041123</t>
  </si>
  <si>
    <t>quoted 04/11/24</t>
  </si>
  <si>
    <t>PT-0038458A</t>
  </si>
  <si>
    <t>PLACEMENT - 6hrs</t>
  </si>
  <si>
    <t>ROUTING,LENGTH MATCHING AND PLANE - 18hrs</t>
  </si>
  <si>
    <t>SILK,ASSEMBLY,FAB AND RELEASE - 6hrs</t>
  </si>
  <si>
    <t>CHANGES - 2hrs</t>
  </si>
  <si>
    <t>TOTAL - 32</t>
  </si>
  <si>
    <t>IGT-105 ( 93K probe card layout) - 20hrs</t>
  </si>
  <si>
    <t>quoted 04/15/24</t>
  </si>
  <si>
    <t>GBB3.32A0  40 to 48 hours sent on 04/16/24</t>
  </si>
  <si>
    <t>quoted 04/16/24</t>
  </si>
  <si>
    <t>IGT-106  EL4544 Chroma Loadboard - 32Hrs sent on 04/16/24  both layout and schematics</t>
  </si>
  <si>
    <t>BRCM - NV - Queensboro (APD0490) - 82 Hrs sent on 04/16/24 only layout schematics will be provided from customer.</t>
  </si>
  <si>
    <t>Reverse Engineering Approx 20 hours sent on 04/16/24</t>
  </si>
  <si>
    <t>Quoted, pls fix the gerbers 04/16/24</t>
  </si>
  <si>
    <t>iChlor ATE Ctrl, Rev B sent on 04/18/24  total -38 Hrs</t>
  </si>
  <si>
    <t>Is this to recreate the schematics and layout 04/18/24</t>
  </si>
  <si>
    <t>yes they gave pdf if they provide dsn  we dont need to work on it but we have quoted 4 hours for the schematics.</t>
  </si>
  <si>
    <t xml:space="preserve">Thermal Load Board Approx 56-60hrs </t>
  </si>
  <si>
    <t>quoted 04/18/24</t>
  </si>
  <si>
    <t>Chroma 3650 - schematics  + LAYOUT - TOTAL - 16 HRS sent on 041923</t>
  </si>
  <si>
    <t>Quoted 04/19/24</t>
  </si>
  <si>
    <t>CEM Control Adapter Board - schematics  + LAYOUT - TOTAL - 25 HRS sent on 042223</t>
  </si>
  <si>
    <t>Infuture pls list schematics hours and layout hours seperately</t>
  </si>
  <si>
    <t>EDSFF_Control_Adapter_Board - schematics  + LAYOUT - TOTAL - 24 HRS sent on 042223</t>
  </si>
  <si>
    <t>Quoted 04/22/24</t>
  </si>
  <si>
    <t>Test_Board - schematics  + LAYOUT - TOTAL - 20 HRS sent on 042223</t>
  </si>
  <si>
    <t xml:space="preserve">                                                                                            Quote sent on 042424</t>
  </si>
  <si>
    <t>quoted 04/24/24</t>
  </si>
  <si>
    <t>lease start this project do not add to the list yet.</t>
  </si>
  <si>
    <t xml:space="preserve">                                                                                                      Quote sent on 042424</t>
  </si>
  <si>
    <t xml:space="preserve">INSCOPIX_MINI2PFLEX_R0.1 (rigid-flex) 12-14hrs sent on 042524 </t>
  </si>
  <si>
    <t>quoted 04/29/24</t>
  </si>
  <si>
    <t>Need datasheet for LCC20(U3) connector</t>
  </si>
  <si>
    <t>X6846(FIT RFQ# 2403-0320 for MD36249-0 &amp; 2403-0321 for MD36244-0 ) 2 hours sent on 042924(ref file sent on mail)</t>
  </si>
  <si>
    <t>quoted 04/29/24, specify this during layout</t>
  </si>
  <si>
    <t>1.Hope we can swap the signals as we did on previous version.</t>
  </si>
  <si>
    <t>2.We can use only 6x14 via(6 mil drill/14 mil pad) to avoid DFM issues.(in previous version we used 6x16 via 6mil drill/16 mil pad)</t>
  </si>
  <si>
    <t>IGT-109 -803-1045707-000UFF BGA Chroma load board-  Need BGA pin list as for now SCH-4HRS LAYOUT -24HRS(BGA COUNT 356 PINS) TOTAL -28HRS APPROX</t>
  </si>
  <si>
    <t>quoted 04/30/24</t>
  </si>
  <si>
    <t>IGT-108- Morpheus Chroma 3650 Loadboard - SCH-4HRS LAYOUT -16HRS  TOATAL- 20HRS</t>
  </si>
  <si>
    <t>RFQ for Microchip UNG PCB ED2 SODIMM - Component , placement , routing and release -20hrs</t>
  </si>
  <si>
    <t>quoted 05/02/24</t>
  </si>
  <si>
    <t>TH00-0247-0B - 6 hours</t>
  </si>
  <si>
    <t>TH17-0059-0C - 1 HR SENT ON 050324</t>
  </si>
  <si>
    <t>quoted 05/03/24</t>
  </si>
  <si>
    <t>PMIC RFQ SCH + LAYOUT = 5 HR + 32 HR  = 37 HR</t>
  </si>
  <si>
    <r>
      <rPr>
        <b/>
        <sz val="11"/>
        <color theme="1"/>
        <rFont val="Calibri"/>
      </rPr>
      <t xml:space="preserve">Reverse Engineering a Flex Board (P22493) - </t>
    </r>
    <r>
      <rPr>
        <b/>
        <sz val="11"/>
        <color theme="1"/>
        <rFont val="Calibri"/>
      </rPr>
      <t>12</t>
    </r>
    <r>
      <rPr>
        <b/>
        <sz val="11"/>
        <color theme="1"/>
        <rFont val="Calibri"/>
      </rPr>
      <t xml:space="preserve"> hrs we need clear information to proceed kindly see mail.</t>
    </r>
  </si>
  <si>
    <t>quoted 05/14/24</t>
  </si>
  <si>
    <r>
      <rPr>
        <b/>
        <sz val="11"/>
        <color theme="1"/>
        <rFont val="Calibri"/>
      </rPr>
      <t>RTI- 93k quote(</t>
    </r>
    <r>
      <rPr>
        <b/>
        <sz val="11"/>
        <color theme="1"/>
        <rFont val="Calibri"/>
      </rPr>
      <t>If the signals are ok to swap else if it is dedicated resource the  quote will increase by 50%)</t>
    </r>
  </si>
  <si>
    <r>
      <rPr>
        <b/>
        <sz val="11"/>
        <color theme="1"/>
        <rFont val="Calibri"/>
      </rPr>
      <t xml:space="preserve">Daughter board - </t>
    </r>
    <r>
      <rPr>
        <b/>
        <sz val="11"/>
        <color theme="1"/>
        <rFont val="Calibri"/>
      </rPr>
      <t>24  HRS</t>
    </r>
    <r>
      <rPr>
        <b/>
        <sz val="11"/>
        <color theme="1"/>
        <rFont val="Calibri"/>
      </rPr>
      <t xml:space="preserve">  SCH 4  + 20 HRS LAYOUT  (Raj: 30hrs)</t>
    </r>
  </si>
  <si>
    <t>quoted 05/07/24</t>
  </si>
  <si>
    <r>
      <rPr>
        <b/>
        <sz val="11"/>
        <color theme="1"/>
        <rFont val="Calibri"/>
      </rPr>
      <t xml:space="preserve">Mother board - </t>
    </r>
    <r>
      <rPr>
        <b/>
        <sz val="11"/>
        <color theme="1"/>
        <rFont val="Calibri"/>
      </rPr>
      <t>30 HRS</t>
    </r>
    <r>
      <rPr>
        <b/>
        <sz val="11"/>
        <color theme="1"/>
        <rFont val="Calibri"/>
      </rPr>
      <t xml:space="preserve"> SCH 6 + 24 HRS LAYOUT (Raj: 36hrs)</t>
    </r>
  </si>
  <si>
    <r>
      <rPr>
        <b/>
        <sz val="11"/>
        <color theme="1"/>
        <rFont val="Calibri"/>
      </rPr>
      <t xml:space="preserve">GBB interposer board layout. - only layout </t>
    </r>
    <r>
      <rPr>
        <b/>
        <sz val="11"/>
        <color theme="1"/>
        <rFont val="Calibri"/>
      </rPr>
      <t>8</t>
    </r>
    <r>
      <rPr>
        <b/>
        <sz val="11"/>
        <color theme="1"/>
        <rFont val="Calibri"/>
      </rPr>
      <t xml:space="preserve"> hours</t>
    </r>
  </si>
  <si>
    <t>Quoted 05/10/24</t>
  </si>
  <si>
    <r>
      <rPr>
        <b/>
        <sz val="11"/>
        <color theme="1"/>
        <rFont val="Calibri"/>
      </rPr>
      <t xml:space="preserve">Y - FLEX - only layout </t>
    </r>
    <r>
      <rPr>
        <b/>
        <sz val="11"/>
        <color theme="1"/>
        <rFont val="Calibri"/>
      </rPr>
      <t>6</t>
    </r>
    <r>
      <rPr>
        <b/>
        <sz val="11"/>
        <color theme="1"/>
        <rFont val="Calibri"/>
      </rPr>
      <t xml:space="preserve"> hrs</t>
    </r>
  </si>
  <si>
    <r>
      <rPr>
        <b/>
        <sz val="11"/>
        <color theme="1"/>
        <rFont val="Calibri"/>
      </rPr>
      <t xml:space="preserve">Test BOARD - schematics 1 hr + layout 9 hours =  Total </t>
    </r>
    <r>
      <rPr>
        <b/>
        <sz val="11"/>
        <color theme="1"/>
        <rFont val="Calibri"/>
      </rPr>
      <t>10</t>
    </r>
    <r>
      <rPr>
        <b/>
        <sz val="11"/>
        <color theme="1"/>
        <rFont val="Calibri"/>
      </rPr>
      <t xml:space="preserve"> hrs</t>
    </r>
  </si>
  <si>
    <t>Monish - MF1_1041_F1_A1 - Total 88 hrs</t>
  </si>
  <si>
    <t>quoted 05/10/24</t>
  </si>
  <si>
    <t>Monish - MF1_1042_F1_A1 - Total 56 hrs</t>
  </si>
  <si>
    <t>IGT-110 Chroma LB XCF32PFS48C - Sch and layout - 16Hrs</t>
  </si>
  <si>
    <t>Quoted 05/12/24</t>
  </si>
  <si>
    <t>210123 - Revision  layout 16Hrs  (051124)</t>
  </si>
  <si>
    <t>Quoted 05/13/24</t>
  </si>
  <si>
    <t>RU0-876-1024 PGA - 24 hours</t>
  </si>
  <si>
    <t>quoted 05/12/24</t>
  </si>
  <si>
    <t>W16 79073-49030 VSI Flex  - 8 Hours</t>
  </si>
  <si>
    <t>W11 79073-49026 RFC3 Interface Flex- 8 hours</t>
  </si>
  <si>
    <t>W2 79073-4907 Terminal Sensor Flex - RevA -4 Hours</t>
  </si>
  <si>
    <t xml:space="preserve">W4 79073-49019 Enable Switch Flex- 4 hours </t>
  </si>
  <si>
    <t>quoted 05/16/24</t>
  </si>
  <si>
    <t>NR-RTI-PN 1001HB051424A - 40 Hrs</t>
  </si>
  <si>
    <t>Dronut Main Board R1 - Layout and schm - 56 hours quoted on 051624</t>
  </si>
  <si>
    <t>The understanding of the scope of work is not clear.</t>
  </si>
  <si>
    <t>Scope of the project: To combine 4 boards into single board (Dronut main board )</t>
  </si>
  <si>
    <t>looks like the document was not completely read.</t>
  </si>
  <si>
    <t>We need clear mechanical information.</t>
  </si>
  <si>
    <t>Block diagram for Dronut Main Board  - Single board</t>
  </si>
  <si>
    <t>IGT-112 PN UFF Chroma Probe card - 18 Hrs Need template to proceed</t>
  </si>
  <si>
    <t>Quoted 05/17/24</t>
  </si>
  <si>
    <t>ROCT-508 - 32hrs pitch - /0.35 mm layercount  - /10 tracewidth - 2 mil  /Airgap - 1.37 mil  / drill to copper - 3.87 mil (pin count - 269 /routing nets also 269)</t>
  </si>
  <si>
    <t>quoted 05/20/24</t>
  </si>
  <si>
    <t>RZM2-015 - 18hrs - connector only tracewidth 10 mil / airgap - 8 mil / drill to copper  8 mil  / layer count - (6 layers) (384 nets to be routed)</t>
  </si>
  <si>
    <t>GM35_Probecard_Cables Layout and schematics  14-16Hrs</t>
  </si>
  <si>
    <t>quoted 05/21/24</t>
  </si>
  <si>
    <t>PT-0029263C</t>
  </si>
  <si>
    <t>ROUTING AND PLANE - 14hrs</t>
  </si>
  <si>
    <t>TOTAL - 28hrs</t>
  </si>
  <si>
    <t>Placement , routing , length matching and cleanup - 24 hrs</t>
  </si>
  <si>
    <t>Queries attached in the mail</t>
  </si>
  <si>
    <t>Flex 4p - Intial quoted hours 20 hours revised quote will be 48 hrs</t>
  </si>
  <si>
    <t>NXT009-2A8H Quote 05/22/2024 - Layout 78hrs, Schematic-18 hrs Total-96hrs</t>
  </si>
  <si>
    <t>Quoted 05/22/24</t>
  </si>
  <si>
    <t>Riser card - 2 days</t>
  </si>
  <si>
    <t xml:space="preserve">ROCT-509_511 PSP </t>
  </si>
  <si>
    <t>Quoted 05/29/24</t>
  </si>
  <si>
    <t>Nets - 511 all to be routed</t>
  </si>
  <si>
    <t>layer count - 10- 12 layers</t>
  </si>
  <si>
    <t>PT-0038707A</t>
  </si>
  <si>
    <t>quoted 05/30/24</t>
  </si>
  <si>
    <t>COMPONENT CREATION/PLACEMENT - 4hrs</t>
  </si>
  <si>
    <t>ROUTING AND PLANE - 16hrs</t>
  </si>
  <si>
    <t>AVY probe card - Layout- 16hrs (including component creation) &amp; sch -3Hrs Total-19hrs</t>
  </si>
  <si>
    <t>Proteus SIB board</t>
  </si>
  <si>
    <t>80% of the Brcm</t>
  </si>
  <si>
    <t>COMPONENT CREATION - 2hrs</t>
  </si>
  <si>
    <t>quoted 06/03/24</t>
  </si>
  <si>
    <t>SCHEMATIC - 15hrs</t>
  </si>
  <si>
    <t>PLACEMENT - 16hrs</t>
  </si>
  <si>
    <t>ROUTING AND PLANE - 30hrs</t>
  </si>
  <si>
    <t>SILK,ASSEMBLY,FAB AND RELEASE - 12hrs</t>
  </si>
  <si>
    <t>CHANGES - 5hrs</t>
  </si>
  <si>
    <t>TOTAL - 80hrs</t>
  </si>
  <si>
    <t>LED Panel, FAB-00109-01 - 3  HRS</t>
  </si>
  <si>
    <t>quoted 06/04/24</t>
  </si>
  <si>
    <t>QSFP-DD Daughter Card V03, FAB-00023-03 - 3 HRS</t>
  </si>
  <si>
    <t>OSFP Daughter Card V02, FAB-00021-02 - 3 HRS</t>
  </si>
  <si>
    <t>Socket SP7 - 140 hours</t>
  </si>
  <si>
    <t>GBB_TestBoard_A1(need to hrs of GBB3_32A1) 10 HRS</t>
  </si>
  <si>
    <t>RTI-PN RYU0-891 (10776) - Its not regular template total net count 240 signal need to create connectors (2 components) - 20 hrs</t>
  </si>
  <si>
    <t>quoted 06/05/24</t>
  </si>
  <si>
    <t>ITT-MH/H IGT-111 // 8 pin QFN hand test DUT card - Schematics and layout  - 16 hrs</t>
  </si>
  <si>
    <t>quoted 06/06/24</t>
  </si>
  <si>
    <t>KCB-MH/H PN: 81300 Rev -16 HRS</t>
  </si>
  <si>
    <t xml:space="preserve">  MD36943- rigid board  8 HRS</t>
  </si>
  <si>
    <t>PT-0037446A</t>
  </si>
  <si>
    <t>PLACEMENT -4hrs</t>
  </si>
  <si>
    <t>ROUTING AND PLANE - 12hrs</t>
  </si>
  <si>
    <t>TOTAL - 24hrs</t>
  </si>
  <si>
    <t>10802_ROCT-511</t>
  </si>
  <si>
    <t>quoted 06/07/24</t>
  </si>
  <si>
    <t>Nets to be routed - 1080</t>
  </si>
  <si>
    <t>pin pitch - 0.35 mm</t>
  </si>
  <si>
    <t>Total - 1905 pins rest plane .</t>
  </si>
  <si>
    <t>PV3.21A2  Hours 44 to 50</t>
  </si>
  <si>
    <t>quoted 06/09/24</t>
  </si>
  <si>
    <t>10705_RZM2-017 net to be routed 384, no socket, connector to probe connections only.</t>
  </si>
  <si>
    <t>quoted 06/11/24</t>
  </si>
  <si>
    <t>3-4 weeks for layout 2-3 weeks for schematics</t>
  </si>
  <si>
    <t>quoted 06/10/24</t>
  </si>
  <si>
    <t>New quote KCB-MCS-MH/H PN: 81630 Rev 02  8 hours</t>
  </si>
  <si>
    <t>quoted 06/13/24</t>
  </si>
  <si>
    <t>Gal Probe Card - 24 hours</t>
  </si>
  <si>
    <t>TH00-0265 - 10 hrs</t>
  </si>
  <si>
    <t>TH00-0266 -10 hrs</t>
  </si>
  <si>
    <t>TH00-0267 - 10 hrs</t>
  </si>
  <si>
    <t>Meadowlark Optics 23028 Flex Interconnect.pdf - 126403- M6342 -Logo creation - 4 hours</t>
  </si>
  <si>
    <t>81646 Rev 01. -16 HRS</t>
  </si>
  <si>
    <t>quoted 06/14/24</t>
  </si>
  <si>
    <t>Test bench flex cable design - 10 hrs</t>
  </si>
  <si>
    <t>quoted 06/20/24</t>
  </si>
  <si>
    <t>RH1013DICE DUT board - sch 3hrs, layout -  15hrs (including component creation) - Total - 18Hrs</t>
  </si>
  <si>
    <t>quoted, pls create a seperate excel file for this. let us talk 06/24/24</t>
  </si>
  <si>
    <t>10775_ROCT-513</t>
  </si>
  <si>
    <t>quoted 06/25/24</t>
  </si>
  <si>
    <t>0.65 mm pitch need to create socket</t>
  </si>
  <si>
    <t>total 480 nets all routing</t>
  </si>
  <si>
    <t xml:space="preserve">PT-0033774B </t>
  </si>
  <si>
    <t>FOOT PRINT CREATION AND PLACEMENT - 6hrs</t>
  </si>
  <si>
    <t>ROUTING AND PLANE - 20hrs</t>
  </si>
  <si>
    <t>SILK,ASSEMBLY,FAB &amp; RELEASE- 6hrs</t>
  </si>
  <si>
    <t>CHANGES - 4hrs</t>
  </si>
  <si>
    <t>TOTAL - 36hrs</t>
  </si>
  <si>
    <t xml:space="preserve">16-pin FPC update  3hrs only for sch and layout update if we need to add fab and release then hours will increase </t>
  </si>
  <si>
    <t>quoted 07/01/24</t>
  </si>
  <si>
    <t>IGT-114-MH- 4 pin Transistor RF DUT card - SCH 1hr LAYOUT-4 TO 6hrs</t>
  </si>
  <si>
    <t>quoted 06/27/24</t>
  </si>
  <si>
    <t>ControllerBoard (ALTIUM) - 18 hrs</t>
  </si>
  <si>
    <t>Cu Coin Marketing PCB - 8 hrs</t>
  </si>
  <si>
    <t>DXF conversion (Blur Products 101381-01 PCB Layers)  8 Hrs</t>
  </si>
  <si>
    <t>quoted 06/29/24</t>
  </si>
  <si>
    <t>RFQ Carrier Board CB_A0 placement and layout  36 to 40 Hrs</t>
  </si>
  <si>
    <t>iTEST Layout - 10 Hrs</t>
  </si>
  <si>
    <t>quoted 07/02/24</t>
  </si>
  <si>
    <t>PT-0039362A</t>
  </si>
  <si>
    <t>FOOTPRINT CREATION &amp; PLACEMENT - 2hrs</t>
  </si>
  <si>
    <t>ROUTING AND PLANE - 8hrs</t>
  </si>
  <si>
    <t>SILK,ASSEMBLY,FAB &amp; RELEASE- 4hrs</t>
  </si>
  <si>
    <t>TOTAL - 16hrs</t>
  </si>
  <si>
    <r>
      <rPr>
        <sz val="11"/>
        <color rgb="FFFF00FF"/>
        <rFont val="Calibri"/>
        <scheme val="minor"/>
      </rPr>
      <t xml:space="preserve">iTEST Layout - </t>
    </r>
    <r>
      <rPr>
        <b/>
        <sz val="11"/>
        <color rgb="FFFF00FF"/>
        <rFont val="Calibri"/>
        <scheme val="minor"/>
      </rPr>
      <t>REQUOTE</t>
    </r>
    <r>
      <rPr>
        <sz val="11"/>
        <color rgb="FFFF00FF"/>
        <rFont val="Calibri"/>
        <scheme val="minor"/>
      </rPr>
      <t xml:space="preserve"> 32 Hrs</t>
    </r>
  </si>
  <si>
    <t>Mini2P-Cable-Board - 6 hours.</t>
  </si>
  <si>
    <t>quoted 07/09/24</t>
  </si>
  <si>
    <t>Top side rectangular box , bottomside circle we assume bottom one is a through hole in that case will we have short between nets.</t>
  </si>
  <si>
    <t>PV3.11M0 board  40 Hrs</t>
  </si>
  <si>
    <t>quoted 07/11/24</t>
  </si>
  <si>
    <t>1175JO071024 Burn in board (option1) gbr to layout conversion - 10 hrs</t>
  </si>
  <si>
    <t>quoted 07/12/24</t>
  </si>
  <si>
    <t>1175JO071024 Burn in board (option2) If layout given through hole to smd  - 3 hrs</t>
  </si>
  <si>
    <t>USB3 FLEX                            8 HRS  board size 4 inch  x .55 inch -  2 layer</t>
  </si>
  <si>
    <t>layer count??</t>
  </si>
  <si>
    <t>ETHERNET FLEX                  8 HRS  board size 4 inch  x .55 inch    - 2 layer</t>
  </si>
  <si>
    <t>IO1 Flex Cable  (IO flex)        12 HRS     board size 4 inch  x .866 inch - 4 layer</t>
  </si>
  <si>
    <t>IO2 Flex Cable (serial flex)    12 HRS     board size 4 inch  x .630 inch -  4 layer</t>
  </si>
  <si>
    <t>KLA_SLX Backplane Board -  4 HOURS</t>
  </si>
  <si>
    <t>QUOTED</t>
  </si>
  <si>
    <t>PV3.31A0 - 24 hrs.</t>
  </si>
  <si>
    <t>quoted 07/23/24</t>
  </si>
  <si>
    <t>AirJet to PCB Cable  8 hrs</t>
  </si>
  <si>
    <t>quoted 07/26/24</t>
  </si>
  <si>
    <t>Thermostat to PCB Cable 8 hrs</t>
  </si>
  <si>
    <t>small QSFP Paddle Card 8 HRS</t>
  </si>
  <si>
    <t>quoted 07/31/24</t>
  </si>
  <si>
    <t>PT-0039315A - TOTAL 58Hrs</t>
  </si>
  <si>
    <t>quoted on 08/01/24</t>
  </si>
  <si>
    <t>ITT-MH/H PN: IGT-115 -2432 Chroma probe card designs - 10 to12 Hrs</t>
  </si>
  <si>
    <t>quoted 08/02/24</t>
  </si>
  <si>
    <t>ITT-MH/H PN: IGT-116 - 2427A Chroma probe card designs - 10 to 12 Hrs</t>
  </si>
  <si>
    <t>GBB3.32A2   40 Hrs</t>
  </si>
  <si>
    <t>quoted expedite, so pls finish this asap 08/06/24. let the customer know completion date</t>
  </si>
  <si>
    <t>PAK 3C 16-pin FPC 8 Hrs</t>
  </si>
  <si>
    <t>quoted 08/06/24</t>
  </si>
  <si>
    <t>PT-0039023A - TOTAL 58hrs</t>
  </si>
  <si>
    <t>0900-0283-01 - 26 hrs</t>
  </si>
  <si>
    <t>Which tool we need to design Altium or allegro they have given schematics in altium but we need to add parameters to the components in the schematic file</t>
  </si>
  <si>
    <t>E-points (A1-A8...,H1-H8) have no connection in the schematic file. please confirm but in reference gerber they have connections.</t>
  </si>
  <si>
    <t>PT-0034227B</t>
  </si>
  <si>
    <t>PLACEMENT - 8hrs</t>
  </si>
  <si>
    <t>SILK,ASSEMBLY - 6hrs</t>
  </si>
  <si>
    <t>FAB AND RELEASE - 6hrs</t>
  </si>
  <si>
    <t>TOTAL - 40</t>
  </si>
  <si>
    <t>quoted 08/09/24</t>
  </si>
  <si>
    <t>PT-0040054A</t>
  </si>
  <si>
    <t>quoted 08/13/24</t>
  </si>
  <si>
    <t>PLACEMENT AND COMPONENT CREATION - 12</t>
  </si>
  <si>
    <t>HIGH SPEED ROUTING - 10</t>
  </si>
  <si>
    <t>FAB AND RELEASE - 6</t>
  </si>
  <si>
    <t>TOTAL -54</t>
  </si>
  <si>
    <t>6-PIN vs10-PIN FLEX V1_0 - 8 hrs</t>
  </si>
  <si>
    <t>SODIMM -Estimate quote hours and notes sent. 081624 - sch + layout - 40 + 100 = 140 hours</t>
  </si>
  <si>
    <t>quoted 08/16/24</t>
  </si>
  <si>
    <t>quoted should not be listed in this sheet 08/16/24</t>
  </si>
  <si>
    <t>UNIVERAL FPCNTHERM - 3 hrs</t>
  </si>
  <si>
    <t>ROCT-520_1890 pins - (48 hours actual working time)</t>
  </si>
  <si>
    <t>quoted 08/26/24</t>
  </si>
  <si>
    <t>Socket SP8 MTB PCB Design (QUOTE AS PREVIOUS VERSION)</t>
  </si>
  <si>
    <t>quoted 08/27/24</t>
  </si>
  <si>
    <t>600-00761-kestrel_t_eval_brd</t>
  </si>
  <si>
    <t>PT-0040031A - TOTAL-12HRS</t>
  </si>
  <si>
    <t>6249 -(12-14 hours)  sent on 082930</t>
  </si>
  <si>
    <t>quoted 08/30/24</t>
  </si>
  <si>
    <t>Stellartech Research Corp: Revision to 882-0716-000 X1 (2 HRS)</t>
  </si>
  <si>
    <t>EXISTING JOB NAME: SRC NewUro Parallel Circuit (Fit part number D6882)</t>
  </si>
  <si>
    <t>Flex4P updates 28 to 32 hrs</t>
  </si>
  <si>
    <t>quoted 09/12/24</t>
  </si>
  <si>
    <t>Need data sheet for Kinsun 4002P40000 power connector</t>
  </si>
  <si>
    <t>KLA Flex totally three projects hours.</t>
  </si>
  <si>
    <t>quoted 09/13/24</t>
  </si>
  <si>
    <t>Flex3 = 6 HRS</t>
  </si>
  <si>
    <t>Flex4 = 6 HRS</t>
  </si>
  <si>
    <t>Flex5 = 6 HRS</t>
  </si>
  <si>
    <t>Estimate 40 to 48 Hours. 091724</t>
  </si>
  <si>
    <t>RU0-889</t>
  </si>
  <si>
    <t>Quoted 09/20/234</t>
  </si>
  <si>
    <t>Nets - 426 all to be routed</t>
  </si>
  <si>
    <t>ROCT-524</t>
  </si>
  <si>
    <t>quoted 09/23/24</t>
  </si>
  <si>
    <t>Nets - 1036 to be routed</t>
  </si>
  <si>
    <t>pitch - 0.39 mm</t>
  </si>
  <si>
    <t>layer count - 10-12 layers</t>
  </si>
  <si>
    <t>CB_INT_A0   8 hours</t>
  </si>
  <si>
    <t>quoted 09/24/24</t>
  </si>
  <si>
    <t>10-PIN 6-PIN-FPC-CH1_V1_0  3 Hrs</t>
  </si>
  <si>
    <t>quoted 09/27/24</t>
  </si>
  <si>
    <t>UDIMM design - Estimate 140 Hours</t>
  </si>
  <si>
    <t>quoted 09/30/24</t>
  </si>
  <si>
    <t xml:space="preserve">TOMCAT_AUTO_SD_DC - 12 hours. </t>
  </si>
  <si>
    <t>quoted 10/01/24</t>
  </si>
  <si>
    <t>IGT- 118 - TOTAL HOURS-24-30 (Layout-24 ,SCH-2)</t>
  </si>
  <si>
    <t>quoted 10/03/24</t>
  </si>
  <si>
    <t>IGT-115 - TOTAL HOURS -30 (Layout-24 ,SCH-5)</t>
  </si>
  <si>
    <t>IGT-116 - TOTAL HOURS -30 (Layout 24, SCH-5)</t>
  </si>
  <si>
    <t>R-HL-103 - TOTAL HOURS -32 (Layout 24, SCH-8)</t>
  </si>
  <si>
    <t>quoted 10/02/24</t>
  </si>
  <si>
    <t>Coolstar Technology - 10 Hours. 100324</t>
  </si>
  <si>
    <t>ROCT-526</t>
  </si>
  <si>
    <t>quoted make sure you have the details in pink. 10/04/24</t>
  </si>
  <si>
    <t>BGA pin count- 2331</t>
  </si>
  <si>
    <t>Nets - 981 to be routed</t>
  </si>
  <si>
    <t>pitch - 0.65 mm</t>
  </si>
  <si>
    <t>ROCT-527</t>
  </si>
  <si>
    <t>quoted 10/08/24</t>
  </si>
  <si>
    <t>BGA pin count- 1446</t>
  </si>
  <si>
    <t>Nets - 1000 to be routed</t>
  </si>
  <si>
    <t>KLA - SLX Backplane Pads to Allegro Conversion</t>
  </si>
  <si>
    <t>Schematic Cleanups - 4 Hrs</t>
  </si>
  <si>
    <t>Footprints Checking - 8 Hrs           Nearby 20-type above components present.</t>
  </si>
  <si>
    <t>Layout cleanups and connectivity - 20Hrs</t>
  </si>
  <si>
    <r>
      <rPr>
        <sz val="11"/>
        <color theme="1"/>
        <rFont val="Calibri"/>
      </rPr>
      <t xml:space="preserve">Total 32 Hours.       </t>
    </r>
    <r>
      <rPr>
        <sz val="11"/>
        <color rgb="FFFF0000"/>
        <rFont val="Calibri"/>
      </rPr>
      <t>Estimate quote hours : 32 - 40 Hours.</t>
    </r>
  </si>
  <si>
    <t>NCSI IO Card</t>
  </si>
  <si>
    <t>Footprint creation - 4 Hrs</t>
  </si>
  <si>
    <t>This is very confusing to view. cleanup the way the quote details are listed.</t>
  </si>
  <si>
    <t>Placement - 4 Hrs</t>
  </si>
  <si>
    <t>Highspeed routing and cleanups - 2 Hrs</t>
  </si>
  <si>
    <t>Connectivity - 2 Hrs</t>
  </si>
  <si>
    <t>Silk/Assy and Fab - 2 Hrs</t>
  </si>
  <si>
    <t>Final Qc and Release - 2 Hrs</t>
  </si>
  <si>
    <t>Total : 16 Hours</t>
  </si>
  <si>
    <t>Need minimum 4 - 6 Layers.</t>
  </si>
  <si>
    <t>we can go with 62mil board thick.</t>
  </si>
  <si>
    <t>SKY-PN SKY5400 80LGA Octal Site (NEED TEMPLATE)</t>
  </si>
  <si>
    <t>Component creation- 8Hrs</t>
  </si>
  <si>
    <t>Placement - 6Hrs</t>
  </si>
  <si>
    <t>Routing - 16Hrs</t>
  </si>
  <si>
    <t>Plane- 6Hrs</t>
  </si>
  <si>
    <t>Silk,Assy&amp; Fab - 4Hrs</t>
  </si>
  <si>
    <t>Package - 6Hrs</t>
  </si>
  <si>
    <t>SCH - 12Hrs (altium)</t>
  </si>
  <si>
    <t>Total - 58Hrs</t>
  </si>
  <si>
    <t>IGT-101</t>
  </si>
  <si>
    <t>quoted 10/09/24</t>
  </si>
  <si>
    <t>SCH-4Hrs</t>
  </si>
  <si>
    <t>LAYOUT-20Hrs</t>
  </si>
  <si>
    <t>Total - 24Hrs</t>
  </si>
  <si>
    <t>STEPPER DRIVER INTERFACE</t>
  </si>
  <si>
    <t>quoted 10/18/24</t>
  </si>
  <si>
    <t>TOTAL HOURS - 8 to 10Hrs (including SCH)</t>
  </si>
  <si>
    <t>Breakout PCB</t>
  </si>
  <si>
    <t>TOTAL HOURS - 8 Hrs</t>
  </si>
  <si>
    <t>SCM (Potential Project for Budgetary Quote  Part# T636-XXX R:A)</t>
  </si>
  <si>
    <t>quoted 10/21/24</t>
  </si>
  <si>
    <t>Placement Cleanups ---12hrs</t>
  </si>
  <si>
    <t>Routing+length --- 26hrs</t>
  </si>
  <si>
    <t>Silk+fab+Assembly --- 5hrs</t>
  </si>
  <si>
    <t>Release --- 5hrs</t>
  </si>
  <si>
    <t>Total - 48hrs</t>
  </si>
  <si>
    <t>ROU-891</t>
  </si>
  <si>
    <t>Need to create socket &amp; connector</t>
  </si>
  <si>
    <t>BGA pin count- 84</t>
  </si>
  <si>
    <t>Nets - 24 Signals/3 PWR's</t>
  </si>
  <si>
    <t>layer count - 4 layers</t>
  </si>
  <si>
    <t>Burn in board (10938) - TOTAL HOURS-26-30 (Layout-24 ,SCH-4)</t>
  </si>
  <si>
    <t>quoted 10/22/24</t>
  </si>
  <si>
    <t>Avalite Test Design - Layout-48Hrs</t>
  </si>
  <si>
    <t>Quoted 10/23/24</t>
  </si>
  <si>
    <t>Galaxite Test Design- Layout-48Hrs</t>
  </si>
  <si>
    <t>This is a normal reference board.</t>
  </si>
  <si>
    <t>ROCT-530</t>
  </si>
  <si>
    <t>quoted 10/23/24</t>
  </si>
  <si>
    <t>BGA pin count- 1400</t>
  </si>
  <si>
    <t>Nets - 765 to be routed</t>
  </si>
  <si>
    <t>Total Hours -40</t>
  </si>
  <si>
    <t>ROCT-531</t>
  </si>
  <si>
    <t>BGA pin count- 305</t>
  </si>
  <si>
    <t>Nets - 305 to be routed</t>
  </si>
  <si>
    <t>layer count -  8</t>
  </si>
  <si>
    <t>Total Hours -20</t>
  </si>
  <si>
    <t>UNG10092</t>
  </si>
  <si>
    <t>quoted 10/24/24</t>
  </si>
  <si>
    <t>Placement --- 10hrs</t>
  </si>
  <si>
    <t>Routing+length --- 24hrs</t>
  </si>
  <si>
    <t>Silk+release --- 8hrs</t>
  </si>
  <si>
    <t>Total --- 42hrs</t>
  </si>
  <si>
    <t>PT-0040545A</t>
  </si>
  <si>
    <t>FOOT PRINT CREATION AND PLACEMENT - 16</t>
  </si>
  <si>
    <t>HIGH SPEED ROUTING - 14</t>
  </si>
  <si>
    <t>SILK,ASSEMBLY,FAB AND RELEASE -8</t>
  </si>
  <si>
    <t>TOTAL - 54</t>
  </si>
  <si>
    <t>PV3.11A1</t>
  </si>
  <si>
    <t>Quote - 32 Hours</t>
  </si>
  <si>
    <t>PT-0040685A</t>
  </si>
  <si>
    <t>quoted 11/01/24</t>
  </si>
  <si>
    <t>FOOT PRINT CREATION AND PLACEMENT - 8</t>
  </si>
  <si>
    <t>TOTAL - 34</t>
  </si>
  <si>
    <t>OSFP-XD</t>
  </si>
  <si>
    <t>quoted 11/03/24</t>
  </si>
  <si>
    <t>Footprint creation - 4</t>
  </si>
  <si>
    <t>HS routing, Cutout and GND stitching via cleanups - 16</t>
  </si>
  <si>
    <t>Connectivity - 10</t>
  </si>
  <si>
    <t>Silk/Assy and Fab cleanups - 8</t>
  </si>
  <si>
    <t>Qc and Release - 4</t>
  </si>
  <si>
    <t>Total 52 Hours. (Estimate 52 to 56 hours)</t>
  </si>
  <si>
    <t>RLMT-298</t>
  </si>
  <si>
    <t>quoted 11/05/24</t>
  </si>
  <si>
    <t>Need to create BGA</t>
  </si>
  <si>
    <t>BGA pin count- 784</t>
  </si>
  <si>
    <t>Nets - 253 to be routed</t>
  </si>
  <si>
    <t>Pitch - 0.8MM</t>
  </si>
  <si>
    <t>Layer count - 8</t>
  </si>
  <si>
    <t>Pak 3C DVT flex   (8 hrs)</t>
  </si>
  <si>
    <t>quoted 11/07/24</t>
  </si>
  <si>
    <t>Packages released on 110824</t>
  </si>
  <si>
    <t>Hammer-SIB project</t>
  </si>
  <si>
    <t xml:space="preserve">Estimate quote hour is 120 Hrs minimum for layout work alone. (Schematic hours not included)
</t>
  </si>
  <si>
    <t>Broadcom CORAL - Layout is completed. Waiting for the customer responses for release.</t>
  </si>
  <si>
    <t>Designer's worked minimum calculated hour is 80 Hrs and schematic work is 8 Hrs. Total 88 Hrs.</t>
  </si>
  <si>
    <t xml:space="preserve">PV3.31A1 </t>
  </si>
  <si>
    <t>Estimate quote 16-20 Hours</t>
  </si>
  <si>
    <t>quoted 11/12/24</t>
  </si>
  <si>
    <t>Test_Fixture_FOR_3610  (6 hours)</t>
  </si>
  <si>
    <r>
      <rPr>
        <sz val="11"/>
        <color rgb="FFFF00FF"/>
        <rFont val="Calibri"/>
      </rPr>
      <t xml:space="preserve">PT-0040054A - </t>
    </r>
    <r>
      <rPr>
        <b/>
        <sz val="11"/>
        <color rgb="FFFF0000"/>
        <rFont val="Calibri"/>
      </rPr>
      <t>REQUOTE FOR ADDITIONAL CHANGES</t>
    </r>
  </si>
  <si>
    <t>HIGH SPEED ROUTING - 8</t>
  </si>
  <si>
    <t>SILK,ASSEMBLY - 2</t>
  </si>
  <si>
    <t>FAB AND RELEASE - 4</t>
  </si>
  <si>
    <t>TOTAL -30</t>
  </si>
  <si>
    <t>10086700 RM02</t>
  </si>
  <si>
    <t>Quoted 11/19/24</t>
  </si>
  <si>
    <t>Schematic Work - 20</t>
  </si>
  <si>
    <t>Need to Requote</t>
  </si>
  <si>
    <t>Routing+Power Plane - 16</t>
  </si>
  <si>
    <t>Silk/Assy - 6</t>
  </si>
  <si>
    <t>Fab and Release - 6</t>
  </si>
  <si>
    <t>TOTAL - 76 Hours + 4 (Panel Drawing work) = 80 Hours</t>
  </si>
  <si>
    <t>PV3.11 Interposer board  4 HRS</t>
  </si>
  <si>
    <t>quoted 12/01/24</t>
  </si>
  <si>
    <t>Packages released to customer on 112324</t>
  </si>
  <si>
    <t>PT-0035483B</t>
  </si>
  <si>
    <t>quoted 11/21/24</t>
  </si>
  <si>
    <t>FOOT PRINT CREATION AND PLACEMENT - 12</t>
  </si>
  <si>
    <t>ROUTING AND PLANE - 14</t>
  </si>
  <si>
    <t>TOTAL - 58</t>
  </si>
  <si>
    <t>PT-0041131A</t>
  </si>
  <si>
    <t>FOOT PRINT CREATION AND PLACEMENT- 12</t>
  </si>
  <si>
    <t>TOTAL - 48</t>
  </si>
  <si>
    <t>PN 2410-207-01   12 to 14 HRS  (C7000 Main Board)</t>
  </si>
  <si>
    <t>quoted 11/25/24</t>
  </si>
  <si>
    <t xml:space="preserve">PN 2410-204-01  2 HRS  (C7000 PCB Battery board)  Kindly refer to the below image for queries
</t>
  </si>
  <si>
    <t>ROCT-534</t>
  </si>
  <si>
    <t>BGA pin count- 339</t>
  </si>
  <si>
    <t>Nets - 339to be routed</t>
  </si>
  <si>
    <t>Pitch - 0.35MM</t>
  </si>
  <si>
    <t>Layer count - 8-10 Layers</t>
  </si>
  <si>
    <t>RU0-895</t>
  </si>
  <si>
    <t>Need to create BGA using pinlist excel</t>
  </si>
  <si>
    <t>BGA pin count- 1523</t>
  </si>
  <si>
    <t>Nets - 1045 to be routed</t>
  </si>
  <si>
    <t>Layer count - 16 Layers</t>
  </si>
  <si>
    <t xml:space="preserve">Total Hours -48 </t>
  </si>
  <si>
    <t>PV3.41A0  40 HRS</t>
  </si>
  <si>
    <t>quoted 12/02/24</t>
  </si>
  <si>
    <t>ROCT-535</t>
  </si>
  <si>
    <t>quoted 12/04/24</t>
  </si>
  <si>
    <t>BGA pin count- 2636</t>
  </si>
  <si>
    <t>Nets - 951 to be routed</t>
  </si>
  <si>
    <t>Pitch - 0.5MM</t>
  </si>
  <si>
    <t>Layer count - 18 Layers</t>
  </si>
  <si>
    <t>Total Hours -48</t>
  </si>
  <si>
    <t>Blatek PCB Actuator – MD37396 Rev0    4 HRS</t>
  </si>
  <si>
    <t>quoted 12/05/24</t>
  </si>
  <si>
    <t xml:space="preserve">Gust TX </t>
  </si>
  <si>
    <t xml:space="preserve">Placement - 2
Fanout+ Routing  - 20
Silk + fab - 4
Release -4
Total - 30 -32hrs
</t>
  </si>
  <si>
    <t>KCB410 Burn In Board</t>
  </si>
  <si>
    <t>quoted 12/09/24</t>
  </si>
  <si>
    <t>Total Hours-24 hRS</t>
  </si>
  <si>
    <t>PV3.11A2 estimate quote is  26 - 30HRS</t>
  </si>
  <si>
    <t>quoted 12/06/24</t>
  </si>
  <si>
    <t>PLACEMENT-12</t>
  </si>
  <si>
    <t>HIGH SPEED ROUTING-16</t>
  </si>
  <si>
    <t>ROUTING AND PLANE-12</t>
  </si>
  <si>
    <t>CHANGES-4</t>
  </si>
  <si>
    <t>TOTAL-52</t>
  </si>
  <si>
    <t>Teledyne rev4</t>
  </si>
  <si>
    <t>already quoted on 11/21/24</t>
  </si>
  <si>
    <t>IF we continue with Type1 the hours will be 16 hrs.</t>
  </si>
  <si>
    <t>IF we continue with Type2 the hours will be 20-24 hrs(in this type we need to update the placement at north side of the slot connector).</t>
  </si>
  <si>
    <t>Charge_dock_EV</t>
  </si>
  <si>
    <t>Sch - 3hrs (including bom properties update)</t>
  </si>
  <si>
    <t>Module_26-11-2024</t>
  </si>
  <si>
    <t>Sch - 4hrs (including bom properties update)</t>
  </si>
  <si>
    <t>FR4 Boards(TC2-4872161_02-0042-59957 PCB_ LAMP HOUSING_ ROCKET)  8 HRS.</t>
  </si>
  <si>
    <t>Need clarification. Do we need to do Item5 only?Is it possible to get seperate dxf files? curretly we have step file combined with item3,4 and 5.</t>
  </si>
  <si>
    <t>MSI Adaptor Layout  Estimate quote is 16 Hours</t>
  </si>
  <si>
    <t>quoted 12/16/24</t>
  </si>
  <si>
    <t>Cable testing kit PCB Estimate quote is 28-30 Hours</t>
  </si>
  <si>
    <t>PT-0034542B</t>
  </si>
  <si>
    <t>quoted 12/17/24</t>
  </si>
  <si>
    <t>TOTAL - 42</t>
  </si>
  <si>
    <t>L3H RFQ 1239094 Rev. 002  Estimate quote is 12-14 Hours</t>
  </si>
  <si>
    <t>Amphenol CPC PCB Estimate 24 Hours</t>
  </si>
  <si>
    <t>quoted 12/21/24</t>
  </si>
  <si>
    <t>MX3-spc</t>
  </si>
  <si>
    <t>quoted 12/23/24</t>
  </si>
  <si>
    <t>flex4p_REVC  16 HRS</t>
  </si>
  <si>
    <t>flex4p_REVC  16 to 20 HRS</t>
  </si>
  <si>
    <t>quoted 12/23/24 (Does this include schematic work too)</t>
  </si>
  <si>
    <t>ESPP_Rev B 16 to 20 HRS</t>
  </si>
  <si>
    <t>45027-ROHS - 4 Hrs</t>
  </si>
  <si>
    <t>ROCT-539</t>
  </si>
  <si>
    <t>quoted 12/30/24</t>
  </si>
  <si>
    <t>BGA pin count- 1024</t>
  </si>
  <si>
    <t>Nets - 1024 to be routed</t>
  </si>
  <si>
    <t>pitch - 0.45MM</t>
  </si>
  <si>
    <t>layer count -  18</t>
  </si>
  <si>
    <t>Backup Date</t>
  </si>
  <si>
    <t>ATP-24-001</t>
  </si>
  <si>
    <t xml:space="preserve"> PV3.21L0</t>
  </si>
  <si>
    <t>Sent Final package to customer on 030424</t>
  </si>
  <si>
    <t>What is the status of this 03/03/24</t>
  </si>
  <si>
    <t>6 + 6 + 6+ 6+4</t>
  </si>
  <si>
    <t>ATP-24-002</t>
  </si>
  <si>
    <t>BRCM - NV -  NXT009 1A4H PBB</t>
  </si>
  <si>
    <t>Updated Package sent to Raj on 040324</t>
  </si>
  <si>
    <t>released 04/03/24 (Close this)</t>
  </si>
  <si>
    <t>Layout 120hrs/Schematic 24 hrs</t>
  </si>
  <si>
    <t>Schematic-36 Layout -105</t>
  </si>
  <si>
    <t>ATP-24-003</t>
  </si>
  <si>
    <t>MUX Probe card CL572-2056-0-71</t>
  </si>
  <si>
    <t>Packages sent to raj on 032024</t>
  </si>
  <si>
    <t>package sent to customer 03/20/24</t>
  </si>
  <si>
    <t>SCH-4 Layout-27</t>
  </si>
  <si>
    <t>ATP-24-004</t>
  </si>
  <si>
    <t>SUMMIT</t>
  </si>
  <si>
    <t>810790-1</t>
  </si>
  <si>
    <t>Final hours  sent on 040424</t>
  </si>
  <si>
    <t>released 04/03/24</t>
  </si>
  <si>
    <t>80 + 40+40</t>
  </si>
  <si>
    <t>ATP-24-005</t>
  </si>
  <si>
    <t>HAPS-100 debug card</t>
  </si>
  <si>
    <t>Final package sent to customer on 021624</t>
  </si>
  <si>
    <t>had a meeting, some of the resistors will be removed. 01/30/24</t>
  </si>
  <si>
    <t>ATP-24-006</t>
  </si>
  <si>
    <t>MALD-40225/7 Mini DVT HDI Rev-A (PT-0035755-A)</t>
  </si>
  <si>
    <t>Updated layout shared to Salar on 04/01/2024.</t>
  </si>
  <si>
    <t>file sent to customer 03/14/24</t>
  </si>
  <si>
    <t>Layout-33</t>
  </si>
  <si>
    <t>ATP-24-007</t>
  </si>
  <si>
    <t xml:space="preserve">81548 Rev 4 </t>
  </si>
  <si>
    <t>Files sent for approval on 011824</t>
  </si>
  <si>
    <t>file sent to customer 01/18/24</t>
  </si>
  <si>
    <t>ATP-24-008</t>
  </si>
  <si>
    <t>RU0-869 (1573 pins)</t>
  </si>
  <si>
    <t>Final file sent to Raj on 01/23/2024</t>
  </si>
  <si>
    <t>file released, can this be fabricated 01/23/24</t>
  </si>
  <si>
    <t>ATP-24-009</t>
  </si>
  <si>
    <t>Gandalf II(Dropped)</t>
  </si>
  <si>
    <t>Routing updated file sent on 012224</t>
  </si>
  <si>
    <t>place this job on hold 01/24/24</t>
  </si>
  <si>
    <t>ATP-24-010</t>
  </si>
  <si>
    <t>RFQ / 701-508-500606-01_Surrogate</t>
  </si>
  <si>
    <t>Completed layout and gerbers sent to Raj on 01/22/2024.Expected completion date 01/22/2024</t>
  </si>
  <si>
    <t>file sent for approval 01/22/24</t>
  </si>
  <si>
    <t>ATP-24-011</t>
  </si>
  <si>
    <t>GC2804(Dropped)</t>
  </si>
  <si>
    <t>Query sent on 012424</t>
  </si>
  <si>
    <t>ATP-24-012</t>
  </si>
  <si>
    <t>Tahoe board (Template)</t>
  </si>
  <si>
    <t>Template created.(CANCELLED)</t>
  </si>
  <si>
    <t>What is thwe status of this project? 01/29/24</t>
  </si>
  <si>
    <t>ATP-24-013</t>
  </si>
  <si>
    <t>FIT((TEXTRON (7 JOBS))</t>
  </si>
  <si>
    <t>6794 - ("W1 79073-49016 Acoustic Flex	4 hours")</t>
  </si>
  <si>
    <t>Packages sent on 022824</t>
  </si>
  <si>
    <t>sent 02/29/24</t>
  </si>
  <si>
    <t>ATP-24-014</t>
  </si>
  <si>
    <t>6795 - ("W2 79073-49017 Terminal Sensor Flex	2 hours")</t>
  </si>
  <si>
    <t>ATP-24-015</t>
  </si>
  <si>
    <t>6796 - (W13 79073-49028 Seismic Flex        4 hours)</t>
  </si>
  <si>
    <t>ATP-24-016</t>
  </si>
  <si>
    <t>6797 - (79073-48010-1     -   2 hours)</t>
  </si>
  <si>
    <t>released 02/29/24</t>
  </si>
  <si>
    <t>ATP-24-017</t>
  </si>
  <si>
    <t>6798 - (79073-48010-2      -  2 hours)</t>
  </si>
  <si>
    <t>ATP-24-018</t>
  </si>
  <si>
    <t>6799 - (79073-48010-3     -   2 hours)</t>
  </si>
  <si>
    <t>ATP-24-019</t>
  </si>
  <si>
    <t>6800 - (79073-48010-4    -    2 hours)</t>
  </si>
  <si>
    <t>ATP-24-020</t>
  </si>
  <si>
    <t>S6806</t>
  </si>
  <si>
    <t>updated file,pdf and gerber sent on 020724</t>
  </si>
  <si>
    <t>Gautam</t>
  </si>
  <si>
    <t>file sent to customer on 02.08.24</t>
  </si>
  <si>
    <t>ATP-24-021</t>
  </si>
  <si>
    <t>ROCT-501(1839 PSP)</t>
  </si>
  <si>
    <t xml:space="preserve"> completed file sent on 013024</t>
  </si>
  <si>
    <t>released to customer 01/30/24</t>
  </si>
  <si>
    <t>ATP-24-022</t>
  </si>
  <si>
    <t>M6801</t>
  </si>
  <si>
    <t>Packages sent on 051124</t>
  </si>
  <si>
    <t>file sent to customer 04/25/24</t>
  </si>
  <si>
    <t>ATP-24-023</t>
  </si>
  <si>
    <t>M6802</t>
  </si>
  <si>
    <t>ATP-24-024</t>
  </si>
  <si>
    <t>M6803</t>
  </si>
  <si>
    <t>ATP-24-025</t>
  </si>
  <si>
    <t>M6804</t>
  </si>
  <si>
    <t>ATP-24-026</t>
  </si>
  <si>
    <t>M6805</t>
  </si>
  <si>
    <t xml:space="preserve">Sreevidhya      </t>
  </si>
  <si>
    <t>ATP-24-027</t>
  </si>
  <si>
    <t>HAPS_ card(40 hrs quoted)</t>
  </si>
  <si>
    <r>
      <rPr>
        <sz val="11"/>
        <color theme="1"/>
        <rFont val="Calibri"/>
      </rPr>
      <t>Updated final package sent to customer on 022824</t>
    </r>
    <r>
      <rPr>
        <sz val="11"/>
        <color theme="1"/>
        <rFont val="Calibri"/>
      </rPr>
      <t>.          Total hours 40</t>
    </r>
  </si>
  <si>
    <t>please indicate the completion dates 01/30/24</t>
  </si>
  <si>
    <t>32hrs</t>
  </si>
  <si>
    <t>Layout-40</t>
  </si>
  <si>
    <t>ATP-24-028</t>
  </si>
  <si>
    <t>MD36471-0</t>
  </si>
  <si>
    <t>packages sent on 021924</t>
  </si>
  <si>
    <t>released 02/20/24</t>
  </si>
  <si>
    <t>ATP-24-029</t>
  </si>
  <si>
    <t>HRL ASIC-2/3 93K BGA Loadboard</t>
  </si>
  <si>
    <t>Package sent to Raj on 032824</t>
  </si>
  <si>
    <t>file sent to customer 03/28/24</t>
  </si>
  <si>
    <t>Layout-30 hrs       SCH - 8 hrs</t>
  </si>
  <si>
    <t>Sch-8Hrs    Layout-15Hrs</t>
  </si>
  <si>
    <t>ATP-24-030</t>
  </si>
  <si>
    <t>Gust FC EVK_RX</t>
  </si>
  <si>
    <t>TX and RX assy,cadxy and bom sent. 080824</t>
  </si>
  <si>
    <t>Tx file sent to customer 07/16/24</t>
  </si>
  <si>
    <t>ATP-24-031</t>
  </si>
  <si>
    <t>Gust FC EVK_TX</t>
  </si>
  <si>
    <t>MCM and step files sent. 120424</t>
  </si>
  <si>
    <t>Udhaykumar</t>
  </si>
  <si>
    <t>change this back to black. 12/05/24</t>
  </si>
  <si>
    <t>ATP-24-032</t>
  </si>
  <si>
    <t>Updated file sent to customer on 022724</t>
  </si>
  <si>
    <t>file sent to customer 02/23/24</t>
  </si>
  <si>
    <t>Layout-38 hrs</t>
  </si>
  <si>
    <t>Layout-21</t>
  </si>
  <si>
    <t>ATP-24-033</t>
  </si>
  <si>
    <t>Broadcom</t>
  </si>
  <si>
    <t>Explorer Pro 6</t>
  </si>
  <si>
    <t>Updated package file sent on 03/21/2024</t>
  </si>
  <si>
    <t>released, close this project 03/21/24 (how many hours did we spend total)</t>
  </si>
  <si>
    <t>ATP-24-034</t>
  </si>
  <si>
    <t>Renamed Packages sent to raj on 032124</t>
  </si>
  <si>
    <t>released 03/21/24</t>
  </si>
  <si>
    <t>Sch -4 hrs Layout-20hrs</t>
  </si>
  <si>
    <t>sch-3hrs  - Layout- 18</t>
  </si>
  <si>
    <t>ATP-24-035</t>
  </si>
  <si>
    <t>81615 Rev (02)</t>
  </si>
  <si>
    <t>updated files sent on 030824</t>
  </si>
  <si>
    <t>released 03/08/24</t>
  </si>
  <si>
    <t>ATP-24-036</t>
  </si>
  <si>
    <t>TP2.11M1</t>
  </si>
  <si>
    <t>Sent Final package to customer on 022924</t>
  </si>
  <si>
    <t>ATP-24-037</t>
  </si>
  <si>
    <t>APK_PCA56000035</t>
  </si>
  <si>
    <t>Updated file sent on 050624</t>
  </si>
  <si>
    <t>approved 05/13/24</t>
  </si>
  <si>
    <t>ATP-24-038</t>
  </si>
  <si>
    <t>APK_PCA56000040</t>
  </si>
  <si>
    <t>Updated file sent on 041624 .</t>
  </si>
  <si>
    <t>ATP-24-039</t>
  </si>
  <si>
    <t>Monish - MF1_2539_F19</t>
  </si>
  <si>
    <t xml:space="preserve">Closed. </t>
  </si>
  <si>
    <t>Layout-16</t>
  </si>
  <si>
    <t>ATP-24-040</t>
  </si>
  <si>
    <t>BGA-LPDDR4 study</t>
  </si>
  <si>
    <t>Sent a file for the approval on 030724</t>
  </si>
  <si>
    <t>file sent to customer 03/07/24</t>
  </si>
  <si>
    <t>ATP-24-041</t>
  </si>
  <si>
    <t>Final package sent to customer on 031324</t>
  </si>
  <si>
    <t>ATP-24-042</t>
  </si>
  <si>
    <t>PCB-10421-PAN-001-B</t>
  </si>
  <si>
    <t>Updated package, CADXY and assy pdf files sent. 040524</t>
  </si>
  <si>
    <t>released to customer on 04/05/24</t>
  </si>
  <si>
    <t>ATP-24-043</t>
  </si>
  <si>
    <t>Dupont copper Clad rs heater</t>
  </si>
  <si>
    <t>Sent layout and Gerber to Raj on 030624(follow up Fit for status 041023)</t>
  </si>
  <si>
    <t>ATP-24-044</t>
  </si>
  <si>
    <t>Remainder mail sent on 040524</t>
  </si>
  <si>
    <t>file sent to customer asked them to review the stackup 03/24</t>
  </si>
  <si>
    <t>ATP-24-045</t>
  </si>
  <si>
    <t>ATP-24-046</t>
  </si>
  <si>
    <t>PCB-10421-PAN-002-A</t>
  </si>
  <si>
    <t>Layout-2</t>
  </si>
  <si>
    <t>ATP-24-047</t>
  </si>
  <si>
    <t>ASM2003147 IM2c (ALTIUM)</t>
  </si>
  <si>
    <t>Files released to Raj on 071724</t>
  </si>
  <si>
    <t>Gowtham</t>
  </si>
  <si>
    <t>released 07/17/24</t>
  </si>
  <si>
    <t>ATP-24-048</t>
  </si>
  <si>
    <t>Feedback completed file sent to customer on 04/02/2024</t>
  </si>
  <si>
    <t>Layout -32</t>
  </si>
  <si>
    <t>ATP-24-049</t>
  </si>
  <si>
    <t>Feedback completed layout sent to customer on 03/27/2024.</t>
  </si>
  <si>
    <t>ATP-24-050</t>
  </si>
  <si>
    <t>Eclipse consulting</t>
  </si>
  <si>
    <t>DFA error report and layout sent on 051024</t>
  </si>
  <si>
    <t>call me , let us discuss 04/12/24</t>
  </si>
  <si>
    <t>ATP-24-051</t>
  </si>
  <si>
    <t>PCB-Ribbon cable(rigid-flex)</t>
  </si>
  <si>
    <t>Packages sent on 042924</t>
  </si>
  <si>
    <t>file sent to vidya, confirm if that is the final files. 05/30/24</t>
  </si>
  <si>
    <t>ATP-24-052</t>
  </si>
  <si>
    <t>PCB-with-drilled-holes-3(rigid)</t>
  </si>
  <si>
    <t>Packages sent on 052124</t>
  </si>
  <si>
    <t>ATP-24-053</t>
  </si>
  <si>
    <t>EA1 PROTOTYPE DESIGN (5 projects)</t>
  </si>
  <si>
    <t>PCIe FHHL working on it. 051424</t>
  </si>
  <si>
    <t>Manikandan /sreevidhya</t>
  </si>
  <si>
    <t>file sent to customer, we will ahve a meeting at 9pm PST and need to release on sunday.</t>
  </si>
  <si>
    <t>ATP-24-054</t>
  </si>
  <si>
    <t>GT-104 BAH CAMS A2 Chip Loadboard</t>
  </si>
  <si>
    <t>Updated Packages sent to RAJ on 051724</t>
  </si>
  <si>
    <t>released to fab on 05/19/24</t>
  </si>
  <si>
    <t>SCH-4hrs Layout-16hrs</t>
  </si>
  <si>
    <t>SCH-5</t>
  </si>
  <si>
    <t>ATP-24-055</t>
  </si>
  <si>
    <t xml:space="preserve">StarDust </t>
  </si>
  <si>
    <t>Released on 04/22/2024</t>
  </si>
  <si>
    <t>sent to customer 04/16/24</t>
  </si>
  <si>
    <t>ATP-24-056</t>
  </si>
  <si>
    <t>Customer released the layout</t>
  </si>
  <si>
    <t>ATP-24-057</t>
  </si>
  <si>
    <t>Monish - HH Placement Study</t>
  </si>
  <si>
    <t>Project is closed. Monish Comments: Worked hours will quote under MF1_2006 project.</t>
  </si>
  <si>
    <t>Layout-5</t>
  </si>
  <si>
    <t>ATP-24-058</t>
  </si>
  <si>
    <t>J-000-0036_Rev-1</t>
  </si>
  <si>
    <t>Updated packages  sent on 041724</t>
  </si>
  <si>
    <t>sent to customer 04/17/24</t>
  </si>
  <si>
    <t>ATP-24-059</t>
  </si>
  <si>
    <t>IGT-106 EL4544 Chroma Loadboard</t>
  </si>
  <si>
    <t>Packages sent on 052024</t>
  </si>
  <si>
    <t>released to customer 05/21/24</t>
  </si>
  <si>
    <t>SCH-7</t>
  </si>
  <si>
    <t>ATP-24-060</t>
  </si>
  <si>
    <t>IGT-105 RFQ for 93K probe card layout</t>
  </si>
  <si>
    <t>Packages sent on 052324</t>
  </si>
  <si>
    <t>was package sent today 05/24/24</t>
  </si>
  <si>
    <t>20 Hrs</t>
  </si>
  <si>
    <t>SCH-6</t>
  </si>
  <si>
    <t>ATP-24-061</t>
  </si>
  <si>
    <t>ARIES-6_SVB_V02_CEM</t>
  </si>
  <si>
    <t>File sent for the approval to the customer</t>
  </si>
  <si>
    <t>ATP-24-062</t>
  </si>
  <si>
    <t>GBB3.32A0</t>
  </si>
  <si>
    <t>Final package sent on 050324</t>
  </si>
  <si>
    <t>feedback sent need gerbers today 05/01/24</t>
  </si>
  <si>
    <t>ATP-24-063</t>
  </si>
  <si>
    <t>SRC NewUro Parallel Circuit</t>
  </si>
  <si>
    <t>packages sent on 042524</t>
  </si>
  <si>
    <t>file sent to swathi for feedback 04/19/24</t>
  </si>
  <si>
    <t>ATP-24-064</t>
  </si>
  <si>
    <t>Monish - MF1_2006_F1_A1</t>
  </si>
  <si>
    <t>Released. 052124 Hours added in the marvell hours sheet.</t>
  </si>
  <si>
    <t>Udhay/Kalai</t>
  </si>
  <si>
    <t>32 hours</t>
  </si>
  <si>
    <t>ATP-24-065</t>
  </si>
  <si>
    <t>SNOWBIRD_Rev2(need hrs for 65 and ict changes)</t>
  </si>
  <si>
    <t>Released on 070224. Upd layout sent 080824(Worked hours 2)</t>
  </si>
  <si>
    <t>ATP-24-066</t>
  </si>
  <si>
    <t>INSCOPIX_MINI2PFLEX_R0.1 (rigid-flex)</t>
  </si>
  <si>
    <t>Final package sent on 061424</t>
  </si>
  <si>
    <t>package released 06/14/24</t>
  </si>
  <si>
    <t>ATP-24-067</t>
  </si>
  <si>
    <t>GBB interposer board layout.</t>
  </si>
  <si>
    <t>Final package released to customer on 050824</t>
  </si>
  <si>
    <t>ATP-24-068</t>
  </si>
  <si>
    <t>TH00-0247-0B</t>
  </si>
  <si>
    <t>Final package sent 051624</t>
  </si>
  <si>
    <t>file released 05/16/24</t>
  </si>
  <si>
    <t>ATP-24-069</t>
  </si>
  <si>
    <t>IGT-109 -803-1045707-000 Rev A</t>
  </si>
  <si>
    <t>Package sent to RAJ on 080824</t>
  </si>
  <si>
    <t>released 08/08/24</t>
  </si>
  <si>
    <t>ATP-24-070</t>
  </si>
  <si>
    <t>Y - FLEX</t>
  </si>
  <si>
    <t>Package sent on 051124 to customer.</t>
  </si>
  <si>
    <t>ATP-24-071</t>
  </si>
  <si>
    <t>Test BOARD</t>
  </si>
  <si>
    <t>ATP-24-072</t>
  </si>
  <si>
    <t>J-203567-23-007(Senra Systems)</t>
  </si>
  <si>
    <t>Package released on 051424</t>
  </si>
  <si>
    <t>file sent to customer 05/14/24</t>
  </si>
  <si>
    <t>ATP-24-073</t>
  </si>
  <si>
    <t>J-446610001(Senra Systems)</t>
  </si>
  <si>
    <t>ATP-24-074</t>
  </si>
  <si>
    <t>6870_REV2</t>
  </si>
  <si>
    <t>Final package sent to Banu on 050724</t>
  </si>
  <si>
    <t>ATP-24-075</t>
  </si>
  <si>
    <t>Monish - MF1_1041_F1_A1</t>
  </si>
  <si>
    <t>Released. 062224</t>
  </si>
  <si>
    <t>126 Hours</t>
  </si>
  <si>
    <t>ATP-24-076</t>
  </si>
  <si>
    <t>Monish - MF1_1045_F1( we need to add 4 hrs extra for the 2006_A1 PROJECT)</t>
  </si>
  <si>
    <t>Package released. 070224. hours need to list out</t>
  </si>
  <si>
    <t>ATP-24-077</t>
  </si>
  <si>
    <t>PMIC</t>
  </si>
  <si>
    <t>Final package Released to customer on 061424</t>
  </si>
  <si>
    <t>Sent the file to customer 05/24/24</t>
  </si>
  <si>
    <t>ATP-24-078</t>
  </si>
  <si>
    <t>SOCKET</t>
  </si>
  <si>
    <t>Final package Released to customer on 061024</t>
  </si>
  <si>
    <t>file sent to customer 05/28/24</t>
  </si>
  <si>
    <t>ATP-24-079</t>
  </si>
  <si>
    <t>IGT-108 Morpheus Chroma Load Board</t>
  </si>
  <si>
    <t>Package sent on 06/06/2024</t>
  </si>
  <si>
    <t>package released 06/06/24</t>
  </si>
  <si>
    <t>ATP-24-080</t>
  </si>
  <si>
    <t xml:space="preserve">RU0-876-1024 PGA </t>
  </si>
  <si>
    <t>File sent for approval on 05/15/2024</t>
  </si>
  <si>
    <t>boopathi</t>
  </si>
  <si>
    <t>file sent to customer 05/15/24</t>
  </si>
  <si>
    <t>ATP-24-081</t>
  </si>
  <si>
    <t>TH17-0059-0C</t>
  </si>
  <si>
    <t>Package file sent on 052424</t>
  </si>
  <si>
    <t>file released 05/24/24</t>
  </si>
  <si>
    <t>ATP-24-082</t>
  </si>
  <si>
    <t>Penumbra</t>
  </si>
  <si>
    <t xml:space="preserve"> file sent to customer and query on 080724</t>
  </si>
  <si>
    <t>had a meeting significant changes 06/05/24</t>
  </si>
  <si>
    <t>ATP-24-083</t>
  </si>
  <si>
    <t>D6893_79073-49017 Terminal Sensor Flex - RevA</t>
  </si>
  <si>
    <t xml:space="preserve"> odb++ file to sent to Raj on 080924</t>
  </si>
  <si>
    <t>odb sent to customer 08/09/24</t>
  </si>
  <si>
    <t>ATP-24-084</t>
  </si>
  <si>
    <t>D6894_79073-48019 Enable Switch Flex</t>
  </si>
  <si>
    <t>need to send odb++ file to customer latest file sent on 062524</t>
  </si>
  <si>
    <t>sent to customer 07/25/24</t>
  </si>
  <si>
    <t>ATP-24-085</t>
  </si>
  <si>
    <t>D6895_9073-48026 RFC3 Interface Flex</t>
  </si>
  <si>
    <t>ATP-24-086</t>
  </si>
  <si>
    <t>D6896_79073-48030 VSI Flex</t>
  </si>
  <si>
    <t>ATP-24-087</t>
  </si>
  <si>
    <t>Flex4p</t>
  </si>
  <si>
    <t>Updated packages sent on 07152024</t>
  </si>
  <si>
    <t>package release 07/15/24</t>
  </si>
  <si>
    <t>ATP-24-088</t>
  </si>
  <si>
    <t>RZM2-015(10705)</t>
  </si>
  <si>
    <t>File sent for approval on 052224</t>
  </si>
  <si>
    <t>file sent to customer 05/22/24</t>
  </si>
  <si>
    <t>ATP-24-089</t>
  </si>
  <si>
    <t>ROCT-508 (10722)</t>
  </si>
  <si>
    <t>ATP-24-090</t>
  </si>
  <si>
    <t>IGT-110 Chroma LB XCF32PFS48C</t>
  </si>
  <si>
    <t>Package sent to RAJ on  061924</t>
  </si>
  <si>
    <t>approved 06/20/24</t>
  </si>
  <si>
    <t>ATP-24-091</t>
  </si>
  <si>
    <t>Marketing PCB</t>
  </si>
  <si>
    <t>File  sent  on 052624</t>
  </si>
  <si>
    <t>file sent to customer 05/23/24</t>
  </si>
  <si>
    <t>ATP-24-092</t>
  </si>
  <si>
    <t>D3538</t>
  </si>
  <si>
    <t>File sent to swathi on 052424</t>
  </si>
  <si>
    <t>ATP-24-093</t>
  </si>
  <si>
    <t>GPIO and clock moudule.</t>
  </si>
  <si>
    <t>updated file sent on 060524</t>
  </si>
  <si>
    <t>ATP-24-094</t>
  </si>
  <si>
    <t>AXIDO</t>
  </si>
  <si>
    <t>Riser card</t>
  </si>
  <si>
    <t xml:space="preserve">Upd package released. 061824. Hours mentioned in Axiado </t>
  </si>
  <si>
    <t>ATP-24-095</t>
  </si>
  <si>
    <t>SI479X_88ID_AUDIO_TUNE</t>
  </si>
  <si>
    <t>Files sent for approval to raj on 052324 ((waiting for po)</t>
  </si>
  <si>
    <t>lot of questions, please respond 05/22/24</t>
  </si>
  <si>
    <t>ATP-24-096</t>
  </si>
  <si>
    <t xml:space="preserve">ROCT-509_10750_511 PSP </t>
  </si>
  <si>
    <t>File sent to raj on 06024</t>
  </si>
  <si>
    <t>file sent to customer 06/02/24</t>
  </si>
  <si>
    <t>ATP-24-097</t>
  </si>
  <si>
    <t>GBB_TestBoard_A1(need to add hrs of GBB3_32A1)</t>
  </si>
  <si>
    <t>Final package sent on 061024</t>
  </si>
  <si>
    <t>ATP-24-098</t>
  </si>
  <si>
    <t>NXT009-2A8H</t>
  </si>
  <si>
    <t>Package sent to RAJ on 091724 (sent files thru skype)</t>
  </si>
  <si>
    <t>released 09/17/24</t>
  </si>
  <si>
    <t>ATP-24-099</t>
  </si>
  <si>
    <t>Queens boro (Astoria)</t>
  </si>
  <si>
    <t>Updated Package sent to RAJ on 082124 after job number/coupon update</t>
  </si>
  <si>
    <t>Released 08/21/24</t>
  </si>
  <si>
    <t>ATP-24-100</t>
  </si>
  <si>
    <t>RU0-881</t>
  </si>
  <si>
    <t>File sent to customer on 061024</t>
  </si>
  <si>
    <t>ATP-24-101</t>
  </si>
  <si>
    <t>Orion _FAB-00109-01</t>
  </si>
  <si>
    <t>Final package sent on 061824</t>
  </si>
  <si>
    <t>file sent to customer 06/06/24</t>
  </si>
  <si>
    <t>ATP-24-102</t>
  </si>
  <si>
    <t>S6903</t>
  </si>
  <si>
    <t>pdf sent on 061324</t>
  </si>
  <si>
    <t>sent 06/06/24</t>
  </si>
  <si>
    <t>ATP-24-103</t>
  </si>
  <si>
    <t>Corona</t>
  </si>
  <si>
    <t>Package file sent on 070424</t>
  </si>
  <si>
    <t>shared with customer 06/07/24</t>
  </si>
  <si>
    <t>ATP-24-104</t>
  </si>
  <si>
    <t>ROCT511</t>
  </si>
  <si>
    <t>File sent to raj on 061424</t>
  </si>
  <si>
    <t>file sent to customer 06/14/24</t>
  </si>
  <si>
    <t>ATP-24-105</t>
  </si>
  <si>
    <t>Dronut Main Board R1(ALTIUM JOB)</t>
  </si>
  <si>
    <t xml:space="preserve">We can replace the U29 with AOZ2255EQI-30/ 010325
</t>
  </si>
  <si>
    <t>close this since we are starting the next rev in 2025</t>
  </si>
  <si>
    <t>ATP-24-106</t>
  </si>
  <si>
    <t>PV3.21A2</t>
  </si>
  <si>
    <t>Package  sent to customer on 062424</t>
  </si>
  <si>
    <t>ATP-24-107</t>
  </si>
  <si>
    <t>QSFP-DD800</t>
  </si>
  <si>
    <t>Sent latest file on 062224</t>
  </si>
  <si>
    <t xml:space="preserve">had meeting, will explain. call me 06/11/24. I have the latest file </t>
  </si>
  <si>
    <t>ATP-24-108</t>
  </si>
  <si>
    <t>10705_RZM2-017</t>
  </si>
  <si>
    <t>file released to customer 06/14/24</t>
  </si>
  <si>
    <t>ATP-24-109</t>
  </si>
  <si>
    <t>81300 Rev</t>
  </si>
  <si>
    <t>File sent to Raj on 061724</t>
  </si>
  <si>
    <t>layout is approved make this green 06/18/24</t>
  </si>
  <si>
    <t>ATP-24-110</t>
  </si>
  <si>
    <t>AVY probe card</t>
  </si>
  <si>
    <t>Packages sent to RAJ on 110724</t>
  </si>
  <si>
    <t>released 11/08/24</t>
  </si>
  <si>
    <t>ATP-24-111</t>
  </si>
  <si>
    <t>Gal probe card</t>
  </si>
  <si>
    <t>Package shared to RAJ on 100324</t>
  </si>
  <si>
    <t>package released 10/03/24</t>
  </si>
  <si>
    <t>ATP-24-112</t>
  </si>
  <si>
    <t>Meadowlark Optics 23028 Flex Interconnect.pdf - 126403- M6342</t>
  </si>
  <si>
    <t>Logo gerber sent to swathi on 061324</t>
  </si>
  <si>
    <t>ATP-24-113</t>
  </si>
  <si>
    <t>Microchip UNG PCB 10031</t>
  </si>
  <si>
    <t>Updated file sent on 070224</t>
  </si>
  <si>
    <t>file sent to customer with imp query 06/27/24</t>
  </si>
  <si>
    <t>ATP-24-114</t>
  </si>
  <si>
    <t>TH00-0265</t>
  </si>
  <si>
    <t>Package file sent on 070124</t>
  </si>
  <si>
    <t>file released 07/02/24</t>
  </si>
  <si>
    <t>ATP-24-115</t>
  </si>
  <si>
    <t>TH00-0266</t>
  </si>
  <si>
    <t>ATP-24-116</t>
  </si>
  <si>
    <t>TH00-0267</t>
  </si>
  <si>
    <t>Final package sent to raj on 071824</t>
  </si>
  <si>
    <t>file sent to customer 06/19/24</t>
  </si>
  <si>
    <t>ATP-24-117</t>
  </si>
  <si>
    <t>S6907(Ribbon Wire Config A)</t>
  </si>
  <si>
    <t>Packages sent on 071724</t>
  </si>
  <si>
    <t>file sent to customer 06/20/24</t>
  </si>
  <si>
    <t>ATP-24-118</t>
  </si>
  <si>
    <t>S6906(Ribbon Wire Config B)</t>
  </si>
  <si>
    <t>ATP-24-119</t>
  </si>
  <si>
    <t>File sent to Raj on 061824</t>
  </si>
  <si>
    <t>file sent to customer 06/18/24</t>
  </si>
  <si>
    <t>ATP-24-120</t>
  </si>
  <si>
    <t>Monish - MF1_2006_F1_A1- Rev-2</t>
  </si>
  <si>
    <t>Package released. 061824. 4-Hours worked. Open PO</t>
  </si>
  <si>
    <t>ATP-24-121</t>
  </si>
  <si>
    <t>GM35_Probecard_Cables</t>
  </si>
  <si>
    <t>Open Project</t>
  </si>
  <si>
    <t>file sent to customer 08/07/24</t>
  </si>
  <si>
    <t>ATP-24-122</t>
  </si>
  <si>
    <t>completed file and Query  sent for approval on 062124</t>
  </si>
  <si>
    <t>file and query sent to customer 06/21/24</t>
  </si>
  <si>
    <t>ATP-24-123</t>
  </si>
  <si>
    <t>RH1013DICE DUT board IGT -113</t>
  </si>
  <si>
    <t>CANCELLED</t>
  </si>
  <si>
    <t>SCH AND bom sent to customer 06/26/24</t>
  </si>
  <si>
    <t>ATP-24-124</t>
  </si>
  <si>
    <t>Files sent to Raj on 062724</t>
  </si>
  <si>
    <t>file sent to customer 06/27/24</t>
  </si>
  <si>
    <t>ATP-24-125</t>
  </si>
  <si>
    <r>
      <rPr>
        <b/>
        <sz val="12"/>
        <color rgb="FF18191B"/>
        <rFont val="Arial"/>
      </rPr>
      <t>16-pin FPC update</t>
    </r>
    <r>
      <rPr>
        <b/>
        <sz val="12"/>
        <color rgb="FFFF0000"/>
        <rFont val="Arial"/>
      </rPr>
      <t>(need to quote)</t>
    </r>
  </si>
  <si>
    <t>packages sent on 070424</t>
  </si>
  <si>
    <t>quoted for addtional hours, close this project. 07/23/24</t>
  </si>
  <si>
    <t>ATP-24-126</t>
  </si>
  <si>
    <t>ControllerBoard (ALTIUM)</t>
  </si>
  <si>
    <t>Connectivity completed file ,was and is list sent for approval on 070824.</t>
  </si>
  <si>
    <t>file sent to customer 07/08/24 with the queries</t>
  </si>
  <si>
    <t>ATP-24-127</t>
  </si>
  <si>
    <t>PT-0033774B</t>
  </si>
  <si>
    <t>Shared the latest layout to customer on 101524</t>
  </si>
  <si>
    <t>file sent to customer 07/17/24</t>
  </si>
  <si>
    <t>ATP-24-128</t>
  </si>
  <si>
    <t>Carrier Board CB_A0(extra 8 hours need to quote for GBB_TestBoard_A1 updates + need to add 6 hrs for rechanges of carrier)</t>
  </si>
  <si>
    <t>Final Package Released to customer on 0918124(Quoted hours 40 final hours 48)</t>
  </si>
  <si>
    <t>ATP-24-129</t>
  </si>
  <si>
    <t>OSFP-DD800 V02</t>
  </si>
  <si>
    <t>Hours and justification sent. 072624</t>
  </si>
  <si>
    <t>quote submitted to customer 07/26/24</t>
  </si>
  <si>
    <t>ATP-24-130</t>
  </si>
  <si>
    <t>Teledyne</t>
  </si>
  <si>
    <t>gerber file and assembly package sent on 082824</t>
  </si>
  <si>
    <t>released 08/27/24</t>
  </si>
  <si>
    <t>ATP-24-131</t>
  </si>
  <si>
    <t>APD0510 - Anvil / Hammer Layout</t>
  </si>
  <si>
    <t>Upd package sent. 081224</t>
  </si>
  <si>
    <t>released 08/12/24</t>
  </si>
  <si>
    <t>ATP-24-132</t>
  </si>
  <si>
    <t>Monish - MA1_1046_F1</t>
  </si>
  <si>
    <t>Released. 072624. Worked hours - 20 Open PO</t>
  </si>
  <si>
    <t>ATP-24-133</t>
  </si>
  <si>
    <t>Monish - MF1_2539_F1 (feasibility study)</t>
  </si>
  <si>
    <t>Completed. 071324 Worked hours - 16 Open PO</t>
  </si>
  <si>
    <t>ATP-24-134</t>
  </si>
  <si>
    <t>PV3.11M0</t>
  </si>
  <si>
    <t>FInal package sent to customer on 082624</t>
  </si>
  <si>
    <t>ATP-24-135</t>
  </si>
  <si>
    <t xml:space="preserve">NCAB groups </t>
  </si>
  <si>
    <t>Timken PCB160-19B(TWO CIRCUIT DESIGN)</t>
  </si>
  <si>
    <t>Package sent for approval on 080624</t>
  </si>
  <si>
    <t>file sent on 07/25/24</t>
  </si>
  <si>
    <t>ATP-24-136</t>
  </si>
  <si>
    <t>PCB_AUTO-AI</t>
  </si>
  <si>
    <t>18_ts21_staggered</t>
  </si>
  <si>
    <t>Sent updated layout and report.  082124. Working hours - 3+4+3+6+1+2= 19 hours</t>
  </si>
  <si>
    <t>ATP-24-137</t>
  </si>
  <si>
    <t>Mini2P Cable Board</t>
  </si>
  <si>
    <t>Updated file sent to Raj on 072424</t>
  </si>
  <si>
    <t>file sent to customer 07/24/24</t>
  </si>
  <si>
    <t>ATP-24-138</t>
  </si>
  <si>
    <t>FR4,MOTHERBOARD FILLER,MODULE,G2</t>
  </si>
  <si>
    <t>File sent for approval on 071624(1hr)</t>
  </si>
  <si>
    <t>ATP-24-139</t>
  </si>
  <si>
    <t>Summit-HRL</t>
  </si>
  <si>
    <t>Released. 100424
Worked hour is 125hrs. Quoted hour is 80hrs.</t>
  </si>
  <si>
    <t>file released 10/04/24</t>
  </si>
  <si>
    <t>125 Hours Workerd.</t>
  </si>
  <si>
    <t>ATP-24-140</t>
  </si>
  <si>
    <t>PAK Interposer board</t>
  </si>
  <si>
    <t>Final package released to customer on 072324</t>
  </si>
  <si>
    <t>ATP-24-141</t>
  </si>
  <si>
    <t>S6898(Ribbon Wire Config A)</t>
  </si>
  <si>
    <t>ATP-24-142</t>
  </si>
  <si>
    <t>S6905(Ribbon Wire Config B)</t>
  </si>
  <si>
    <t>ATP-24-143</t>
  </si>
  <si>
    <t>packages sent on 10232024</t>
  </si>
  <si>
    <t>package sent to customer 10/23/24</t>
  </si>
  <si>
    <t>ATP-24-144</t>
  </si>
  <si>
    <t>PV3.31A0</t>
  </si>
  <si>
    <t>packages sent to customer on 091124</t>
  </si>
  <si>
    <t>ATP-24-145</t>
  </si>
  <si>
    <t>AirJet to PCB Cable</t>
  </si>
  <si>
    <t>Package sent to customer on 073124.</t>
  </si>
  <si>
    <t>ATP-24-146</t>
  </si>
  <si>
    <t>Thermostat to PCB Cable</t>
  </si>
  <si>
    <t>ATP-24-147</t>
  </si>
  <si>
    <t>Small QSFP Paddle Card</t>
  </si>
  <si>
    <t>Gerbers Released to Raj on 081324</t>
  </si>
  <si>
    <t>gerbers released 08/13/24</t>
  </si>
  <si>
    <t>ATP-24-148</t>
  </si>
  <si>
    <t>GBB3.32A2</t>
  </si>
  <si>
    <t>Final package shared on 081624</t>
  </si>
  <si>
    <t>ATP-24-149</t>
  </si>
  <si>
    <t>PAK 3C 16-pin FPC</t>
  </si>
  <si>
    <t>Final package sent for approval 082324.</t>
  </si>
  <si>
    <t>ATP-24-150</t>
  </si>
  <si>
    <t>IGT-114</t>
  </si>
  <si>
    <t>Updated file sent to Raj on 100924 ( Waiting for SI )</t>
  </si>
  <si>
    <t>file sent to customer 10/09/24</t>
  </si>
  <si>
    <t>ATP-24-151</t>
  </si>
  <si>
    <t>FIT (Alaire technologies)</t>
  </si>
  <si>
    <t xml:space="preserve">USB3 FLEX (6934)                    </t>
  </si>
  <si>
    <t>packages sent on 092624</t>
  </si>
  <si>
    <t>ATP-24-152</t>
  </si>
  <si>
    <t xml:space="preserve">ETHERNET FLEX(6935)                  </t>
  </si>
  <si>
    <t>updated package sent to customer on 082024.</t>
  </si>
  <si>
    <t>file sent to customer 08/18/24</t>
  </si>
  <si>
    <t>ATP-24-153</t>
  </si>
  <si>
    <t xml:space="preserve">IO1 Flex Cable  (IO flex) (6936)       </t>
  </si>
  <si>
    <t>gerber,pdf,layout and query sent  on 092624</t>
  </si>
  <si>
    <t>sent to customer 09/26/24</t>
  </si>
  <si>
    <t>ATP-24-154</t>
  </si>
  <si>
    <t xml:space="preserve">IO2 Flex Cable (serial flex)(6937)   </t>
  </si>
  <si>
    <t>Final package released to customer on 082624</t>
  </si>
  <si>
    <t>sent to customer 08/22/24</t>
  </si>
  <si>
    <t>ATP-24-155</t>
  </si>
  <si>
    <t>6-PIN vs10-PIN FLEX V1_0(Plan B AJ PAK - AirJet Flex Cable Layout)(AIRJET_PAK 3C V2_2)</t>
  </si>
  <si>
    <t>packages sent to customer on 082024</t>
  </si>
  <si>
    <t>ATP-24-156</t>
  </si>
  <si>
    <t>AXIADO</t>
  </si>
  <si>
    <t>Snowbird-Rev2.1</t>
  </si>
  <si>
    <t>Package files sent. 112524. Total worked Hours: 36+60= 96 Hours. Refer Axiado sheet for detailed working hours.</t>
  </si>
  <si>
    <t>36+60=90Hours
Refer Axiado sheet</t>
  </si>
  <si>
    <t>ATP-24-157</t>
  </si>
  <si>
    <t>SP7_MAIN BRD (DOG BONE)</t>
  </si>
  <si>
    <t xml:space="preserve">Package shared to customer on 092824 </t>
  </si>
  <si>
    <t>Pls send the completed file to customer directly ASAP 09/12/24</t>
  </si>
  <si>
    <t>ATP-24-158</t>
  </si>
  <si>
    <t>SP7_BGA PACKAGE</t>
  </si>
  <si>
    <t>I had requested the hours to quote this modification? 08/19/24</t>
  </si>
  <si>
    <t>ATP-24-159</t>
  </si>
  <si>
    <t>0900-0283-01(ALTIUM)</t>
  </si>
  <si>
    <t>updated package file sent on 092524</t>
  </si>
  <si>
    <t>close this project 09/26/24, make the line green</t>
  </si>
  <si>
    <t>ATP-24-160</t>
  </si>
  <si>
    <t>ASTER_LABS(AUGUST FOOTPRINTS)</t>
  </si>
  <si>
    <t>1+2+</t>
  </si>
  <si>
    <t>ATP-24-161</t>
  </si>
  <si>
    <t>POWER STAMP</t>
  </si>
  <si>
    <t>Final package sent to raj on 090224</t>
  </si>
  <si>
    <t>released 09/03/24</t>
  </si>
  <si>
    <t>ATP-24-162</t>
  </si>
  <si>
    <t>Latest layout shared to customer on 11/20/2024. Waiting for feedback.</t>
  </si>
  <si>
    <t>sent to customer 08/26/24</t>
  </si>
  <si>
    <t>ATP-24-163</t>
  </si>
  <si>
    <t>UNIVERSAL FPCNTHERM</t>
  </si>
  <si>
    <t>File released customer on 082624</t>
  </si>
  <si>
    <t>ATP-24-164</t>
  </si>
  <si>
    <t>ROCT-520 - 1890 pins</t>
  </si>
  <si>
    <t>updated layout sent to Raj on 090424</t>
  </si>
  <si>
    <t>file sent to customer 09/04/24</t>
  </si>
  <si>
    <t>ATP-24-165</t>
  </si>
  <si>
    <t>SP8_MAIN BRD (DOG BONE) SC-SP8-001-24-2-A-DB</t>
  </si>
  <si>
    <t>Released. 100124</t>
  </si>
  <si>
    <t>file sent to customer 09/20/24</t>
  </si>
  <si>
    <t>ATP-24-166</t>
  </si>
  <si>
    <t>Test_Fixture_6249_PCB</t>
  </si>
  <si>
    <t>files sent  on 090624</t>
  </si>
  <si>
    <t>file sent to customer 09/06/24</t>
  </si>
  <si>
    <t>ATP-24-167</t>
  </si>
  <si>
    <t>600-00761</t>
  </si>
  <si>
    <t>step file and latest file sent on 100824 we need to send the step and ODB++ file to customer</t>
  </si>
  <si>
    <t>file sent to customer 10/08/24</t>
  </si>
  <si>
    <t>62mil ?</t>
  </si>
  <si>
    <t>ATP-24-168</t>
  </si>
  <si>
    <t>Eclipse V2</t>
  </si>
  <si>
    <t>gerber,layout and cad_xy  sent on 091224 (total 8 hours worked)</t>
  </si>
  <si>
    <t>ARUN</t>
  </si>
  <si>
    <t>released to customer 09/12/24</t>
  </si>
  <si>
    <t>ATP-24-169</t>
  </si>
  <si>
    <t>289420P</t>
  </si>
  <si>
    <t>Updated package sent 091124</t>
  </si>
  <si>
    <t>file sent to customer 09/09/24</t>
  </si>
  <si>
    <t>ATP-24-170</t>
  </si>
  <si>
    <t>ROCT-521</t>
  </si>
  <si>
    <t>Updated file sent to Raj on 100724</t>
  </si>
  <si>
    <t>approved 10/09/24</t>
  </si>
  <si>
    <t>ATP-24-171</t>
  </si>
  <si>
    <t>ROCT-522</t>
  </si>
  <si>
    <t>Final file shared to RAJ on 091224</t>
  </si>
  <si>
    <t>file sent to customer 09/12/24</t>
  </si>
  <si>
    <t>ATP-24-172</t>
  </si>
  <si>
    <t>D6882(revision)</t>
  </si>
  <si>
    <t>Two types of packages sent on 090624</t>
  </si>
  <si>
    <t>type 2 sent to customer and asked them to review 09/06/24</t>
  </si>
  <si>
    <t>ATP-24-173</t>
  </si>
  <si>
    <t>Plug Module design</t>
  </si>
  <si>
    <t>Ver1 updated package files sent with CADXY. 012825</t>
  </si>
  <si>
    <t>ATP-24-174</t>
  </si>
  <si>
    <t>Flex4p_ver2</t>
  </si>
  <si>
    <t>Packages sent to raj on 092824.</t>
  </si>
  <si>
    <t>released 09/30/24</t>
  </si>
  <si>
    <t>ATP-24-175</t>
  </si>
  <si>
    <t>IGT-112 UFF Chroma Probe card</t>
  </si>
  <si>
    <t>Package sent to RAJ on 111424</t>
  </si>
  <si>
    <t>released 11/14/24</t>
  </si>
  <si>
    <t>ATP-24-176</t>
  </si>
  <si>
    <t>Battery_Mating_Board</t>
  </si>
  <si>
    <t>Package file sent on 100824</t>
  </si>
  <si>
    <t>released 10/09/24</t>
  </si>
  <si>
    <t>ATP-24-177</t>
  </si>
  <si>
    <t>Encharge AI</t>
  </si>
  <si>
    <t>Substrate study</t>
  </si>
  <si>
    <t>Board and Substrate latestfile and Netlist sent. 022725</t>
  </si>
  <si>
    <t>Where is the schematics? 01/31/25</t>
  </si>
  <si>
    <t>ATP-24-178</t>
  </si>
  <si>
    <t>APD0520 - Coral</t>
  </si>
  <si>
    <t>Package files sent. 112024</t>
  </si>
  <si>
    <t>uploaded 11/20/24</t>
  </si>
  <si>
    <t>ATP-24-179</t>
  </si>
  <si>
    <t>Altium - CB-He Controller</t>
  </si>
  <si>
    <t>Closed. 091924</t>
  </si>
  <si>
    <t>sent to customer close this project 09/20/24</t>
  </si>
  <si>
    <t>ATP-24-180</t>
  </si>
  <si>
    <t>Final layout sent to Raj on 092324</t>
  </si>
  <si>
    <t>file sent to customer 09/23/24</t>
  </si>
  <si>
    <t>ATP-24-181</t>
  </si>
  <si>
    <t>ROCT524</t>
  </si>
  <si>
    <t>Final layout sent to RAJ on 092524</t>
  </si>
  <si>
    <t>file sent to customer 09/25/24</t>
  </si>
  <si>
    <t>ATP-24-182</t>
  </si>
  <si>
    <t>CB_INT_A0</t>
  </si>
  <si>
    <t>packages sent to customer on 10012024</t>
  </si>
  <si>
    <t>ATP-24-183</t>
  </si>
  <si>
    <t>10-pin to 6-pin FPC</t>
  </si>
  <si>
    <t xml:space="preserve">packages sent to customer on 09302024 </t>
  </si>
  <si>
    <t>ATP-24-184</t>
  </si>
  <si>
    <r>
      <rPr>
        <sz val="11"/>
        <color rgb="FF000000"/>
        <rFont val="Calibri, sans-serif"/>
      </rPr>
      <t>M6952</t>
    </r>
  </si>
  <si>
    <t>Final file,pdf and gerber sent on 11052024</t>
  </si>
  <si>
    <t>sent 11/05/24</t>
  </si>
  <si>
    <t>6 HRS</t>
  </si>
  <si>
    <t>16 HRS</t>
  </si>
  <si>
    <t>ATP-24-185</t>
  </si>
  <si>
    <t>M6953</t>
  </si>
  <si>
    <t>ATP-24-186</t>
  </si>
  <si>
    <t>M6954</t>
  </si>
  <si>
    <t>ATP-24-187</t>
  </si>
  <si>
    <t>OSFP Paddle Card</t>
  </si>
  <si>
    <t>Fab query need to discuss with customer. 122425</t>
  </si>
  <si>
    <t>package sent to customer 12/20/24</t>
  </si>
  <si>
    <t>ATP-24-188</t>
  </si>
  <si>
    <t>Chroma Probe Card Template</t>
  </si>
  <si>
    <t>Closed. 092724</t>
  </si>
  <si>
    <t>ATP-24-189</t>
  </si>
  <si>
    <t>SP7_MAIN_BRD (VIA IN PAD)</t>
  </si>
  <si>
    <t>Completed layout sent to customer on 10/01/24</t>
  </si>
  <si>
    <t>ATP-24-190</t>
  </si>
  <si>
    <t>SP8_MAIN_BRD (VIA IN PAD)</t>
  </si>
  <si>
    <t>Completed layout sent to customer. 100324</t>
  </si>
  <si>
    <t>ATP-24-191</t>
  </si>
  <si>
    <t>SP8_BGA PACKAGE</t>
  </si>
  <si>
    <t>Package sent to customer. 10/01/24.
93mil package file also sent to customer.</t>
  </si>
  <si>
    <t>ATP-24-192</t>
  </si>
  <si>
    <t>Final file shared to RAJ on 101024</t>
  </si>
  <si>
    <t>file sent to customer 10/10/24</t>
  </si>
  <si>
    <t>ATP-24-193</t>
  </si>
  <si>
    <t>Final file shared to RAJ on 101424</t>
  </si>
  <si>
    <t>file sent to customer 10/14/24 Approved</t>
  </si>
  <si>
    <t>ATP-24-194</t>
  </si>
  <si>
    <t>IGT-115</t>
  </si>
  <si>
    <t>Package file sent on 120424</t>
  </si>
  <si>
    <t>released 12/04/24</t>
  </si>
  <si>
    <t>ATP-24-195</t>
  </si>
  <si>
    <t>IGT-116</t>
  </si>
  <si>
    <t>ATP-24-196</t>
  </si>
  <si>
    <t>PV3.11A0</t>
  </si>
  <si>
    <t>Updated package sent to customer. 111424</t>
  </si>
  <si>
    <t>version 2 sent to customer 10/15/24</t>
  </si>
  <si>
    <t>ATP-24-197</t>
  </si>
  <si>
    <t>NCSI2CARD_V1</t>
  </si>
  <si>
    <t>Updated layout sent to customer. 102324 Waiting for feedback.</t>
  </si>
  <si>
    <t>cancelled 01/20/25</t>
  </si>
  <si>
    <t>16 Hrs Quote</t>
  </si>
  <si>
    <t>ATP-24-198</t>
  </si>
  <si>
    <t>Summit</t>
  </si>
  <si>
    <t>Kestrel T Aves</t>
  </si>
  <si>
    <t>packages sent on 110424</t>
  </si>
  <si>
    <t>package released 11/04/24</t>
  </si>
  <si>
    <t>26 hours</t>
  </si>
  <si>
    <t>ATP-24-199</t>
  </si>
  <si>
    <t>Package sent. 112224</t>
  </si>
  <si>
    <t>uploaded the files 11/22/24</t>
  </si>
  <si>
    <t>8 Hrs quote</t>
  </si>
  <si>
    <t>ATP-24-200</t>
  </si>
  <si>
    <t>RU0-891</t>
  </si>
  <si>
    <t>Drill size Updated file sent to RAJ on 102924</t>
  </si>
  <si>
    <t>file sent to customer 10/29/24</t>
  </si>
  <si>
    <t>ATP-24-201</t>
  </si>
  <si>
    <t>Final layout sent to RAJ on 102524</t>
  </si>
  <si>
    <t>file sent to customer 10/25/24</t>
  </si>
  <si>
    <t>ATP-24-202</t>
  </si>
  <si>
    <t>Final layout shared to RAJ on 102424</t>
  </si>
  <si>
    <t>approved 10/31/24</t>
  </si>
  <si>
    <t>ATP-24-203</t>
  </si>
  <si>
    <t>Packages sent to RAJ on 110824</t>
  </si>
  <si>
    <t>release 11/08/24</t>
  </si>
  <si>
    <t>ATP-24-204</t>
  </si>
  <si>
    <t>PV3.11A1(released another version packages on 111424 due to schematic updates both PV3.11A0 and PV3.11A0 )</t>
  </si>
  <si>
    <t>file sent to customer 10/24/24</t>
  </si>
  <si>
    <t>30+2. Extra 2 hours worked due to sche changes. Total Hours 32 Hours</t>
  </si>
  <si>
    <t>ATP-24-205</t>
  </si>
  <si>
    <t>Stepper driver interface(PDF TO GERBER)</t>
  </si>
  <si>
    <t>No updates on previous package</t>
  </si>
  <si>
    <t>close this 11/20/24</t>
  </si>
  <si>
    <t>ATP-24-206</t>
  </si>
  <si>
    <t>ROCT INTERFACE BOARD</t>
  </si>
  <si>
    <t>Shared the package to RAJ in skype on 01/08/2025</t>
  </si>
  <si>
    <t>file released 01/08/25</t>
  </si>
  <si>
    <t>ATP-24-207</t>
  </si>
  <si>
    <t>Shared the final file to RAJ 12/20/24</t>
  </si>
  <si>
    <t>ATP-24-208</t>
  </si>
  <si>
    <t>Pak 3C DVT flex</t>
  </si>
  <si>
    <t>Package files sent on 120424.</t>
  </si>
  <si>
    <t>sent 11/06/24</t>
  </si>
  <si>
    <t>8 HRS</t>
  </si>
  <si>
    <t>ATP-24-209</t>
  </si>
  <si>
    <t>Updated layout sent. 011625</t>
  </si>
  <si>
    <t>file sent to customer 01/17/25</t>
  </si>
  <si>
    <t>52-56 Hrs Quote</t>
  </si>
  <si>
    <t>ATP-24-210</t>
  </si>
  <si>
    <t>RMLT-298</t>
  </si>
  <si>
    <t>Completed layout sent to Raj on 11/06/2024</t>
  </si>
  <si>
    <t>ATP-24-211</t>
  </si>
  <si>
    <t>Package file sent on 112724</t>
  </si>
  <si>
    <t>package released 11/27/24</t>
  </si>
  <si>
    <t>ATP-24-212</t>
  </si>
  <si>
    <t>Mint Tek</t>
  </si>
  <si>
    <t>Lab53 Calibration Board</t>
  </si>
  <si>
    <t>Package sent  to RAJ with latest updates on 111824 (trace width/probe pad updated to 10mil)</t>
  </si>
  <si>
    <t>package with 10mil pad sent 11/18/24</t>
  </si>
  <si>
    <t>ATP-24-213</t>
  </si>
  <si>
    <t>PV3.31A1</t>
  </si>
  <si>
    <t>Updated Packages sent to customer on 111824</t>
  </si>
  <si>
    <t>20 hrs</t>
  </si>
  <si>
    <t>ATP-24-214</t>
  </si>
  <si>
    <t>Test_Fixture_FOR_3610</t>
  </si>
  <si>
    <t>completed file,gerber and pdf sent on 111124</t>
  </si>
  <si>
    <t>file sent to customer 11/11/24</t>
  </si>
  <si>
    <t>ATP-24-215</t>
  </si>
  <si>
    <t>PCIe riser card</t>
  </si>
  <si>
    <t>Released. 121324</t>
  </si>
  <si>
    <t>file sent to customer 11/15/24</t>
  </si>
  <si>
    <t>Working hours - 26. Refer D-matrix sheet</t>
  </si>
  <si>
    <t>ATP-24-216</t>
  </si>
  <si>
    <t>6897-000</t>
  </si>
  <si>
    <t>packages sent on 122724</t>
  </si>
  <si>
    <t>released 12/30/24</t>
  </si>
  <si>
    <t>10 hrs</t>
  </si>
  <si>
    <t>ATP-24-217</t>
  </si>
  <si>
    <t>4467-000</t>
  </si>
  <si>
    <t>ATP-24-218</t>
  </si>
  <si>
    <t>10938-Burn in board</t>
  </si>
  <si>
    <t>updated package sent on 010925</t>
  </si>
  <si>
    <t>updated files released 01/09/25</t>
  </si>
  <si>
    <t>ATP-24-219</t>
  </si>
  <si>
    <t>PV3.11 Interposer board(need to Quote)</t>
  </si>
  <si>
    <t xml:space="preserve">Packages sent to customer on 112324  </t>
  </si>
  <si>
    <t>4 hrs</t>
  </si>
  <si>
    <t>ATP-24-220</t>
  </si>
  <si>
    <t>ARM_93K_LOADBOARD</t>
  </si>
  <si>
    <t>ATP-24-221</t>
  </si>
  <si>
    <t>Shared the latest layout to customer on 12/16/24</t>
  </si>
  <si>
    <t>file sent to customer 12/18/24</t>
  </si>
  <si>
    <t>ATP-24-222</t>
  </si>
  <si>
    <t>Shared the latest layout to customer on 01/29/2025. Customer will take care after this 01/31/2025</t>
  </si>
  <si>
    <t>ATP-24-223</t>
  </si>
  <si>
    <t>Final layout send to RAJ on 11/27/24</t>
  </si>
  <si>
    <t>file sent to customer 11/27/24</t>
  </si>
  <si>
    <t>ATP-24-224</t>
  </si>
  <si>
    <t>Final layout send to RAJ on 11/29/24</t>
  </si>
  <si>
    <t>sent 12/01/24</t>
  </si>
  <si>
    <t>ATP-24-225</t>
  </si>
  <si>
    <t>LD20-37015-16_RevA</t>
  </si>
  <si>
    <t>Sch,BOM &amp; diff report sent  01/03/2025</t>
  </si>
  <si>
    <t>ATP-24-226</t>
  </si>
  <si>
    <t>LD20-31824-3_RevC</t>
  </si>
  <si>
    <t>Sent netlist configuration file edit document on 010825</t>
  </si>
  <si>
    <t>sent to custmer 01/14/25</t>
  </si>
  <si>
    <t>ATP-24-227</t>
  </si>
  <si>
    <t>PV3.41A0</t>
  </si>
  <si>
    <t>packages sent to customer on 011325</t>
  </si>
  <si>
    <t>ATP-24-228</t>
  </si>
  <si>
    <t>Final layout sent to RAJ on 12/06/2024</t>
  </si>
  <si>
    <t>file sent to customer 12/09/24</t>
  </si>
  <si>
    <t>ATP-24-229</t>
  </si>
  <si>
    <t>HAMMER</t>
  </si>
  <si>
    <t>Updated layout sent for Review. 021025</t>
  </si>
  <si>
    <t>released 02/12/25</t>
  </si>
  <si>
    <t>120 Hrs Quote</t>
  </si>
  <si>
    <t>ATP-24-230</t>
  </si>
  <si>
    <t xml:space="preserve">Enosemi </t>
  </si>
  <si>
    <t>Gust TX</t>
  </si>
  <si>
    <t>HS traces routed file with two versions sent. 121824</t>
  </si>
  <si>
    <t>Project cancelled 01/10/25</t>
  </si>
  <si>
    <t>30-32 Hrs Quote</t>
  </si>
  <si>
    <t>ATP-24-231</t>
  </si>
  <si>
    <t>packages sent in skype on 121824</t>
  </si>
  <si>
    <t>package uploaded 12/18/24</t>
  </si>
  <si>
    <t>ATP-24-232</t>
  </si>
  <si>
    <t>PV3.11A2</t>
  </si>
  <si>
    <t>packages sent to customer on 01232025.</t>
  </si>
  <si>
    <t>ATP-24-233</t>
  </si>
  <si>
    <t>Package files sent. 010625</t>
  </si>
  <si>
    <t>package sent 01/06/25</t>
  </si>
  <si>
    <t>ATP-24-234</t>
  </si>
  <si>
    <t>Update layout sent to customer on 03072025</t>
  </si>
  <si>
    <t>ATP-24-235</t>
  </si>
  <si>
    <t>100867-00-R-M02</t>
  </si>
  <si>
    <t>Completed files and query sent. 122724</t>
  </si>
  <si>
    <t>file sent to customer 12/27/24</t>
  </si>
  <si>
    <t>ATP-24-236</t>
  </si>
  <si>
    <t>117998-00-R-B03</t>
  </si>
  <si>
    <t>Upadted schematic,BOM sent 011125</t>
  </si>
  <si>
    <t>package sent 01/14/25</t>
  </si>
  <si>
    <t>ATP-24-237</t>
  </si>
  <si>
    <t>TRACETECH-YES</t>
  </si>
  <si>
    <t>Cable testing kit PCB</t>
  </si>
  <si>
    <t>Completed. 030825</t>
  </si>
  <si>
    <t>ATP-24-238</t>
  </si>
  <si>
    <t>L3H RFQ 1239094 Rev. 002</t>
  </si>
  <si>
    <t>Completed package file sent on 010325</t>
  </si>
  <si>
    <t>ATP-24-239</t>
  </si>
  <si>
    <t>Amphenol CPC LLCR Test Board</t>
  </si>
  <si>
    <t>Package files and query sent. 010825</t>
  </si>
  <si>
    <t>package sent to customer 01/08/25</t>
  </si>
  <si>
    <t>ATP-24-240</t>
  </si>
  <si>
    <t>Dxf request for board outline and connector location on 010625</t>
  </si>
  <si>
    <t>ATP-24-241</t>
  </si>
  <si>
    <t>flex4p_REVC</t>
  </si>
  <si>
    <t>package release 01/14/25</t>
  </si>
  <si>
    <t>Sch-3Hrs</t>
  </si>
  <si>
    <t>ATP-24-242</t>
  </si>
  <si>
    <t>ESPP_Rev B</t>
  </si>
  <si>
    <t>packages sent on 011325</t>
  </si>
  <si>
    <t>ARUN/Seetha</t>
  </si>
  <si>
    <t>package released 01/14/25</t>
  </si>
  <si>
    <t>ATP-24-243</t>
  </si>
  <si>
    <t>Final layout sent to Raj on 12/30/2024</t>
  </si>
  <si>
    <t>file sent to customer 12/30/24</t>
  </si>
  <si>
    <t>DAYS</t>
  </si>
  <si>
    <t>REASON</t>
  </si>
  <si>
    <t>JANUARY</t>
  </si>
  <si>
    <t>17.01.24/18.01.24</t>
  </si>
  <si>
    <t>2 days</t>
  </si>
  <si>
    <t>Condolence</t>
  </si>
  <si>
    <t>27.01.24</t>
  </si>
  <si>
    <t>1day</t>
  </si>
  <si>
    <t>Function</t>
  </si>
  <si>
    <t>Naveenkumar</t>
  </si>
  <si>
    <t>1/2day</t>
  </si>
  <si>
    <t>suresh kumar</t>
  </si>
  <si>
    <t>01-01-24 to 31-01-24</t>
  </si>
  <si>
    <t>31 days</t>
  </si>
  <si>
    <t>medical</t>
  </si>
  <si>
    <t>11/01/24 - 17/01/24</t>
  </si>
  <si>
    <t>7days</t>
  </si>
  <si>
    <t>Pilgrimage to Sabarimala</t>
  </si>
  <si>
    <t>SREEVIDHYA</t>
  </si>
  <si>
    <t>CONDOLENCE</t>
  </si>
  <si>
    <t>23rd &amp; 24.02.24</t>
  </si>
  <si>
    <t>2days</t>
  </si>
  <si>
    <t>Marriage</t>
  </si>
  <si>
    <t>SEETHA</t>
  </si>
  <si>
    <t>12-02-2024/13-02-2024</t>
  </si>
  <si>
    <t>Fever</t>
  </si>
  <si>
    <t>14.02.24 / 24.02.24</t>
  </si>
  <si>
    <t>Boopathi.M</t>
  </si>
  <si>
    <t>14/02/2024-16/02/2024</t>
  </si>
  <si>
    <t>3 days</t>
  </si>
  <si>
    <t>Pilgrimage to sabarimala</t>
  </si>
  <si>
    <t>12/02/2024 &amp; 21/02/2024</t>
  </si>
  <si>
    <t xml:space="preserve">medical </t>
  </si>
  <si>
    <t>Father's death anniversary</t>
  </si>
  <si>
    <t>Bank Work</t>
  </si>
  <si>
    <t>ARUNRAJ P</t>
  </si>
  <si>
    <t>16/02/2024 TO 29/02/2024</t>
  </si>
  <si>
    <t>14 DAYS</t>
  </si>
  <si>
    <t>MARRIAGE</t>
  </si>
  <si>
    <t>1 day</t>
  </si>
  <si>
    <t>Personal work</t>
  </si>
  <si>
    <t>06/03/2024 - 07/03/2024</t>
  </si>
  <si>
    <t>2day</t>
  </si>
  <si>
    <t>Marriage Function</t>
  </si>
  <si>
    <t>kalaimagal</t>
  </si>
  <si>
    <t>personalwork</t>
  </si>
  <si>
    <t>11/04/2024 TO 22/04/2024</t>
  </si>
  <si>
    <t>12 DAYS</t>
  </si>
  <si>
    <t>03/04/2024 to 04/04/2024</t>
  </si>
  <si>
    <t>9/04/2024 to 10/04/2024</t>
  </si>
  <si>
    <t>hospital(grand father illness)</t>
  </si>
  <si>
    <t>KALAIMAGAL</t>
  </si>
  <si>
    <t>02/05/2024-03/05/2024 AND
 06/05/2024</t>
  </si>
  <si>
    <t>hospital</t>
  </si>
  <si>
    <t>VIGNESH</t>
  </si>
  <si>
    <t>05/15/2024-05/16/2024</t>
  </si>
  <si>
    <t>05/14/24 - 05/15/24</t>
  </si>
  <si>
    <t xml:space="preserve">05/14/24 </t>
  </si>
  <si>
    <t xml:space="preserve">05/21/24  to 05/23/24 </t>
  </si>
  <si>
    <t>Festival</t>
  </si>
  <si>
    <t>05/31/24</t>
  </si>
  <si>
    <t>30/31 /05/24</t>
  </si>
  <si>
    <t>11/06/2024-12/06/2024</t>
  </si>
  <si>
    <t>2-days</t>
  </si>
  <si>
    <t>function</t>
  </si>
  <si>
    <t>06/10/24 - 06/14/24</t>
  </si>
  <si>
    <t>4 1/2 days</t>
  </si>
  <si>
    <t>06/12/24 - 22/12/24</t>
  </si>
  <si>
    <t xml:space="preserve">Boopathi </t>
  </si>
  <si>
    <t>06/22/2024</t>
  </si>
  <si>
    <t xml:space="preserve">Condolence </t>
  </si>
  <si>
    <t>Suresh kumar</t>
  </si>
  <si>
    <t>06/20/2024 - 06/21/2024</t>
  </si>
  <si>
    <t>Medical</t>
  </si>
  <si>
    <t>07/08/2024 -07/09/2024</t>
  </si>
  <si>
    <t>08/07/2024-15/07/2024 and
23/07/2024-30/07/2024</t>
  </si>
  <si>
    <t>16 days</t>
  </si>
  <si>
    <t>marriage leave</t>
  </si>
  <si>
    <t>07/13/2024</t>
  </si>
  <si>
    <t xml:space="preserve">1 day </t>
  </si>
  <si>
    <t>Personal</t>
  </si>
  <si>
    <t>07/27/24</t>
  </si>
  <si>
    <t>07/24/24 - 07/25/24</t>
  </si>
  <si>
    <t>Eye infection</t>
  </si>
  <si>
    <t>07/17/2024</t>
  </si>
  <si>
    <t>08/24/2024</t>
  </si>
  <si>
    <t>08/30/2024</t>
  </si>
  <si>
    <t>medical emergency</t>
  </si>
  <si>
    <t>SUKESH</t>
  </si>
  <si>
    <t>08/26/2024</t>
  </si>
  <si>
    <t>College</t>
  </si>
  <si>
    <t>09/06/2024 - 09/11/2024</t>
  </si>
  <si>
    <t>8days</t>
  </si>
  <si>
    <t>09/06/2024 and 09/09/2024</t>
  </si>
  <si>
    <t>2 day</t>
  </si>
  <si>
    <t>sureshkumar</t>
  </si>
  <si>
    <t>naveenkumar</t>
  </si>
  <si>
    <t>09/16/2024</t>
  </si>
  <si>
    <t>09/10/2024 - 09/13/2024</t>
  </si>
  <si>
    <t>4days</t>
  </si>
  <si>
    <t>FEVER</t>
  </si>
  <si>
    <t>09/14/2024 - 09/16/2024</t>
  </si>
  <si>
    <t>09/24/2024</t>
  </si>
  <si>
    <t>09/18/2024</t>
  </si>
  <si>
    <t>fever</t>
  </si>
  <si>
    <t>09/17/2024 - 09/19/2024</t>
  </si>
  <si>
    <t>3days</t>
  </si>
  <si>
    <t>09/28/2024</t>
  </si>
  <si>
    <t>condolence</t>
  </si>
  <si>
    <t>09/28/2024-09/30/2024</t>
  </si>
  <si>
    <t>10/16/2024</t>
  </si>
  <si>
    <t>Father death ceremony</t>
  </si>
  <si>
    <t>10/24/2024</t>
  </si>
  <si>
    <t>Family function</t>
  </si>
  <si>
    <t>NAVEENKUMAR</t>
  </si>
  <si>
    <t>1DAY</t>
  </si>
  <si>
    <t>10/25/2024</t>
  </si>
  <si>
    <t>10/25/2024 &amp; 10/26/2024</t>
  </si>
  <si>
    <t>personal</t>
  </si>
  <si>
    <t>09/11/2024, 11/11/2024</t>
  </si>
  <si>
    <t>Marriage function</t>
  </si>
  <si>
    <t>11/19/2024</t>
  </si>
  <si>
    <t>11/13/2024</t>
  </si>
  <si>
    <t>11/11/2024,11/13/2024&amp;11/14/2024</t>
  </si>
  <si>
    <t>Baby shower function</t>
  </si>
  <si>
    <t>11/20/2024</t>
  </si>
  <si>
    <t>11/14/2024 &amp; 11/19/2024</t>
  </si>
  <si>
    <t>11/21/2024</t>
  </si>
  <si>
    <t>personal work</t>
  </si>
  <si>
    <t>11/26/2024</t>
  </si>
  <si>
    <t>05/12/2024, 06/12/2024</t>
  </si>
  <si>
    <t>05/12/2024 - 06/12/2024</t>
  </si>
  <si>
    <t>Functions</t>
  </si>
  <si>
    <t>06/12/2024,10/12/2024</t>
  </si>
  <si>
    <t>13/12/2024 - 20/12/2024</t>
  </si>
  <si>
    <t>Wife delivery</t>
  </si>
  <si>
    <t>14/12/2024 &amp; 16/12/2024</t>
  </si>
  <si>
    <t>17/12/2024 - 20/12/2024</t>
  </si>
  <si>
    <t>23/12/2024 - 24/12/2024</t>
  </si>
  <si>
    <t xml:space="preserve">27/12/2024 &amp; 28/12/2024 </t>
  </si>
  <si>
    <t>Quote</t>
  </si>
  <si>
    <t xml:space="preserve">Job Name </t>
  </si>
  <si>
    <t>Pin swap</t>
  </si>
  <si>
    <t>11/02/23  Raj</t>
  </si>
  <si>
    <t>STM32U585RI</t>
  </si>
  <si>
    <t>TPS22997</t>
  </si>
  <si>
    <t>74LVC1G125DCKRE4</t>
  </si>
  <si>
    <t>LCMXO2-1200ZE-1SG32I</t>
  </si>
  <si>
    <t>STEP FILE ( 7 COMP)</t>
  </si>
  <si>
    <t>IND_IHLP_1616BZ_01</t>
  </si>
  <si>
    <t>11/16/2023</t>
  </si>
  <si>
    <t>LOG-00003-01</t>
  </si>
  <si>
    <t>RC0603</t>
  </si>
  <si>
    <t>CON-00126-01</t>
  </si>
  <si>
    <t>CON-00106</t>
  </si>
  <si>
    <t>ptx16_354bga</t>
  </si>
  <si>
    <t>GH01V14XXXHR</t>
  </si>
  <si>
    <t>GH01V14XXXHR (74 pins)</t>
  </si>
  <si>
    <t>BGA CREATION</t>
  </si>
  <si>
    <t>Added step file and created heat sink</t>
  </si>
  <si>
    <t>TPS25947xx</t>
  </si>
  <si>
    <t>10167519-06061XCLF</t>
  </si>
  <si>
    <t>BM04B-SRSS-TB</t>
  </si>
  <si>
    <t>SOT_363</t>
  </si>
  <si>
    <t>Si53307</t>
  </si>
  <si>
    <t>TCA4307DRGR</t>
  </si>
  <si>
    <t>B12-NM-SMT-N66-KIT</t>
  </si>
  <si>
    <t>CHS_06TA</t>
  </si>
  <si>
    <t>TLV4062DRYR</t>
  </si>
  <si>
    <t>MAX31740ATA+ (8-TDFN)</t>
  </si>
  <si>
    <t>PS35JE35JADDSER (6-WSON)</t>
  </si>
  <si>
    <t>S08DAC14</t>
  </si>
  <si>
    <t>WDFN8P1_27MW5X6M</t>
  </si>
  <si>
    <t>fpbga169g13x13</t>
  </si>
  <si>
    <t>conn_hrs_ufl_r_smt_110</t>
  </si>
  <si>
    <t>16SVPG270M</t>
  </si>
  <si>
    <t>IND-00047-01</t>
  </si>
  <si>
    <t>LED-00010-01</t>
  </si>
  <si>
    <t>LED-00002-01</t>
  </si>
  <si>
    <t>MEM-00001-01 rev A</t>
  </si>
  <si>
    <t>PXIE6570_HDRA_68PIN</t>
  </si>
  <si>
    <t>HDR2X8_CNC_3020-16</t>
  </si>
  <si>
    <t>8-WFDFN</t>
  </si>
  <si>
    <t>8-UFDFN</t>
  </si>
  <si>
    <t>04/16/2024</t>
  </si>
  <si>
    <t>UBGA16911X11</t>
  </si>
  <si>
    <t>UBGA324_15X15</t>
  </si>
  <si>
    <t>04/17/2024</t>
  </si>
  <si>
    <t>TSSOP16</t>
  </si>
  <si>
    <t>32-QFN</t>
  </si>
  <si>
    <t>04/23/24 usa hours</t>
  </si>
  <si>
    <t>04/25/2024</t>
  </si>
  <si>
    <t>SOT-23</t>
  </si>
  <si>
    <t>VQFN_64PIN_9MM_X9MM_PAD</t>
  </si>
  <si>
    <t>QFN_32PIN_5MM_X5MM_PAD</t>
  </si>
  <si>
    <t>VQFN_64PIN_9MM_X9MM_PAD_6M25_X_6M25</t>
  </si>
  <si>
    <t>SOT_353</t>
  </si>
  <si>
    <t>LMK1C1104</t>
  </si>
  <si>
    <t>UCD90120A</t>
  </si>
  <si>
    <t>Attached the placement file.</t>
  </si>
  <si>
    <t>LMK5B33414</t>
  </si>
  <si>
    <t>OSFP connector and cage footprint is updated as per the given datasheet.
OSFP mounting holes and board to board connector holes matched same as the QSFP-DD800 layout.</t>
  </si>
  <si>
    <t>All major connectors, Jacks and caps are placed same as the QDD V03 layout.
Board outline extended to south side by 250mil same as the QDD V03 layout.</t>
  </si>
  <si>
    <t>05/13/2024</t>
  </si>
  <si>
    <t>ARIES_X8_332BGA</t>
  </si>
  <si>
    <t>OSFP connectors moved as per the given comments. Please confirm.
Right side OSFP cage cutout is matched same as the left cutout.</t>
  </si>
  <si>
    <t>Placement changes are updated.
Netlist imported and connectivity is fixed.</t>
  </si>
  <si>
    <t>05/14/2024</t>
  </si>
  <si>
    <t>ARIES_X8_332BGA(cadxy)</t>
  </si>
  <si>
    <t>07/15/2024</t>
  </si>
  <si>
    <t>All differential pairs length matching done.</t>
  </si>
  <si>
    <t>m3 pemnut</t>
  </si>
  <si>
    <t>Constraint and OSFP MTH hole changes are updated.</t>
  </si>
  <si>
    <t>07/18/2024</t>
  </si>
  <si>
    <t>Silkscreen comments, Stitching vias for diff pairs and added package keepouts added.</t>
  </si>
  <si>
    <t>05/15/2024</t>
  </si>
  <si>
    <t>SG5032VAN</t>
  </si>
  <si>
    <t>Total working hours</t>
  </si>
  <si>
    <t>05/20/24</t>
  </si>
  <si>
    <t>Solstice: XY report to placement (Report generation)</t>
  </si>
  <si>
    <t>05/22/24</t>
  </si>
  <si>
    <t xml:space="preserve">GPIO PLACEMENT </t>
  </si>
  <si>
    <t>05/23/2024</t>
  </si>
  <si>
    <t>Si53302-B-GM</t>
  </si>
  <si>
    <t>10M16SAU324C8G</t>
  </si>
  <si>
    <t>05/24/2024</t>
  </si>
  <si>
    <t>SI53301 and SI53302</t>
  </si>
  <si>
    <t>05/26/2024</t>
  </si>
  <si>
    <t>05/30/2024</t>
  </si>
  <si>
    <t>SN74HCS244</t>
  </si>
  <si>
    <t>87832-5622 (HDRS2X7_MLX87832_1423)</t>
  </si>
  <si>
    <t>ARIES_X8_SYS_VAL_PCB_REVA_3 (U39 -SOCKET)</t>
  </si>
  <si>
    <t>TRSF3232EIRGTR</t>
  </si>
  <si>
    <t>08/13/2024</t>
  </si>
  <si>
    <t>PICPWR_6SB_VERT</t>
  </si>
  <si>
    <t>08/14/2024</t>
  </si>
  <si>
    <t>OSC_2MM5_X_2MM</t>
  </si>
  <si>
    <t>BGA211_13P2MM_X_8P9MM</t>
  </si>
  <si>
    <t>Solstice</t>
  </si>
  <si>
    <t>02/27/2025</t>
  </si>
  <si>
    <t>TMUX1574RSVR</t>
  </si>
  <si>
    <t>DRDNB21D-7</t>
  </si>
  <si>
    <t>G6K-2F-RF-S DC3</t>
  </si>
  <si>
    <t>G6K-2F-RF-T DC3</t>
  </si>
  <si>
    <t>SN74LVC244ARWP</t>
  </si>
  <si>
    <t>PT-0032977</t>
  </si>
  <si>
    <t>NANDAKUMAR</t>
  </si>
  <si>
    <t>BOOPATHI</t>
  </si>
  <si>
    <t>TASK DONE</t>
  </si>
  <si>
    <t>01-21-2023</t>
  </si>
  <si>
    <t>01-23-2023</t>
  </si>
  <si>
    <t>Header and testpoint placement update</t>
  </si>
  <si>
    <t>01-24-2023</t>
  </si>
  <si>
    <t>Resitor Added and clean up done</t>
  </si>
  <si>
    <t>01-25-2023</t>
  </si>
  <si>
    <t>03/15/23</t>
  </si>
  <si>
    <t>Worked on spacing for high voltage nets</t>
  </si>
  <si>
    <t>01-26-2023</t>
  </si>
  <si>
    <t>03/16/23</t>
  </si>
  <si>
    <t>Final release</t>
  </si>
  <si>
    <t>01-27-2023</t>
  </si>
  <si>
    <t>03/17/23</t>
  </si>
  <si>
    <t>Updated release</t>
  </si>
  <si>
    <t>01-30-2023</t>
  </si>
  <si>
    <t>03/20/23</t>
  </si>
  <si>
    <t>01-31-2023</t>
  </si>
  <si>
    <t>02-15-2023</t>
  </si>
  <si>
    <t>02-16-2023</t>
  </si>
  <si>
    <t>PT-0024323-B</t>
  </si>
  <si>
    <t xml:space="preserve">working on  connectivity </t>
  </si>
  <si>
    <t>05/19/2023</t>
  </si>
  <si>
    <t xml:space="preserve">worked on Gerber checking and 
final package release </t>
  </si>
  <si>
    <t>Working on connectivity</t>
  </si>
  <si>
    <t>Worked on Connectivity and cleanups on placement /routing</t>
  </si>
  <si>
    <t>Customer changes for the planes and silk clean up</t>
  </si>
  <si>
    <t>03/13/23</t>
  </si>
  <si>
    <t>Customer net changes  updated and silk clean up</t>
  </si>
  <si>
    <t>03/14/23</t>
  </si>
  <si>
    <t xml:space="preserve">Cleanup and net changes </t>
  </si>
  <si>
    <t>03/24/23</t>
  </si>
  <si>
    <t>Eco changes updated and silk cleaned</t>
  </si>
  <si>
    <t>03/27/23</t>
  </si>
  <si>
    <t>Feedbacks updated</t>
  </si>
  <si>
    <t>PT-0034227</t>
  </si>
  <si>
    <t>Footprint creation</t>
  </si>
  <si>
    <t>PLacement and Fanout</t>
  </si>
  <si>
    <t>Worked on via arrangement feedabacks</t>
  </si>
  <si>
    <t xml:space="preserve">Worked on connectivity </t>
  </si>
  <si>
    <t>Imporetd Dxf</t>
  </si>
  <si>
    <t>03/28/23</t>
  </si>
  <si>
    <t xml:space="preserve">worked on stitching via feedback and 
final package release </t>
  </si>
  <si>
    <t>03/29/23</t>
  </si>
  <si>
    <t>Board outline update and component placement</t>
  </si>
  <si>
    <t>Worked on customer placement clean up such as vias alignment decaps placement and changes</t>
  </si>
  <si>
    <t>PT-0032973</t>
  </si>
  <si>
    <t>Worked on customer clean up  such as via addition footprint change clean up and changes</t>
  </si>
  <si>
    <t>Footprint imported into pcb</t>
  </si>
  <si>
    <t>04/13/23</t>
  </si>
  <si>
    <t>Worked on customer clean up and changes</t>
  </si>
  <si>
    <t>04/14/23</t>
  </si>
  <si>
    <t>04/17/23</t>
  </si>
  <si>
    <t>PT-0034435</t>
  </si>
  <si>
    <t>04/18/23</t>
  </si>
  <si>
    <t>Worked on coupon board</t>
  </si>
  <si>
    <t>04/19/23</t>
  </si>
  <si>
    <t>Worked on board split up</t>
  </si>
  <si>
    <t>Fixed connectivity on socket and P11</t>
  </si>
  <si>
    <t>04/20/23</t>
  </si>
  <si>
    <t>Worked on silk naming addition and simulation feedback such as keepout /shape changes</t>
  </si>
  <si>
    <t>05/22/23</t>
  </si>
  <si>
    <t>Updated u1 footprint , fixed connectivity for p11 and cleaned silk and assy</t>
  </si>
  <si>
    <t>04/21/23</t>
  </si>
  <si>
    <t>04/24/23</t>
  </si>
  <si>
    <t>PT-0034729-</t>
  </si>
  <si>
    <t>04/25/23</t>
  </si>
  <si>
    <t>Worked on customerchanges on simulation feedbacks and package release</t>
  </si>
  <si>
    <t>Worked on final/ package release</t>
  </si>
  <si>
    <t>Worked on placment &amp; routing and updated u1 decal.</t>
  </si>
  <si>
    <t xml:space="preserve">Component creation(U1-wire bond)
Completed the connectivity </t>
  </si>
  <si>
    <t>04/28/23</t>
  </si>
  <si>
    <t>Worked on customerchanges for the right pannel</t>
  </si>
  <si>
    <t>05/23/23</t>
  </si>
  <si>
    <t>Worked on feedbacks. Fixed the RF connector keepouts. Fixed the power shapes insidethe dut region with reference to DXF. Fixed the shapes present in bottom differential pair separation. Changed the differential trace width from 8.5 to 8 mil</t>
  </si>
  <si>
    <t>U1 Component Updated.
High Speed Traeces updated.
Silk Screen Cleaned</t>
  </si>
  <si>
    <t>04/29/23</t>
  </si>
  <si>
    <t>Keepout updation</t>
  </si>
  <si>
    <t>Out0 and Out1 traces are updated.</t>
  </si>
  <si>
    <t>Component update and high speed routing changes</t>
  </si>
  <si>
    <t xml:space="preserve">high speed routing changes and top solder mask update </t>
  </si>
  <si>
    <t>PT-0034213</t>
  </si>
  <si>
    <t>06/13/2023</t>
  </si>
  <si>
    <t>PT-0034223</t>
  </si>
  <si>
    <t>06/14/2023</t>
  </si>
  <si>
    <t>worked on the coupon section 
Updated the board out line and plane areas in coupon section</t>
  </si>
  <si>
    <t>High Speed placement and Routing</t>
  </si>
  <si>
    <t>06/16/2023</t>
  </si>
  <si>
    <t xml:space="preserve">Feedback Updates </t>
  </si>
  <si>
    <t xml:space="preserve">Socket updated and routing done </t>
  </si>
  <si>
    <t>Worked on customer changes.</t>
  </si>
  <si>
    <t>Component placement</t>
  </si>
  <si>
    <t>06/19/2023</t>
  </si>
  <si>
    <t>06/20/2023</t>
  </si>
  <si>
    <t>Feedback Update and silk clean up</t>
  </si>
  <si>
    <t>OCR_MAIN_BOARD_DC-0028678_REV-B</t>
  </si>
  <si>
    <t>worked on stitching via feedback</t>
  </si>
  <si>
    <t>05/13/23</t>
  </si>
  <si>
    <t>gerber checking and update</t>
  </si>
  <si>
    <t>Placed the newly added components as per the given comments.</t>
  </si>
  <si>
    <t>Changes made and Package release</t>
  </si>
  <si>
    <t>05/16/2023</t>
  </si>
  <si>
    <t>Layer2&amp;7 (L1-L2)(L2-L3)(L6-L7)(L7-L8) VCC via update on DUT
keepout for traces
gerber check</t>
  </si>
  <si>
    <t>05/15/23</t>
  </si>
  <si>
    <t xml:space="preserve">Socket checking and Update
 ( socket split in DUT, bracket, and back supporter)
 Stitching via placement </t>
  </si>
  <si>
    <t xml:space="preserve">Footprint RES0402_RF_TERM is updated. </t>
  </si>
  <si>
    <t>worked on final package release</t>
  </si>
  <si>
    <t>05/16/23</t>
  </si>
  <si>
    <t>High speed routing,
(trace width and airgap changed) and single end
 trace width update</t>
  </si>
  <si>
    <t>Footprint is updated as per Recommended implementation is in attached ppt. And Silk/Assembly cleanups</t>
  </si>
  <si>
    <t>05/26/2023</t>
  </si>
  <si>
    <t>VCC-shape and keepout updated  on layer-1
VCC-adjusting laser vias (L1-L2, L2-L3,L6-L7,L7-L8) for customer feedback
Adding GND vias in layer-1</t>
  </si>
  <si>
    <t>05/17/23</t>
  </si>
  <si>
    <t xml:space="preserve">SMA footprint update and placement updated in 160mil (X-direction)Highspeed routing,
(trace width and airgap changed)
Soldermask update
import DXF </t>
  </si>
  <si>
    <t>06/30/2023</t>
  </si>
  <si>
    <t>HS traces and connectors changed. rerouted the HS traces and added stitching vias and mask openings.</t>
  </si>
  <si>
    <t>05/30/2023</t>
  </si>
  <si>
    <t>Decap placement as per the ppt comments and  compared with old file in CAM</t>
  </si>
  <si>
    <t>High-speed trace width update/SMA footprint update/ adding copper and keep out for power AVCC(matched to the DXF).</t>
  </si>
  <si>
    <t>05/24/23</t>
  </si>
  <si>
    <t xml:space="preserve">update the soldermask on U1(pin to soldermask 10mil)
update the HS-trace&amp;Stiching vias
</t>
  </si>
  <si>
    <t>PT-0034839</t>
  </si>
  <si>
    <t>05/25/23</t>
  </si>
  <si>
    <t xml:space="preserve">update the non-impedance trace width(10mil trace wdth reduce 8mil)
U1 soldermask top over right </t>
  </si>
  <si>
    <t>05/26/23</t>
  </si>
  <si>
    <t xml:space="preserve">keepout (R-13) miladded on HS-pins
re-route the traces to have stiching vias in between HS-traces </t>
  </si>
  <si>
    <t>06/15/2023</t>
  </si>
  <si>
    <t>Footprint Update(u1&amp;U2)</t>
  </si>
  <si>
    <t>Silk cleanup and connectivity update</t>
  </si>
  <si>
    <t>Foot print update checking (U1,HW1, HW2)</t>
  </si>
  <si>
    <t>Footprint Update (U1&amp;U2)
Placement Update
Board outline update</t>
  </si>
  <si>
    <t>update in the coupon section 
Customer feedback update</t>
  </si>
  <si>
    <t>SOLDER MASK UPDATE IN BACK SUPPORT (HW2)</t>
  </si>
  <si>
    <t>06/21/2023</t>
  </si>
  <si>
    <t>Placement updated for Silk screen update
Coupon section and board outline update</t>
  </si>
  <si>
    <t>Feedback update</t>
  </si>
  <si>
    <t>Re-route the bracket overlapping traces (traces moved on layer 4)</t>
  </si>
  <si>
    <t>06/22/2023</t>
  </si>
  <si>
    <t>Component placement
High speed routing</t>
  </si>
  <si>
    <t xml:space="preserve">Gerber checking and update </t>
  </si>
  <si>
    <t>Solder mask update in HW1</t>
  </si>
  <si>
    <t>06/23/2023</t>
  </si>
  <si>
    <t>RF Component placement 
Worked on connectivity</t>
  </si>
  <si>
    <t>05/31/2023</t>
  </si>
  <si>
    <t>Updated the die vias symmetricity, .hyp and  feedbacks</t>
  </si>
  <si>
    <t>06/24/2023</t>
  </si>
  <si>
    <t>high speed routing
board outline update</t>
  </si>
  <si>
    <t>06/26/2023</t>
  </si>
  <si>
    <t xml:space="preserve">RF component placement and High speeed update
</t>
  </si>
  <si>
    <t>07/14/2023</t>
  </si>
  <si>
    <t xml:space="preserve">Newly added component(capacitors) placement and connectivity update
</t>
  </si>
  <si>
    <t>06/27/2023</t>
  </si>
  <si>
    <t>High speed - stitching via and solder mask update</t>
  </si>
  <si>
    <t>06/28/2023</t>
  </si>
  <si>
    <t>Feedback update and Fixed the connnectivity</t>
  </si>
  <si>
    <t>06/29/2023</t>
  </si>
  <si>
    <t>worked on connectivity</t>
  </si>
  <si>
    <t>COUPON PLACEMENT &amp; COUPON CONNECTIVITY FIXED</t>
  </si>
  <si>
    <t>Coupon section feedback updated, 
PPT feedback updated
Add stitching vias in the coupon section 
Silk and Assembly cleaned,</t>
  </si>
  <si>
    <t>clean up the traces, assembly and silk</t>
  </si>
  <si>
    <t>Updated the stitching vias , SMA connector keepouts update.</t>
  </si>
  <si>
    <t>06/08/0203</t>
  </si>
  <si>
    <t>gerber check</t>
  </si>
  <si>
    <t>update the socket componet and CAM check</t>
  </si>
  <si>
    <t>PT-0034815</t>
  </si>
  <si>
    <t>PT-0035395</t>
  </si>
  <si>
    <t xml:space="preserve">AUGUST </t>
  </si>
  <si>
    <t>Component grouping</t>
  </si>
  <si>
    <t>SMA Placement update</t>
  </si>
  <si>
    <t xml:space="preserve">worked on Stiching vias and solder mask </t>
  </si>
  <si>
    <t>Worked on High speed Stiching vias and solder mask and other placement</t>
  </si>
  <si>
    <t>08/14/2023</t>
  </si>
  <si>
    <t>High speed Component placement</t>
  </si>
  <si>
    <t>SMA Placement update and High-Speed routing</t>
  </si>
  <si>
    <t xml:space="preserve">DUT Capacitor Placement </t>
  </si>
  <si>
    <t>08/15/2023</t>
  </si>
  <si>
    <t>DUT via placement (U1,U2&amp;U3)/Stiching vias update</t>
  </si>
  <si>
    <t>08/16/2023</t>
  </si>
  <si>
    <t>Worked on High speed Stiching vias and solder mask and other placement,board outline update</t>
  </si>
  <si>
    <t>08/17/2023</t>
  </si>
  <si>
    <t>Worked connectivity and silk screen</t>
  </si>
  <si>
    <t>08/21/2023</t>
  </si>
  <si>
    <t>Worked coupon board</t>
  </si>
  <si>
    <t>08/24/2023</t>
  </si>
  <si>
    <t>Worked on customer changes</t>
  </si>
  <si>
    <t>07/17/2023</t>
  </si>
  <si>
    <t>high speed routing / fanout</t>
  </si>
  <si>
    <t>07/18/2023</t>
  </si>
  <si>
    <t>07/19/2023</t>
  </si>
  <si>
    <t>OSFP and HS via placement</t>
  </si>
  <si>
    <t>07/20/2023</t>
  </si>
  <si>
    <t>OSFP and HS via placement 
OSFP keepout update</t>
  </si>
  <si>
    <t>High speed stiching via update</t>
  </si>
  <si>
    <t xml:space="preserve">DUT Component static shape update 
Coupon section connectivity </t>
  </si>
  <si>
    <t>Silk clean up and solder mask update</t>
  </si>
  <si>
    <t>Coupon section update 
Newly added component placement and connectivity</t>
  </si>
  <si>
    <t>08/18/2023</t>
  </si>
  <si>
    <t xml:space="preserve">Power section update
silk screen cleanup </t>
  </si>
  <si>
    <t>Cleanup and updates</t>
  </si>
  <si>
    <t>08/22/2023</t>
  </si>
  <si>
    <t xml:space="preserve">silk update and CAM checking </t>
  </si>
  <si>
    <t>08/23/2023</t>
  </si>
  <si>
    <t>Fab and Assembly &amp;CAM update</t>
  </si>
  <si>
    <t>PT-0034169-</t>
  </si>
  <si>
    <t>PT-0034727</t>
  </si>
  <si>
    <t>PT-0034213-A</t>
  </si>
  <si>
    <t>october</t>
  </si>
  <si>
    <t xml:space="preserve">OCTOBER </t>
  </si>
  <si>
    <t>component grouping</t>
  </si>
  <si>
    <t xml:space="preserve">Placement,Connectivity </t>
  </si>
  <si>
    <t>10/24/2023</t>
  </si>
  <si>
    <t>Placement and connectivity</t>
  </si>
  <si>
    <t>3 decals checked and updated</t>
  </si>
  <si>
    <t>10/16/2023</t>
  </si>
  <si>
    <t>Placement update&amp;Silk cleanup</t>
  </si>
  <si>
    <t>10/25/2023</t>
  </si>
  <si>
    <t>10/18/2023</t>
  </si>
  <si>
    <t>Placement Update</t>
  </si>
  <si>
    <t>10/27/2023</t>
  </si>
  <si>
    <t xml:space="preserve">High speed stiching vias, solder mask,
coupon section, 
silk clean up </t>
  </si>
  <si>
    <t>10/13/2023</t>
  </si>
  <si>
    <t>placement feedback</t>
  </si>
  <si>
    <t>10/31/2023</t>
  </si>
  <si>
    <t>SMA replacement and Highspeed connection</t>
  </si>
  <si>
    <t>highspeed</t>
  </si>
  <si>
    <t>10/26/2023</t>
  </si>
  <si>
    <t>Customer feedback</t>
  </si>
  <si>
    <t>10/19/2023</t>
  </si>
  <si>
    <t>die placement update/highspeed</t>
  </si>
  <si>
    <t>power planes</t>
  </si>
  <si>
    <t>Power and connectivity</t>
  </si>
  <si>
    <t>connectivity</t>
  </si>
  <si>
    <t>Power Plane update</t>
  </si>
  <si>
    <t>11/17/2023</t>
  </si>
  <si>
    <t>High Speed trace width and soldermask update</t>
  </si>
  <si>
    <t>11/09-2023</t>
  </si>
  <si>
    <t>placement and connectivity</t>
  </si>
  <si>
    <t>11/20/2023</t>
  </si>
  <si>
    <t>Highspeed co planar space update and U6 component connectivity</t>
  </si>
  <si>
    <t xml:space="preserve">powe palne </t>
  </si>
  <si>
    <t>11/23/2023</t>
  </si>
  <si>
    <t xml:space="preserve">worked on connectivity </t>
  </si>
  <si>
    <t>SMA - layer2 keepout update and IPC error check</t>
  </si>
  <si>
    <t xml:space="preserve">connectivity </t>
  </si>
  <si>
    <t>11/27/2023</t>
  </si>
  <si>
    <t>worked on connectivity and silk screen</t>
  </si>
  <si>
    <t>11/14/2023</t>
  </si>
  <si>
    <t>11/28/2023</t>
  </si>
  <si>
    <t>SILK SCREEN</t>
  </si>
  <si>
    <t>feedback update</t>
  </si>
  <si>
    <t>02/29/2024</t>
  </si>
  <si>
    <t>silk/assy</t>
  </si>
  <si>
    <t>feedback update and coupon section</t>
  </si>
  <si>
    <t xml:space="preserve">DECEMBER </t>
  </si>
  <si>
    <t>11/21/2023</t>
  </si>
  <si>
    <t>feedback update/coupon stiching via</t>
  </si>
  <si>
    <t>Placement update and silk screen</t>
  </si>
  <si>
    <t>11/22/2023</t>
  </si>
  <si>
    <t>fedback update/soldermask</t>
  </si>
  <si>
    <t>High speed trace width and stitching via  update</t>
  </si>
  <si>
    <t>Silk screen cleanup</t>
  </si>
  <si>
    <t>Solder mask update/Silk screen cleanup</t>
  </si>
  <si>
    <t>11/29/2023</t>
  </si>
  <si>
    <t>DRC cleanup</t>
  </si>
  <si>
    <t>R46 component update</t>
  </si>
  <si>
    <t>12/20/2023</t>
  </si>
  <si>
    <t>Placement and Highspeed routing</t>
  </si>
  <si>
    <t>12/21/2023</t>
  </si>
  <si>
    <t>Soldermask and single ended connectivity</t>
  </si>
  <si>
    <t>12/22/2023</t>
  </si>
  <si>
    <t>Customer feedback changes (SMA component update and highspeed changes)</t>
  </si>
  <si>
    <t>12/27/2023</t>
  </si>
  <si>
    <t>Keep out  stitching vias and solder mask update/ silk screen cleanup</t>
  </si>
  <si>
    <t>12/28/2023</t>
  </si>
  <si>
    <t>Feedback updates</t>
  </si>
  <si>
    <t xml:space="preserve">JANUARY </t>
  </si>
  <si>
    <t>01/16/2024</t>
  </si>
  <si>
    <t xml:space="preserve">T-BIAS update ,silk and soldermask </t>
  </si>
  <si>
    <t>Feedback updates and coupon section</t>
  </si>
  <si>
    <t>01/19/2024</t>
  </si>
  <si>
    <t xml:space="preserve">T-BIAS update and soldermask </t>
  </si>
  <si>
    <t>Coupon section updates</t>
  </si>
  <si>
    <t>01/27/2024</t>
  </si>
  <si>
    <t>High speed and coupon section update</t>
  </si>
  <si>
    <t xml:space="preserve">FEBRUARY </t>
  </si>
  <si>
    <t>02/14/2024</t>
  </si>
  <si>
    <t>Footprint creation and netlist compare</t>
  </si>
  <si>
    <t>02/16/2024</t>
  </si>
  <si>
    <t>grouping and placement</t>
  </si>
  <si>
    <t>high speed section updates</t>
  </si>
  <si>
    <t>02/19/2024</t>
  </si>
  <si>
    <t>Placement update and connectivity</t>
  </si>
  <si>
    <t>02/20/2024</t>
  </si>
  <si>
    <t>connectivity/silk cleanup</t>
  </si>
  <si>
    <t>02/13/2024</t>
  </si>
  <si>
    <t>Power sections&amp;solder mask</t>
  </si>
  <si>
    <t>02/21/2024</t>
  </si>
  <si>
    <t>02/22/2024</t>
  </si>
  <si>
    <t>02/23/2024</t>
  </si>
  <si>
    <t>connectivity/silk</t>
  </si>
  <si>
    <t>02/24/2024</t>
  </si>
  <si>
    <t>02/26/2024</t>
  </si>
  <si>
    <t>CAM check/silk cleanup</t>
  </si>
  <si>
    <t>02/27/2024</t>
  </si>
  <si>
    <t>stiching vias and cleanups</t>
  </si>
  <si>
    <t xml:space="preserve">MARCH </t>
  </si>
  <si>
    <t>03/19/2024</t>
  </si>
  <si>
    <t>Grouping and Placement</t>
  </si>
  <si>
    <t>PRELIMINARY PLACEMENT</t>
  </si>
  <si>
    <t>CORE VIA update</t>
  </si>
  <si>
    <t>03/21/2024</t>
  </si>
  <si>
    <t>Feedback updates/Power shapes complete</t>
  </si>
  <si>
    <t>03/20/2024</t>
  </si>
  <si>
    <t>Footprint update and Placement</t>
  </si>
  <si>
    <t>03/13/2024</t>
  </si>
  <si>
    <t>L4 &amp;L7 routing</t>
  </si>
  <si>
    <t>03/26/2024</t>
  </si>
  <si>
    <t>03/22/2024</t>
  </si>
  <si>
    <t>03/14/2024</t>
  </si>
  <si>
    <t>03/27/2024</t>
  </si>
  <si>
    <t xml:space="preserve">connectivity / silk cleanups </t>
  </si>
  <si>
    <t>03/23/2024</t>
  </si>
  <si>
    <t>03/18/2024</t>
  </si>
  <si>
    <t>feedback/silk</t>
  </si>
  <si>
    <t>03/25/2024</t>
  </si>
  <si>
    <t>silk updates</t>
  </si>
  <si>
    <t>SMA section placemnt</t>
  </si>
  <si>
    <t>silk/assy/fab</t>
  </si>
  <si>
    <t>Grouping and placement</t>
  </si>
  <si>
    <t>04/18/2024</t>
  </si>
  <si>
    <t>preliminary placement</t>
  </si>
  <si>
    <t>04/19/2024</t>
  </si>
  <si>
    <t>placement update/highspeed routing</t>
  </si>
  <si>
    <t>04/22/2024</t>
  </si>
  <si>
    <t>fanouts /power planes</t>
  </si>
  <si>
    <t>04/23/2024</t>
  </si>
  <si>
    <t>length matching and connectivity</t>
  </si>
  <si>
    <t>feedback updates/CAM settings/silk</t>
  </si>
  <si>
    <t>04/26/2024</t>
  </si>
  <si>
    <t>coupon section/silk and assembly</t>
  </si>
  <si>
    <t>High speed update
new components placement and connectivity</t>
  </si>
  <si>
    <t>05/20/2024</t>
  </si>
  <si>
    <t>BGA and caps Via Clarence update</t>
  </si>
  <si>
    <t>05/21/2024</t>
  </si>
  <si>
    <t>BGA clearance update</t>
  </si>
  <si>
    <t>component creation and placement</t>
  </si>
  <si>
    <t>Foortprint creation and grouping</t>
  </si>
  <si>
    <t>placement update</t>
  </si>
  <si>
    <t>high speed and placement update</t>
  </si>
  <si>
    <t>high speed and component update</t>
  </si>
  <si>
    <t xml:space="preserve">high speed </t>
  </si>
  <si>
    <t>high speed  update/stiching vias</t>
  </si>
  <si>
    <t>Placement update</t>
  </si>
  <si>
    <t>09/17/2024</t>
  </si>
  <si>
    <t>Highspeed and power vias</t>
  </si>
  <si>
    <t>power and fanout</t>
  </si>
  <si>
    <t>fanout and power plane</t>
  </si>
  <si>
    <t>Feedback updates(Adding vias for thru pins)</t>
  </si>
  <si>
    <t>coupon section</t>
  </si>
  <si>
    <t>feedback updates</t>
  </si>
  <si>
    <t>thru via to blind-buried via update</t>
  </si>
  <si>
    <t>silk cleanup</t>
  </si>
  <si>
    <t>feedback update and powr plane</t>
  </si>
  <si>
    <t>feedback update andconnectivity</t>
  </si>
  <si>
    <t>Feedback update silk cleanup</t>
  </si>
  <si>
    <t>SI feedback</t>
  </si>
  <si>
    <t>Highspeed updates</t>
  </si>
  <si>
    <t>high speed updates</t>
  </si>
  <si>
    <t>NOV</t>
  </si>
  <si>
    <t>Grouping/placement</t>
  </si>
  <si>
    <t>Power section</t>
  </si>
  <si>
    <t>Placement updates</t>
  </si>
  <si>
    <t>DEC</t>
  </si>
  <si>
    <t>highspeed feedback</t>
  </si>
  <si>
    <t>Placement updates and input stiching via</t>
  </si>
  <si>
    <t>12/14/2024</t>
  </si>
  <si>
    <t>Component Grouping</t>
  </si>
  <si>
    <t>Feedback updates  and soldermask update</t>
  </si>
  <si>
    <t>12/19/2024</t>
  </si>
  <si>
    <t>12/23/2024</t>
  </si>
  <si>
    <t>placement update and connectivity</t>
  </si>
  <si>
    <t>12/24/2024</t>
  </si>
  <si>
    <t>DUT power vias and shape</t>
  </si>
  <si>
    <t>feedback/power</t>
  </si>
  <si>
    <t>12/26/2024</t>
  </si>
  <si>
    <t>Connectivity/stiching vias</t>
  </si>
  <si>
    <t>Coupon section placement and connectivity</t>
  </si>
  <si>
    <t>12/30/2024</t>
  </si>
  <si>
    <t>feedback/connectivity</t>
  </si>
  <si>
    <t>silk screen update</t>
  </si>
  <si>
    <t>PT-0035755-B</t>
  </si>
  <si>
    <t>JAN</t>
  </si>
  <si>
    <t>Connector update/connectivity</t>
  </si>
  <si>
    <t>Placement nad shape/vias delelting</t>
  </si>
  <si>
    <t>High speed placemnt update</t>
  </si>
  <si>
    <t>feedback updated/silk screen</t>
  </si>
  <si>
    <t>Stiching vias/fanout</t>
  </si>
  <si>
    <t>coupon section update</t>
  </si>
  <si>
    <t>Stiching vias/dut power</t>
  </si>
  <si>
    <t>Highspeed update</t>
  </si>
  <si>
    <t>coupon section  update</t>
  </si>
  <si>
    <t>FEB</t>
  </si>
  <si>
    <t>02/04/0205</t>
  </si>
  <si>
    <t>CONNECTIVITY</t>
  </si>
  <si>
    <t>CONNEVTIVITY</t>
  </si>
  <si>
    <t>high speed update</t>
  </si>
  <si>
    <t>02/14/2025</t>
  </si>
  <si>
    <t>COMPONENT GROUPING</t>
  </si>
  <si>
    <t>placement/length matching</t>
  </si>
  <si>
    <t>feedback and length matching</t>
  </si>
  <si>
    <t>highspeed routing</t>
  </si>
  <si>
    <t>05/20/2025</t>
  </si>
  <si>
    <t>highspeed routing/feedback</t>
  </si>
  <si>
    <t>Feedaback</t>
  </si>
  <si>
    <t>05/21/2025</t>
  </si>
  <si>
    <t>05/22/2025</t>
  </si>
  <si>
    <t>decal update/pwr connectivity</t>
  </si>
  <si>
    <t>05/23/2025</t>
  </si>
  <si>
    <t>decal update(U1)/ connectivity</t>
  </si>
  <si>
    <t>05/24/2025</t>
  </si>
  <si>
    <t>05/27/2025</t>
  </si>
  <si>
    <t>PT-0042289A(DC)</t>
  </si>
  <si>
    <t>PT-0042289A(MB)</t>
  </si>
  <si>
    <t>grouping</t>
  </si>
  <si>
    <t>grouping/placement</t>
  </si>
  <si>
    <t>mounting holes added</t>
  </si>
  <si>
    <t>11/14/2025</t>
  </si>
  <si>
    <t>11/17/2025</t>
  </si>
  <si>
    <t>hs routing</t>
  </si>
  <si>
    <t>11/18/20025</t>
  </si>
  <si>
    <t>11/19/2025</t>
  </si>
  <si>
    <t>feedback/pwr</t>
  </si>
  <si>
    <t>11/20/2025</t>
  </si>
  <si>
    <t>hs/feedback</t>
  </si>
  <si>
    <t>Feedback &amp; connectivity</t>
  </si>
  <si>
    <t>11/22/2025</t>
  </si>
  <si>
    <t>clearence /fine tuning</t>
  </si>
  <si>
    <t>11/25/2025</t>
  </si>
  <si>
    <t>08/18/2025</t>
  </si>
  <si>
    <t>08/23/2025</t>
  </si>
  <si>
    <t>08/20/2025</t>
  </si>
  <si>
    <t>HIGHSPEED/PLACEMENT</t>
  </si>
  <si>
    <t>08/21/2025</t>
  </si>
  <si>
    <t>08/30/2025</t>
  </si>
  <si>
    <t>hs route</t>
  </si>
  <si>
    <t>08/22/2025</t>
  </si>
  <si>
    <t>placement/fanout</t>
  </si>
  <si>
    <t>non electrical</t>
  </si>
  <si>
    <t>feedback/Connectivity</t>
  </si>
  <si>
    <t>hs route U1/SI points</t>
  </si>
  <si>
    <t>Feedback/Routing fine tunes</t>
  </si>
  <si>
    <t>09/15/2025</t>
  </si>
  <si>
    <t>09/16/2025</t>
  </si>
  <si>
    <t>coupon</t>
  </si>
  <si>
    <t>September</t>
  </si>
  <si>
    <t>final file</t>
  </si>
  <si>
    <t>10/15/2025</t>
  </si>
  <si>
    <t>09/15/25</t>
  </si>
  <si>
    <t>09/26/25</t>
  </si>
  <si>
    <t>09/29/25</t>
  </si>
  <si>
    <t>09/18/25</t>
  </si>
  <si>
    <t>09/25/25</t>
  </si>
  <si>
    <t>09/19/25</t>
  </si>
  <si>
    <t>09/24/25</t>
  </si>
  <si>
    <t>09/23/25</t>
  </si>
  <si>
    <t>hs and placement routing</t>
  </si>
  <si>
    <t>HS-feedback</t>
  </si>
  <si>
    <t>PI filter components added/con change/con create</t>
  </si>
  <si>
    <t>11/13/2025</t>
  </si>
  <si>
    <t>coupon / silk</t>
  </si>
  <si>
    <t xml:space="preserve">pwr </t>
  </si>
  <si>
    <t>preliminary HS routing</t>
  </si>
  <si>
    <t>feeback</t>
  </si>
  <si>
    <t>hs feedback</t>
  </si>
  <si>
    <t>10/17/2025</t>
  </si>
  <si>
    <t>connectivity/feedback</t>
  </si>
  <si>
    <t>10/18/2025</t>
  </si>
  <si>
    <t>10/28/2025</t>
  </si>
  <si>
    <t>10/29/2025</t>
  </si>
  <si>
    <t>10/30/2025</t>
  </si>
  <si>
    <t>10/31/2025</t>
  </si>
  <si>
    <t>feeback/fine tune</t>
  </si>
  <si>
    <t>feeback/silk screen</t>
  </si>
  <si>
    <t>sma update/coupon section</t>
  </si>
  <si>
    <t>11/14/25</t>
  </si>
  <si>
    <t>High speed routing</t>
  </si>
  <si>
    <t>Ardent con gnd pin upd</t>
  </si>
  <si>
    <t>input length fixed/missing keepouts added</t>
  </si>
  <si>
    <t>BREAK OUT BOARD(5 PCB)</t>
  </si>
  <si>
    <t>06/28/23</t>
  </si>
  <si>
    <t>Completed all 3 circuits as individual file</t>
  </si>
  <si>
    <t>Added 4th circuit of DAC schematic</t>
  </si>
  <si>
    <t>07/21/2023</t>
  </si>
  <si>
    <t>Split 3rd sch into two schematic. Combine All 5 schematic in one file</t>
  </si>
  <si>
    <t>07/22/2023</t>
  </si>
  <si>
    <t>Today's feedback</t>
  </si>
  <si>
    <t>07/25/2023</t>
  </si>
  <si>
    <t>Today's feedback &amp; Added BOM properties</t>
  </si>
  <si>
    <t>07/21/202</t>
  </si>
  <si>
    <t>Component spaceout and connectivity</t>
  </si>
  <si>
    <t>Footprint creation and placement</t>
  </si>
  <si>
    <t>Connectivity and Silk/Assy cleanups</t>
  </si>
  <si>
    <t>Given changes and completed file</t>
  </si>
  <si>
    <t>07-25-23</t>
  </si>
  <si>
    <t>07-26-23</t>
  </si>
  <si>
    <t>length matching</t>
  </si>
  <si>
    <t>placement  update</t>
  </si>
  <si>
    <t>Length matching</t>
  </si>
  <si>
    <t>08-25-23</t>
  </si>
  <si>
    <t>Schematic changes</t>
  </si>
  <si>
    <t>08-28-23</t>
  </si>
  <si>
    <t>H3,H4 placement update,length matching</t>
  </si>
  <si>
    <t>Extra hours</t>
  </si>
  <si>
    <t>Total Hours</t>
  </si>
  <si>
    <t>811501-1</t>
  </si>
  <si>
    <t>08-14-23</t>
  </si>
  <si>
    <t>08-15-23</t>
  </si>
  <si>
    <t>Length matching+cleanups</t>
  </si>
  <si>
    <t>08-16-23</t>
  </si>
  <si>
    <t>Board outline changes and placement changes</t>
  </si>
  <si>
    <t>COMMENT</t>
  </si>
  <si>
    <t>ATP-22-016</t>
  </si>
  <si>
    <t>ADVANTEST</t>
  </si>
  <si>
    <t>Sheba Direct connect</t>
  </si>
  <si>
    <t>ATP-22-017</t>
  </si>
  <si>
    <t xml:space="preserve">Sheba loopback </t>
  </si>
  <si>
    <t>ODB sent 01/04</t>
  </si>
  <si>
    <t>ATP-22-112</t>
  </si>
  <si>
    <t>STELLAR CORPORATION</t>
  </si>
  <si>
    <t>STELLAR_HARLEY_PCB_REV2</t>
  </si>
  <si>
    <t>spoke to customer we will get feedback next week 01/12</t>
  </si>
  <si>
    <t>ATP-22-0181</t>
  </si>
  <si>
    <t>GC1122A0 Socket Board Rev A</t>
  </si>
  <si>
    <t>Please hide this project</t>
  </si>
  <si>
    <t>ATP-22-184</t>
  </si>
  <si>
    <t>Camelot_13_(MERLIN)</t>
  </si>
  <si>
    <t>Suresh/Naveen</t>
  </si>
  <si>
    <t>released, close the project 02/09/23 spoke to customer and layer looks fine on their side.</t>
  </si>
  <si>
    <t>ATP-22-185</t>
  </si>
  <si>
    <t>Camelot_13E</t>
  </si>
  <si>
    <t>ATP-22-210</t>
  </si>
  <si>
    <t>NEW_DC_X4_PCB_REV1</t>
  </si>
  <si>
    <t>ATP-22-0196</t>
  </si>
  <si>
    <t>KLA_P3</t>
  </si>
  <si>
    <t>SMIF Tester-Layout</t>
  </si>
  <si>
    <t>i think the customer name is wrong, pls double check</t>
  </si>
  <si>
    <t>ATP-22-221</t>
  </si>
  <si>
    <t>WiFi_BT_Test Coupons_v1</t>
  </si>
  <si>
    <t>ATP-22-241</t>
  </si>
  <si>
    <t>D5044-66501</t>
  </si>
  <si>
    <t>ATP-22-0217</t>
  </si>
  <si>
    <t>ON SEMI</t>
  </si>
  <si>
    <t>7XNCP81428 EVAL BRD_REVA</t>
  </si>
  <si>
    <t>Murugan</t>
  </si>
  <si>
    <t>If this is released, hide this line. 01/09</t>
  </si>
  <si>
    <t>ATP-22-188</t>
  </si>
  <si>
    <t>TP2.61 – A4(altium)</t>
  </si>
  <si>
    <t>dropped</t>
  </si>
  <si>
    <t>ATP-22-129</t>
  </si>
  <si>
    <t>Lum</t>
  </si>
  <si>
    <t>Sputnik_por_Ver2</t>
  </si>
  <si>
    <t xml:space="preserve">ATP-22-153 </t>
  </si>
  <si>
    <t xml:space="preserve">MF1_2710_F2 </t>
  </si>
  <si>
    <t>ATP-22-187</t>
  </si>
  <si>
    <t>OO6409-MACOM-QNE_N</t>
  </si>
  <si>
    <t>ATP-22-202</t>
  </si>
  <si>
    <t>Royal-summit</t>
  </si>
  <si>
    <t xml:space="preserve">7015353 17.4ver </t>
  </si>
  <si>
    <t>released the project, did a netlist compare. 01/09</t>
  </si>
  <si>
    <t>ATP-22-204</t>
  </si>
  <si>
    <t xml:space="preserve">Prism_OCR_RevB3 </t>
  </si>
  <si>
    <t>customer will provide feedback during next meeting on the 17th. 01/12/23</t>
  </si>
  <si>
    <t>ATP-22-214</t>
  </si>
  <si>
    <t>pqxb_v0d4/-REV2</t>
  </si>
  <si>
    <t>Layout/Gerber sent on 01/09/2023</t>
  </si>
  <si>
    <t>ATP-22-222</t>
  </si>
  <si>
    <t>Epoch</t>
  </si>
  <si>
    <t>Unicorn Mother board</t>
  </si>
  <si>
    <t>waiting for customer feedback on the schematics 01/12/23</t>
  </si>
  <si>
    <t>ATP-22-230</t>
  </si>
  <si>
    <t>Unicorn Daughter board</t>
  </si>
  <si>
    <t>Silitronics</t>
  </si>
  <si>
    <t>FR4 &amp; DR4 Ver2</t>
  </si>
  <si>
    <t>released, hide this 01/12/23</t>
  </si>
  <si>
    <t>ATP-22-232</t>
  </si>
  <si>
    <t>Luminous Mother board 1</t>
  </si>
  <si>
    <t>ATP-22-233</t>
  </si>
  <si>
    <t>Luminous Mother board 2</t>
  </si>
  <si>
    <t>ATP-22-234</t>
  </si>
  <si>
    <t>Luminous Mother board 3</t>
  </si>
  <si>
    <t>ATP-22-235</t>
  </si>
  <si>
    <t>Luminous Mother board 4</t>
  </si>
  <si>
    <t>ATP-22-236</t>
  </si>
  <si>
    <t>Luminous Mother board 5</t>
  </si>
  <si>
    <t>ATP-22-237</t>
  </si>
  <si>
    <t>Luminous Logic Board</t>
  </si>
  <si>
    <t>ATP-22-238</t>
  </si>
  <si>
    <t>files with customer 03/13/23</t>
  </si>
  <si>
    <t>ATP-22-239</t>
  </si>
  <si>
    <t>ATP-22-240</t>
  </si>
  <si>
    <t>LUM</t>
  </si>
  <si>
    <t>Sputnik Bump</t>
  </si>
  <si>
    <t>Kalai</t>
  </si>
  <si>
    <t>had a meeting with customer, they are ok with the JTAG / SPI/diff clk. only the nets mentioned are critical. 01/30/23 call me, we need to make the netlist is correct.</t>
  </si>
  <si>
    <t>ATP-22-197</t>
  </si>
  <si>
    <t>Aspinity ATE board-Mother board</t>
  </si>
  <si>
    <t>Package files sent. 07/24/2023</t>
  </si>
  <si>
    <t>package sent to customer 07/24/23</t>
  </si>
  <si>
    <t>ATP-22-198</t>
  </si>
  <si>
    <t>Aspinity ATE board-Daughter board</t>
  </si>
  <si>
    <t>ATP-22-219</t>
  </si>
  <si>
    <t>M6616</t>
  </si>
  <si>
    <t>ATP-22-223</t>
  </si>
  <si>
    <t>SUMMIT_INTERCONNECT</t>
  </si>
  <si>
    <t>1207 FCC2</t>
  </si>
  <si>
    <t>Lawrence/Chandran</t>
  </si>
  <si>
    <t>Released to customer . Always make sure via fill callout is clear, will discuss 02/06/23</t>
  </si>
  <si>
    <t>ATP-22-224</t>
  </si>
  <si>
    <t>Zero defects</t>
  </si>
  <si>
    <t>PROBE TESTER VALIDATION</t>
  </si>
  <si>
    <t>ATP-23-001</t>
  </si>
  <si>
    <t>LUMINOUS-WIREBOND</t>
  </si>
  <si>
    <t xml:space="preserve">ATP-23-002
</t>
  </si>
  <si>
    <t>PT-0032977 PADS</t>
  </si>
  <si>
    <t>file sent to customer 03/06/23</t>
  </si>
  <si>
    <t xml:space="preserve">ATP-23-003
</t>
  </si>
  <si>
    <t>polarity circuit boards</t>
  </si>
  <si>
    <t>closed hide the project 01/24/23</t>
  </si>
  <si>
    <t xml:space="preserve">ATP-23-004
</t>
  </si>
  <si>
    <t>Road runner Board</t>
  </si>
  <si>
    <t>Chandran/Murugan</t>
  </si>
  <si>
    <t>released 02/08/23</t>
  </si>
  <si>
    <t xml:space="preserve">ATP-23-005
</t>
  </si>
  <si>
    <t>MF1_2557_F1</t>
  </si>
  <si>
    <t xml:space="preserve">ATP-23-006
</t>
  </si>
  <si>
    <t>ROCT-469(9953)</t>
  </si>
  <si>
    <t>approved, pls close this 01/30/23</t>
  </si>
  <si>
    <t xml:space="preserve">ATP-23-007
</t>
  </si>
  <si>
    <t>P3ti-KLA</t>
  </si>
  <si>
    <t>SCH_SP1_BPS_SNS</t>
  </si>
  <si>
    <t>please hide this. the porject this is released. 03/13/23</t>
  </si>
  <si>
    <t xml:space="preserve">ATP-23-008
</t>
  </si>
  <si>
    <t>GREENSIDE PAN TILT PCB</t>
  </si>
  <si>
    <t>Gandhimathi</t>
  </si>
  <si>
    <t>project is cancelled 02/08/23</t>
  </si>
  <si>
    <t xml:space="preserve">ATP-23-009
</t>
  </si>
  <si>
    <t>released . hide this 02/13/23</t>
  </si>
  <si>
    <t>ATP-23-010</t>
  </si>
  <si>
    <t>Sputnik Demo Board. Rev 1</t>
  </si>
  <si>
    <t>done 05/11/23</t>
  </si>
  <si>
    <t>ATP-23-011</t>
  </si>
  <si>
    <t>MF1_3500_F1</t>
  </si>
  <si>
    <t>ATP-23-012</t>
  </si>
  <si>
    <t>80159_INTERPOSER</t>
  </si>
  <si>
    <t>this project is done and closed 04/17/23</t>
  </si>
  <si>
    <t>ATP-23-013</t>
  </si>
  <si>
    <t>810871-1</t>
  </si>
  <si>
    <t>gerber released 02/16/23</t>
  </si>
  <si>
    <t>ATP-23-014</t>
  </si>
  <si>
    <t>393681_AC</t>
  </si>
  <si>
    <t>ATP-23-015</t>
  </si>
  <si>
    <t>TP2.44B</t>
  </si>
  <si>
    <t>CS file sent to customer 02/23/23</t>
  </si>
  <si>
    <t>ATP-23-016</t>
  </si>
  <si>
    <t>Harley_pcb_prop_controller</t>
  </si>
  <si>
    <t>file sent to customer 03/27/23</t>
  </si>
  <si>
    <t>ATP-23-017</t>
  </si>
  <si>
    <t>400-000041-0001</t>
  </si>
  <si>
    <t>released, hide this project 02/13/23</t>
  </si>
  <si>
    <t>ATP-23-018</t>
  </si>
  <si>
    <t>LMNS</t>
  </si>
  <si>
    <t>sputnik_por_Ver2_second version</t>
  </si>
  <si>
    <t>ATP-23-019</t>
  </si>
  <si>
    <t>Zen focus</t>
  </si>
  <si>
    <t>26623110033_CP</t>
  </si>
  <si>
    <t>ATP-23-020</t>
  </si>
  <si>
    <t>Zen Focus</t>
  </si>
  <si>
    <t>26623210034_FT</t>
  </si>
  <si>
    <t>ATP-23-021</t>
  </si>
  <si>
    <t>P3ti - KLA</t>
  </si>
  <si>
    <t>SP1 Divider Layout</t>
  </si>
  <si>
    <t>file sent to customer 03/10/23</t>
  </si>
  <si>
    <t>ATP-23-022</t>
  </si>
  <si>
    <t>51f89381-001a</t>
  </si>
  <si>
    <t>ATP-23-023</t>
  </si>
  <si>
    <t>PT-0024323-B pads</t>
  </si>
  <si>
    <t>pls fix and send the final file for approval 03/08/23</t>
  </si>
  <si>
    <t>ATP-23-024</t>
  </si>
  <si>
    <t>350-031820A (gerber from layout)</t>
  </si>
  <si>
    <t>sent to customer 02/15/23</t>
  </si>
  <si>
    <t>ATP-23-025</t>
  </si>
  <si>
    <t>M6642</t>
  </si>
  <si>
    <t>sent to customer 02/28/23</t>
  </si>
  <si>
    <t>ATP-23-026</t>
  </si>
  <si>
    <t>GM10 93K load board</t>
  </si>
  <si>
    <t>released 07/07/23</t>
  </si>
  <si>
    <t>ATP-23-027</t>
  </si>
  <si>
    <t>MF1_2558_F1</t>
  </si>
  <si>
    <t>sent to customer 02/24/23</t>
  </si>
  <si>
    <t>ATP-23-028</t>
  </si>
  <si>
    <t>TP2.41A0</t>
  </si>
  <si>
    <t>file sent to customer 03/14/23</t>
  </si>
  <si>
    <t>ATP-23-029</t>
  </si>
  <si>
    <t>400-000053-0001 Rev 2</t>
  </si>
  <si>
    <t>released, hide this project 03/28/23</t>
  </si>
  <si>
    <t>ATP-23-030</t>
  </si>
  <si>
    <t>M6652</t>
  </si>
  <si>
    <t>more changes 03/29/23</t>
  </si>
  <si>
    <t>ATP-23-031</t>
  </si>
  <si>
    <t>M6653</t>
  </si>
  <si>
    <t>ATP-23-032</t>
  </si>
  <si>
    <t>this one is done we ahve a new pads project 04/27/23</t>
  </si>
  <si>
    <t>ATP-23-033</t>
  </si>
  <si>
    <t>Sputnik Demo Board - Rev 2</t>
  </si>
  <si>
    <t>Murugan / Udhay</t>
  </si>
  <si>
    <t>ATP-23-034</t>
  </si>
  <si>
    <t>Swift3 PCB for handler</t>
  </si>
  <si>
    <t>File released</t>
  </si>
  <si>
    <t>file sent out 07/11/23</t>
  </si>
  <si>
    <t>ATP-23-035</t>
  </si>
  <si>
    <t>81569-Rev</t>
  </si>
  <si>
    <t>Released, please check the final files. 04/25/23</t>
  </si>
  <si>
    <t>ATP-23-036</t>
  </si>
  <si>
    <t>81587-Rev</t>
  </si>
  <si>
    <t>gbr sent to customer for feedback 04/20/23</t>
  </si>
  <si>
    <t>ATP-23-037</t>
  </si>
  <si>
    <t>Marvell - Monish</t>
  </si>
  <si>
    <t>MF1_4500_F1 (MF1_2504_F1 --&gt; MF1_4500_F1)</t>
  </si>
  <si>
    <t>ATP-23-038</t>
  </si>
  <si>
    <t>400-000057-0000</t>
  </si>
  <si>
    <t>released to customer 05/02/23</t>
  </si>
  <si>
    <t>ATP-23-039</t>
  </si>
  <si>
    <t>D6668</t>
  </si>
  <si>
    <t>email reminder sent to customer 04/24/23</t>
  </si>
  <si>
    <t>ATP-23-040</t>
  </si>
  <si>
    <t>EFR32 GENERIC OCTAL J750 Probe Card TH23-0023-0C</t>
  </si>
  <si>
    <t>sent to customer 04/19/23</t>
  </si>
  <si>
    <t>ATP-23-041</t>
  </si>
  <si>
    <t>Single Channel</t>
  </si>
  <si>
    <t>file sent to customer 05/12/23</t>
  </si>
  <si>
    <t>ATP-23-042</t>
  </si>
  <si>
    <t>Monish - MF1_2552_F1</t>
  </si>
  <si>
    <t>ATP-23-043</t>
  </si>
  <si>
    <t>TP2.21_A4</t>
  </si>
  <si>
    <t>file sent to customer 05/02/23</t>
  </si>
  <si>
    <t>ATP-23-044</t>
  </si>
  <si>
    <t>Stellar-exploration</t>
  </si>
  <si>
    <t>Monoprop SPC</t>
  </si>
  <si>
    <t>file sent to customer 05/12/23, see if u can add the assy ref des. ok to cleanup silk as suggested.</t>
  </si>
  <si>
    <t>ATP-23-045</t>
  </si>
  <si>
    <t>Package sent on june20,2023 to Arnold</t>
  </si>
  <si>
    <t>file sent to customer and had a meeting 05/01/23</t>
  </si>
  <si>
    <t>ATP-23-046</t>
  </si>
  <si>
    <t xml:space="preserve">479X 93K 56P Quad Audio Tuner DC TH00-0241-0A </t>
  </si>
  <si>
    <t>file sent to customer along with the query document. 05/01/23</t>
  </si>
  <si>
    <t>ATP-23-047</t>
  </si>
  <si>
    <t>ROCT-481 (10183)</t>
  </si>
  <si>
    <t>file sent to customer 05/11/23</t>
  </si>
  <si>
    <t>ATP-23-048</t>
  </si>
  <si>
    <t>Drill file edit</t>
  </si>
  <si>
    <t>file sent to customer 05/04/23</t>
  </si>
  <si>
    <t>ATP-23-049</t>
  </si>
  <si>
    <t>SC-SH5-001-23-1-A-DB</t>
  </si>
  <si>
    <t>package released to customer 05/12/23. Copper oz need to be accled out in the stackup or fab notes.</t>
  </si>
  <si>
    <t>ATP-23-050</t>
  </si>
  <si>
    <t>D6680</t>
  </si>
  <si>
    <t>File released to Yahub on 062223</t>
  </si>
  <si>
    <t>file sent to customer 05/17/23</t>
  </si>
  <si>
    <t>ATP-23-051</t>
  </si>
  <si>
    <t>OCR_MODULE_DC-0028678_REV-B</t>
  </si>
  <si>
    <t>ATP-23-052</t>
  </si>
  <si>
    <t>Sputnik Demo Platform</t>
  </si>
  <si>
    <t>ATP-23-053</t>
  </si>
  <si>
    <t>Spacer outline quick work only</t>
  </si>
  <si>
    <t>ATP-23-054</t>
  </si>
  <si>
    <t>PROBE CARD</t>
  </si>
  <si>
    <t>ATP-23-055</t>
  </si>
  <si>
    <t>APEX</t>
  </si>
  <si>
    <t>APEX_0-9  Einstein HFCBGA 35*35 with 3dies</t>
  </si>
  <si>
    <t>ATP-23-056</t>
  </si>
  <si>
    <t>Ahnold Probe Card</t>
  </si>
  <si>
    <t>why is this in pink? 07/06/23</t>
  </si>
  <si>
    <t>ATP-23-057</t>
  </si>
  <si>
    <t>Final File sent on May 22nd 2023 to Arnold</t>
  </si>
  <si>
    <t>ATP-23-058</t>
  </si>
  <si>
    <t>PT-0034729</t>
  </si>
  <si>
    <t>Final File sent on june29,2023 to Arnold</t>
  </si>
  <si>
    <t>ATP-23-059</t>
  </si>
  <si>
    <t>SRI (Parc)</t>
  </si>
  <si>
    <t>Main P3</t>
  </si>
  <si>
    <t>Fab pdf sent on 08/03/2023</t>
  </si>
  <si>
    <t>Lawrence/ Chandran</t>
  </si>
  <si>
    <t>file sent to customer 07/27/23</t>
  </si>
  <si>
    <t>ATP-23-060</t>
  </si>
  <si>
    <t>Released. 06/15/2023</t>
  </si>
  <si>
    <t>ATP-23-061</t>
  </si>
  <si>
    <t>ATP-23-062</t>
  </si>
  <si>
    <t>Layout sent for review. 07/27/2023</t>
  </si>
  <si>
    <t>ATP-23-064</t>
  </si>
  <si>
    <t>Greenland_LRU</t>
  </si>
  <si>
    <t>Footprints only created and shared on 06/15/2023</t>
  </si>
  <si>
    <t>ATP-23-063</t>
  </si>
  <si>
    <t>479X 93K 56P Quad Audio Tuner DC TH00-0241-0A</t>
  </si>
  <si>
    <t>Completed file sent on  062623</t>
  </si>
  <si>
    <t>ATP-23-065</t>
  </si>
  <si>
    <t>Final File sent on july14,2023 to Arnold</t>
  </si>
  <si>
    <t>fixed and sent to customer pls chk 07/06/23</t>
  </si>
  <si>
    <t>ATP-23-066</t>
  </si>
  <si>
    <t>Stellar Corporation</t>
  </si>
  <si>
    <t>MSO_APC_Rev2 Altium</t>
  </si>
  <si>
    <t>File Released on 071823</t>
  </si>
  <si>
    <t>file released to customer 07/18/23</t>
  </si>
  <si>
    <t>ATP-23-067</t>
  </si>
  <si>
    <t>DOVE 802_SIPH</t>
  </si>
  <si>
    <r>
      <rPr>
        <sz val="11"/>
        <color theme="1"/>
        <rFont val="Calibri"/>
      </rPr>
      <t xml:space="preserve">                                                                                                                                         </t>
    </r>
    <r>
      <rPr>
        <sz val="11"/>
        <color theme="1"/>
        <rFont val="Calibri"/>
      </rPr>
      <t>Open Queries</t>
    </r>
    <r>
      <rPr>
        <sz val="11"/>
        <color theme="1"/>
        <rFont val="Calibri"/>
      </rPr>
      <t xml:space="preserve">:In the current schematics U26 and U20 are the same footprint and part number? How should the component be placed?
The  70 ohm inductor footprints are changed from IND0101 to IND0201. is this intentional? 
 </t>
    </r>
  </si>
  <si>
    <t>do you have any open query on the stackup, sone numbers were wrong the 1st time is that fixed? 10/27/23</t>
  </si>
  <si>
    <t>ATP-23-068</t>
  </si>
  <si>
    <t>ATP-23-069</t>
  </si>
  <si>
    <t>LTC6655</t>
  </si>
  <si>
    <t>Package files sent. 08/09/2023</t>
  </si>
  <si>
    <t>ATP-23-070</t>
  </si>
  <si>
    <t>JITTER_ATTENUATOR</t>
  </si>
  <si>
    <t>File sent to customer 08/08/23</t>
  </si>
  <si>
    <t>ATP-23-071</t>
  </si>
  <si>
    <t>AD8675_8676</t>
  </si>
  <si>
    <t>ATP-23-072</t>
  </si>
  <si>
    <t>Heater Altium project</t>
  </si>
  <si>
    <t>Layout and query sent. Spent 5 hours.</t>
  </si>
  <si>
    <t>ATP-23-073</t>
  </si>
  <si>
    <t>File sent for approval on 07/04/2023</t>
  </si>
  <si>
    <t>sent the file to customer 07/04/23</t>
  </si>
  <si>
    <t>ATP-23-074</t>
  </si>
  <si>
    <t>Gandalf_PCB(paddle board)</t>
  </si>
  <si>
    <t>Packages sent on 09282023</t>
  </si>
  <si>
    <t>released the package 09/28/23</t>
  </si>
  <si>
    <t>ATP-23-075</t>
  </si>
  <si>
    <t>MAEQ-40914 OSFP HOST EVM PT-0034815-</t>
  </si>
  <si>
    <t>Updated file sent on 08/23/2023.Files released by Customer.</t>
  </si>
  <si>
    <t>ATP-23-076</t>
  </si>
  <si>
    <t>HRL</t>
  </si>
  <si>
    <t>810911-1 Transition Board</t>
  </si>
  <si>
    <t>Package released. 07/05/2023</t>
  </si>
  <si>
    <t>file released to customer 07/05/23</t>
  </si>
  <si>
    <t>ATP-23-077</t>
  </si>
  <si>
    <t>OCR MODULE</t>
  </si>
  <si>
    <t>Package released. 07/13/2023</t>
  </si>
  <si>
    <t>ATP-23-078</t>
  </si>
  <si>
    <t>ROCT-488</t>
  </si>
  <si>
    <t>File released on 07/06/24</t>
  </si>
  <si>
    <t>file and query sent to customer 07/06/23</t>
  </si>
  <si>
    <t>ATP-23-079</t>
  </si>
  <si>
    <t>MAEQ-39908 Substrate</t>
  </si>
  <si>
    <t>Updated file sent to customer. 09/07/2023(Waiting for the customer comments.) Status need to ask</t>
  </si>
  <si>
    <t>File shared on 083023</t>
  </si>
  <si>
    <t>ATP-23-080</t>
  </si>
  <si>
    <t>RMLT-254</t>
  </si>
  <si>
    <t>File sent for customer approval 071424</t>
  </si>
  <si>
    <t>file sent to customer 07/14/23</t>
  </si>
  <si>
    <t>ATP-23-081</t>
  </si>
  <si>
    <t>Dmdx-b-en43-260-sky5575 Altium</t>
  </si>
  <si>
    <t>package released 083023</t>
  </si>
  <si>
    <t>ATP-23-082</t>
  </si>
  <si>
    <t>Final layout and Gerber sent. 07/17/2023</t>
  </si>
  <si>
    <t>files released 07/17/23</t>
  </si>
  <si>
    <t>ATP-23-083</t>
  </si>
  <si>
    <t>Released. 07/18/2023</t>
  </si>
  <si>
    <t>file sent to customer 07/12/23</t>
  </si>
  <si>
    <t>ATP-23-084</t>
  </si>
  <si>
    <t>Hopevalley-2</t>
  </si>
  <si>
    <t>Latest file sent on 062023. Waiting for the comments from Mani G</t>
  </si>
  <si>
    <t>ATP-23-085</t>
  </si>
  <si>
    <t>AXIADO_VAIL_REV_001</t>
  </si>
  <si>
    <t>Released. 08/16/2023</t>
  </si>
  <si>
    <t>ATP-23-086</t>
  </si>
  <si>
    <t>MAEQ-37161 Substrate</t>
  </si>
  <si>
    <t>Updated layout sent. 03/08/2024.</t>
  </si>
  <si>
    <t>Requested meeting with customer 03/01/24
Please send me the updated file.</t>
  </si>
  <si>
    <t>ATP-23-087</t>
  </si>
  <si>
    <t>FAN48623 and CSP EVB Altium</t>
  </si>
  <si>
    <t>Package files sent. 08/25/2023</t>
  </si>
  <si>
    <t>file sent to customer 082623</t>
  </si>
  <si>
    <t>ATP-23-088</t>
  </si>
  <si>
    <t xml:space="preserve">NR-RTI-PN  ROCT-489(10296) </t>
  </si>
  <si>
    <t xml:space="preserve">Updated file and gerber sent on 07/26/23 </t>
  </si>
  <si>
    <t>file sent to customer 07/26/23</t>
  </si>
  <si>
    <t>ATP-23-089</t>
  </si>
  <si>
    <t>Break Out board(2 projects)</t>
  </si>
  <si>
    <t>ATP-23-090</t>
  </si>
  <si>
    <t>ROCT-490_132 WLNSP</t>
  </si>
  <si>
    <t>ATP-23-091</t>
  </si>
  <si>
    <t>ROCT-491_154 WLNSP</t>
  </si>
  <si>
    <t>file sent to customer 08/01/23</t>
  </si>
  <si>
    <t>ATP-23-092</t>
  </si>
  <si>
    <t>Socket SP7 mechanical board.</t>
  </si>
  <si>
    <t>4 PACKAGES RELEASED ON 081423 STILL NEED TO RELEASE 4 VIP FILES</t>
  </si>
  <si>
    <t>ATP-23-093</t>
  </si>
  <si>
    <t>RFQ Sub Out Design (10287)(73 nets)-RCN1-020</t>
  </si>
  <si>
    <t>Final file sent for approval on 072623</t>
  </si>
  <si>
    <t>sent to customer 07/26/23</t>
  </si>
  <si>
    <t>ATP-23-094</t>
  </si>
  <si>
    <t>Final package sent on 102823</t>
  </si>
  <si>
    <t>released 10/28/23</t>
  </si>
  <si>
    <t>ATP-23-095</t>
  </si>
  <si>
    <t>ATP-23-096</t>
  </si>
  <si>
    <t>81597 Rev03</t>
  </si>
  <si>
    <t>Package files sent. 07/27/2023</t>
  </si>
  <si>
    <t>package released to customer 07/27/23</t>
  </si>
  <si>
    <t>ATP-23-097</t>
  </si>
  <si>
    <t>ROCT-492(1020 pins)</t>
  </si>
  <si>
    <t>File sent for approval on 072823</t>
  </si>
  <si>
    <t>Suresh/Udhay</t>
  </si>
  <si>
    <t>ATP-23-098</t>
  </si>
  <si>
    <t>D6703</t>
  </si>
  <si>
    <t>Updated packages sent on 080823</t>
  </si>
  <si>
    <t>File status raised to Fit on 08/08/23</t>
  </si>
  <si>
    <t>ATP-23-099</t>
  </si>
  <si>
    <t>D6705-1</t>
  </si>
  <si>
    <t>Sent mail to swathi regarding PSA on 080923</t>
  </si>
  <si>
    <t>ATP-23-100</t>
  </si>
  <si>
    <t>D6705-2</t>
  </si>
  <si>
    <t>ATP-23-101</t>
  </si>
  <si>
    <t>D6714</t>
  </si>
  <si>
    <t>Updated files sent on 083123</t>
  </si>
  <si>
    <t>file sent to customer 09/01/23</t>
  </si>
  <si>
    <t>ATP-23-102</t>
  </si>
  <si>
    <t>Snowbird</t>
  </si>
  <si>
    <t>File released on 09/28/2023</t>
  </si>
  <si>
    <t>ATP-23-103</t>
  </si>
  <si>
    <t>Packages sent on 080523 Released</t>
  </si>
  <si>
    <t>File sent to customer 08/07/23</t>
  </si>
  <si>
    <t>ATP-23-104</t>
  </si>
  <si>
    <t>Packages sent on 080423</t>
  </si>
  <si>
    <t>ATP-23-105</t>
  </si>
  <si>
    <t>DTRA MAIN LOGOS</t>
  </si>
  <si>
    <t>Package files sent on 011624.</t>
  </si>
  <si>
    <t>released to customer 01/16/24</t>
  </si>
  <si>
    <t>ATP-23-106</t>
  </si>
  <si>
    <t>ROCT-493</t>
  </si>
  <si>
    <t>File sent for approval on 080723</t>
  </si>
  <si>
    <t>ATP-23-107</t>
  </si>
  <si>
    <t>RU0-852</t>
  </si>
  <si>
    <t>File sent for approval on 080923</t>
  </si>
  <si>
    <t>File sent to customer 08/11/23</t>
  </si>
  <si>
    <t>ATP-23-108</t>
  </si>
  <si>
    <t>MATA-39224 DVT, PT-0035395</t>
  </si>
  <si>
    <t>File sent to Arnold for approval on 082823</t>
  </si>
  <si>
    <t>ATP-23-109</t>
  </si>
  <si>
    <t>D6704</t>
  </si>
  <si>
    <t>Completed layout,gerber and pdf sent for approval on 081023</t>
  </si>
  <si>
    <t>File sent to customer 08/10/23</t>
  </si>
  <si>
    <t>ATP-23-110</t>
  </si>
  <si>
    <t>ROCT-494</t>
  </si>
  <si>
    <t>File sent to Raj for the customer approval on 08/15/23.</t>
  </si>
  <si>
    <t>file sent to customer 08/15/23</t>
  </si>
  <si>
    <t>ATP-23-111</t>
  </si>
  <si>
    <t>RMLT-258</t>
  </si>
  <si>
    <t>ATP-23-112</t>
  </si>
  <si>
    <t>1W5</t>
  </si>
  <si>
    <t>Packages sent on 08312023</t>
  </si>
  <si>
    <t>file released to customer 08/31/23</t>
  </si>
  <si>
    <t>ATP-23-113</t>
  </si>
  <si>
    <t>SP7 BGA Package</t>
  </si>
  <si>
    <t>Files sent to for the customer approval on 08/15/23.</t>
  </si>
  <si>
    <t>ATP-23-114</t>
  </si>
  <si>
    <t>Layout and Gerber sent. 08/24/2023</t>
  </si>
  <si>
    <t>sent to customer 08/24/23</t>
  </si>
  <si>
    <t>ATP-23-115</t>
  </si>
  <si>
    <t>Frore SYSTEMS</t>
  </si>
  <si>
    <t>TP2.11</t>
  </si>
  <si>
    <t>Package released on 090923</t>
  </si>
  <si>
    <t>sent to customer 09/09/23</t>
  </si>
  <si>
    <t>ATP-23-116</t>
  </si>
  <si>
    <t>D6687</t>
  </si>
  <si>
    <t>Latest layout shared on 090123</t>
  </si>
  <si>
    <t>sent to customer 09/01/23</t>
  </si>
  <si>
    <t>ATP-23-117</t>
  </si>
  <si>
    <t>BRM0504</t>
  </si>
  <si>
    <t>Package shared  on 102523</t>
  </si>
  <si>
    <t>File released on 102523</t>
  </si>
  <si>
    <t>ATP-23-118</t>
  </si>
  <si>
    <t>Kestrel_Aves</t>
  </si>
  <si>
    <t>package released 09/28/23 - pls close this.</t>
  </si>
  <si>
    <t>ATP-23-119</t>
  </si>
  <si>
    <t>Layout and gerber sent for review. 09/05/2023. Project name is correct.</t>
  </si>
  <si>
    <t>Is the project name correct? This project is approved, close it  09/06/23</t>
  </si>
  <si>
    <t>ATP-23-120</t>
  </si>
  <si>
    <t>(TAK-VR) P/N Board 31</t>
  </si>
  <si>
    <t>packages sent on 11032023</t>
  </si>
  <si>
    <t>file sent to customer 11/07/23</t>
  </si>
  <si>
    <t>ATP-23-121</t>
  </si>
  <si>
    <t>SKY5575 Probe Card</t>
  </si>
  <si>
    <t>Sent placement file on 120623 working on connectivity will share the completed file on 121123</t>
  </si>
  <si>
    <t>Sent the file for mechanical and placement approval.12/06/23 Pls hold this project.</t>
  </si>
  <si>
    <t>ATP-23-122</t>
  </si>
  <si>
    <t xml:space="preserve">Sierra loadboard design </t>
  </si>
  <si>
    <t>Package file sent on 120823</t>
  </si>
  <si>
    <t>released with soldermask exposed pads 12/11/23</t>
  </si>
  <si>
    <t>ATP-23-123</t>
  </si>
  <si>
    <t>GM10-ADAPTER_BOARD</t>
  </si>
  <si>
    <t>Final Files sent on 092123</t>
  </si>
  <si>
    <t>Latest File shared to customer on 092423</t>
  </si>
  <si>
    <t>ATP-23-124</t>
  </si>
  <si>
    <t>MF_2901_F1</t>
  </si>
  <si>
    <t>Task completed. Waiting for the comments from Terry.</t>
  </si>
  <si>
    <t>ATP-23-125</t>
  </si>
  <si>
    <t>NCP53554 EVB</t>
  </si>
  <si>
    <t>Final package sent to customer on 010923</t>
  </si>
  <si>
    <t>ATP-23-126</t>
  </si>
  <si>
    <t>Nordson PN: 7825732</t>
  </si>
  <si>
    <t>Latest file sent on 09282023</t>
  </si>
  <si>
    <t>file sent to customer for approval, generated the gerbers, pls double check 09/28/23</t>
  </si>
  <si>
    <t>ATP-23-127</t>
  </si>
  <si>
    <t>VAIL V3</t>
  </si>
  <si>
    <r>
      <rPr>
        <sz val="11"/>
        <color theme="1"/>
        <rFont val="Calibri"/>
      </rPr>
      <t>Updated Package sent to customer 02/13/2024
ICT coverage Quote - 32 Hrs
Layout work as per schematic change quote - 40 Hrs(</t>
    </r>
    <r>
      <rPr>
        <sz val="11"/>
        <color rgb="FFFF0000"/>
        <rFont val="Calibri"/>
      </rPr>
      <t>Final hours is 118 hrs</t>
    </r>
    <r>
      <rPr>
        <sz val="11"/>
        <color theme="1"/>
        <rFont val="Calibri"/>
      </rPr>
      <t>)</t>
    </r>
  </si>
  <si>
    <t>good have the hours listed here so that it will help us compare or requote as needed 12/21/23
ODB file sent to customer</t>
  </si>
  <si>
    <t>ATP-23-128</t>
  </si>
  <si>
    <t>ASTER_LABS</t>
  </si>
  <si>
    <t>POLARIS</t>
  </si>
  <si>
    <t>Latest file sent on 100323</t>
  </si>
  <si>
    <t>sent to customer 10/03/23</t>
  </si>
  <si>
    <t>ATP-23-129</t>
  </si>
  <si>
    <t>Debug Card</t>
  </si>
  <si>
    <t>Placement file sent on 100423(Quoted on 022124)</t>
  </si>
  <si>
    <t>ATP-23-130</t>
  </si>
  <si>
    <t>ALTRA SUBSTRATE</t>
  </si>
  <si>
    <t>Final layout submitted to customer. 02/19/2024</t>
  </si>
  <si>
    <t>Please close this project 02/23/24</t>
  </si>
  <si>
    <t>ATP-23-131</t>
  </si>
  <si>
    <t>Bharanis Board</t>
  </si>
  <si>
    <t>packeges sent on 101723</t>
  </si>
  <si>
    <t>Released the package 10/17/23</t>
  </si>
  <si>
    <t>ATP-23-132</t>
  </si>
  <si>
    <t>PT-0034169</t>
  </si>
  <si>
    <t>Final files sent on 12062023</t>
  </si>
  <si>
    <t>only if I need to send the file to customer the comment should be highligted in pink. 10/20/23</t>
  </si>
  <si>
    <t>ATP-23-133</t>
  </si>
  <si>
    <t>PT-0034727(Salar)</t>
  </si>
  <si>
    <t>Final files sent on 112723.</t>
  </si>
  <si>
    <t>have feedback from customer, call to discuss 11/17/23</t>
  </si>
  <si>
    <t>ATP-23-134</t>
  </si>
  <si>
    <t>400-000056-0001_SCH_REV2</t>
  </si>
  <si>
    <t>Final package sent for approval on 112323</t>
  </si>
  <si>
    <t>file sent to customer 11/26/23</t>
  </si>
  <si>
    <t>ATP-23-135</t>
  </si>
  <si>
    <t>400-000032-0001 Rev 2</t>
  </si>
  <si>
    <t>sent to customer 11/07/23</t>
  </si>
  <si>
    <t>ATP-23-136</t>
  </si>
  <si>
    <t>400-000039-0001 Rev 3</t>
  </si>
  <si>
    <t>file is approved 11/09/23</t>
  </si>
  <si>
    <t>ATP-23-137</t>
  </si>
  <si>
    <t>Kestrel_Swift2_Interposer</t>
  </si>
  <si>
    <t>Released</t>
  </si>
  <si>
    <t>ATP-23-138</t>
  </si>
  <si>
    <t>Released by customer 11/09/2023</t>
  </si>
  <si>
    <t>ATP-23-139</t>
  </si>
  <si>
    <t>BLUE BOARD</t>
  </si>
  <si>
    <t>Package sent on 110123</t>
  </si>
  <si>
    <t>layout and bom released. waiting for bom approval 11/01/23 gbr released</t>
  </si>
  <si>
    <t>ATP-23-140</t>
  </si>
  <si>
    <t>M6747-Part# 86-02309-56 rev 3</t>
  </si>
  <si>
    <t>Final Files sent to Swathi on 110723</t>
  </si>
  <si>
    <t>pls list the estimated completion date 10/27/23</t>
  </si>
  <si>
    <t>ATP-23-141</t>
  </si>
  <si>
    <t>SP6 Thermal Mechanical Test Board_REV2</t>
  </si>
  <si>
    <t>File and gerbers shared to customer on 110823</t>
  </si>
  <si>
    <t>ATP-23-142</t>
  </si>
  <si>
    <t>(TAK-VR) P/N: 400-000040-0001 Rev 2</t>
  </si>
  <si>
    <t>file is approved 11/10/23</t>
  </si>
  <si>
    <t>ATP-23-145</t>
  </si>
  <si>
    <t>Final package sent for approval on 112223</t>
  </si>
  <si>
    <t>ATP-23-146</t>
  </si>
  <si>
    <t>D6744</t>
  </si>
  <si>
    <t>Updated layout,gerbers and pdf  sent on 11142023</t>
  </si>
  <si>
    <t>file sent to customer 11/14/23</t>
  </si>
  <si>
    <t>ATP-23-147</t>
  </si>
  <si>
    <t>R6759</t>
  </si>
  <si>
    <t>Latest file,gerber and pdf sent on 112323</t>
  </si>
  <si>
    <t>file sent to customer 11/16/23</t>
  </si>
  <si>
    <t>ATP-23-148</t>
  </si>
  <si>
    <t>Latest layout file shared to customer  on 12042023</t>
  </si>
  <si>
    <t>ATP-23-149</t>
  </si>
  <si>
    <t>400-000046-0001 Rev 03</t>
  </si>
  <si>
    <t>sent to customer 11/26/23</t>
  </si>
  <si>
    <t>ATP-23-150</t>
  </si>
  <si>
    <t>4 to1 Flex</t>
  </si>
  <si>
    <t>Final files sent on 113023.</t>
  </si>
  <si>
    <t>file sent to customer, sreevidhya, pls take over 11/21/23</t>
  </si>
  <si>
    <t>ATP-23-151</t>
  </si>
  <si>
    <t>HRL Daisy Chain Chroma Load board</t>
  </si>
  <si>
    <t>Package sent on 122823</t>
  </si>
  <si>
    <t>gerbers sent for quote 12/22/23</t>
  </si>
  <si>
    <t>ATP-23-152</t>
  </si>
  <si>
    <t>Board 47 Rev 2</t>
  </si>
  <si>
    <t>ATP-23-153</t>
  </si>
  <si>
    <t>Board 48 Rev 2</t>
  </si>
  <si>
    <t>ATP-23-154</t>
  </si>
  <si>
    <t>DOVE802_SIPH_V2</t>
  </si>
  <si>
    <t>packages  sent on 012924</t>
  </si>
  <si>
    <t>released, close the project 01/30/24</t>
  </si>
  <si>
    <t>ATP-23-155</t>
  </si>
  <si>
    <t>TH00-0231-0B(FOC)</t>
  </si>
  <si>
    <t>Package Sent on 111723</t>
  </si>
  <si>
    <t>file released 11/17/23</t>
  </si>
  <si>
    <t>ATP-23-156</t>
  </si>
  <si>
    <t>ROCT-499 (10442)</t>
  </si>
  <si>
    <t>File shared on 111823</t>
  </si>
  <si>
    <t>file released 11/18/23</t>
  </si>
  <si>
    <t>ATP-23-157</t>
  </si>
  <si>
    <t>400-000049-001 Rev 3</t>
  </si>
  <si>
    <t>ATP-23-158</t>
  </si>
  <si>
    <t>J750 ISO x8 Baseboard (TH12-0065)(waiting for dsn)</t>
  </si>
  <si>
    <t>Package Sent on 120523</t>
  </si>
  <si>
    <t>files released 12/06/23</t>
  </si>
  <si>
    <t>ATP-23-159</t>
  </si>
  <si>
    <t>Gerber file sent on 113023</t>
  </si>
  <si>
    <t>Why is this in pink? 12/01/23</t>
  </si>
  <si>
    <t>ATP-23-160</t>
  </si>
  <si>
    <t>TH23-0048-0A</t>
  </si>
  <si>
    <t>package released to customer 12/05/23</t>
  </si>
  <si>
    <t>ATP-23-161</t>
  </si>
  <si>
    <t>MASC-11009(subsrate)</t>
  </si>
  <si>
    <t>Query sent to customer. 072324</t>
  </si>
  <si>
    <t>ATP-23-162</t>
  </si>
  <si>
    <t>400-000057-001 Rev 2</t>
  </si>
  <si>
    <t>Packages sent on 120623</t>
  </si>
  <si>
    <t>released 12/06/23</t>
  </si>
  <si>
    <t>ATP-23-163</t>
  </si>
  <si>
    <t>mTahoe design</t>
  </si>
  <si>
    <t>Query sent to customer.</t>
  </si>
  <si>
    <t>Customer is saying the hours estimate is too high 12/01/23</t>
  </si>
  <si>
    <t>ATP-23-164</t>
  </si>
  <si>
    <t>400-000058-0001</t>
  </si>
  <si>
    <t>Packages sent on 120823</t>
  </si>
  <si>
    <t>package release 12/08/23</t>
  </si>
  <si>
    <t>ATP-23-165</t>
  </si>
  <si>
    <t>enchargeai</t>
  </si>
  <si>
    <t>CIMA_v2_PCB (Conversion Project)</t>
  </si>
  <si>
    <t>file sent to customer for feedback 12/05/23</t>
  </si>
  <si>
    <t>ATP-23-166</t>
  </si>
  <si>
    <t>TH17-0065-0B</t>
  </si>
  <si>
    <t>Final package released to Raj on 021324</t>
  </si>
  <si>
    <t>released 02/13/24</t>
  </si>
  <si>
    <t>ATP-23-167</t>
  </si>
  <si>
    <t>RSAE Sensor</t>
  </si>
  <si>
    <t>Updated file sent on 011024(Dropped by customer)</t>
  </si>
  <si>
    <t>file and query sent to customer 01/10/24</t>
  </si>
  <si>
    <t>ATP-23-168</t>
  </si>
  <si>
    <t xml:space="preserve">10pin Interposer_Thermistor </t>
  </si>
  <si>
    <t>Package released on 121423</t>
  </si>
  <si>
    <t>file sent to customer for feedback 12/11/23</t>
  </si>
  <si>
    <t>ATP-23-169</t>
  </si>
  <si>
    <t>TH00-0247-0A</t>
  </si>
  <si>
    <t>Final package sent on 011724 / Bom shared on 011823</t>
  </si>
  <si>
    <t>released 01/17/24</t>
  </si>
  <si>
    <t>ATP-23-170</t>
  </si>
  <si>
    <t>Frore_System</t>
  </si>
  <si>
    <t>PV3.21A0</t>
  </si>
  <si>
    <t>Updated packages sent to customer  on 010223</t>
  </si>
  <si>
    <t>file and query sent to customer sreevidhya to take over form here. 12/19/23</t>
  </si>
  <si>
    <t>ATP-23-171</t>
  </si>
  <si>
    <t>FIT_Flex</t>
  </si>
  <si>
    <t>D6777</t>
  </si>
  <si>
    <t>updated  file sent to Yahub 011123</t>
  </si>
  <si>
    <t>sent to customer 12/21/23</t>
  </si>
  <si>
    <t>ATP-23-172</t>
  </si>
  <si>
    <t>Latest file sent to customer 010624  customer released the file on 011924</t>
  </si>
  <si>
    <t>file sent to customer Nandakumar to take over from here 12/20/23</t>
  </si>
  <si>
    <t>ATP-23-173</t>
  </si>
  <si>
    <t>72f91108-001a</t>
  </si>
  <si>
    <t>File sent on 122223  and Closed</t>
  </si>
  <si>
    <t>file shared with the customer 12/22/23</t>
  </si>
  <si>
    <t>ATP-23-174</t>
  </si>
  <si>
    <t>Sent layout and gerber files to raj 122123</t>
  </si>
  <si>
    <t>file sent to customer 12/21/23 (pls add to the list)</t>
  </si>
  <si>
    <t>ATP-23-175</t>
  </si>
  <si>
    <t>SUMMIT (HRL)</t>
  </si>
  <si>
    <t>Package  sent to RAJ 010523</t>
  </si>
  <si>
    <t>file released to customer on 01/08/24 please close this project.</t>
  </si>
  <si>
    <t>ATP-23-176</t>
  </si>
  <si>
    <t>71f91175-001a</t>
  </si>
  <si>
    <t>Updated  file sent to RAJ 010424</t>
  </si>
  <si>
    <t>file sent to customer 01/04/24</t>
  </si>
  <si>
    <t>ATP-23-177</t>
  </si>
  <si>
    <t>package file sent on 011924</t>
  </si>
  <si>
    <t>why is assembly pdf missing? 01/19/24</t>
  </si>
  <si>
    <t>Sierra load board</t>
  </si>
  <si>
    <t>Package file sent on 010824</t>
  </si>
  <si>
    <t>released 01/08/24</t>
  </si>
  <si>
    <t>Total Working Hours</t>
  </si>
  <si>
    <t>Date</t>
  </si>
  <si>
    <t>ATP-25-38</t>
  </si>
  <si>
    <t>PCIE card 231625-sc</t>
  </si>
  <si>
    <t>ATP-25-64</t>
  </si>
  <si>
    <t>ATP-25-74</t>
  </si>
  <si>
    <t>PCIe riser card V2</t>
  </si>
  <si>
    <t>Gold finger and PCIe slot connectors created and placed.</t>
  </si>
  <si>
    <t>Given PPT comments are implemented</t>
  </si>
  <si>
    <t>Tx and Rx fanout near the dut and finger</t>
  </si>
  <si>
    <t>Connectivity/Cleanups as per schematic changes.</t>
  </si>
  <si>
    <t>11/15/2024</t>
  </si>
  <si>
    <t>Board outline and connectivity is fixed.</t>
  </si>
  <si>
    <t>I've copied yesterday's worked areas into the master layout and made a few cleanups as we discussed during the meeting.</t>
  </si>
  <si>
    <t>Given comments are updated.</t>
  </si>
  <si>
    <t>11/18/2024</t>
  </si>
  <si>
    <t>Newly added components placed and connectivity fixed.</t>
  </si>
  <si>
    <t>U2 region is updated same as U1</t>
  </si>
  <si>
    <t>Power vias and power plane improvement</t>
  </si>
  <si>
    <t>Layout is modified as per fab query comments</t>
  </si>
  <si>
    <t>TX/RX signals routed on layer3 and 6.</t>
  </si>
  <si>
    <t>U1 region is modified as we discussed.</t>
  </si>
  <si>
    <t>Power vias and power plane improvement in 2nd quadrant. Rx and Tx routing from finger.</t>
  </si>
  <si>
    <t>Final QC and release</t>
  </si>
  <si>
    <t>PCIe signal vias moved closer to the connector. Please confirm and provide the antipad details.</t>
  </si>
  <si>
    <t>Given comments are implemented on the U1 region</t>
  </si>
  <si>
    <t>TX/RX vias moved closer the finger pads and verified.</t>
  </si>
  <si>
    <t>Changes implementing with 17.2 version</t>
  </si>
  <si>
    <t>11/22/2024</t>
  </si>
  <si>
    <t>Antipad details updated as per requirement.</t>
  </si>
  <si>
    <t>U1 region cleanups and sub-drawing is done</t>
  </si>
  <si>
    <t>Updated Ver2 layout and changes made document is uploaded for review</t>
  </si>
  <si>
    <t>Given all comments are updated. Please see my responses in the attached document.</t>
  </si>
  <si>
    <t>U2 region cleanups done same as U1 region</t>
  </si>
  <si>
    <t>11/28/2024</t>
  </si>
  <si>
    <t>Skip via pitch updated to 18mils and fixed the connectivity/Clearances.</t>
  </si>
  <si>
    <t>Netlist imported and Board outline is updated as per comments. Connectivity, clearances and antipad details are verified.</t>
  </si>
  <si>
    <t>Skip via pitch updated to 20mil and via pad size updated to 16mil.</t>
  </si>
  <si>
    <t>Quoted 03/26/25</t>
  </si>
  <si>
    <t>Cleanups</t>
  </si>
  <si>
    <t>Stackup updated in to the layout.
Skip via drill 10mil and pad 18mil is updated.</t>
  </si>
  <si>
    <t>Layout updated as the given stackup.</t>
  </si>
  <si>
    <t>Attached the package files.</t>
  </si>
  <si>
    <t>01/04.2025-04/04/2025</t>
  </si>
  <si>
    <t>Quoted 04/28/25</t>
  </si>
  <si>
    <t>dmx Accelerator Card Study (GAC)</t>
  </si>
  <si>
    <t>JTAG breakout board</t>
  </si>
  <si>
    <t>PCIe route Study</t>
  </si>
  <si>
    <t>Till 09/26/2025</t>
  </si>
  <si>
    <t>PCIe Routing Study</t>
  </si>
  <si>
    <t>Footprint Creation</t>
  </si>
  <si>
    <t>LPDDR Routing, PCIe routing on U2, Finger Placement</t>
  </si>
  <si>
    <t>Board outline update as per DXF and PCIe fanout</t>
  </si>
  <si>
    <t>Right side J1 connector and corresponding components placement cleanups done.</t>
  </si>
  <si>
    <t>NIC Connector creation and PCIe routing Study</t>
  </si>
  <si>
    <t>FPGA and other circuits with corresponding components placement cleanups made.</t>
  </si>
  <si>
    <t>10/13/2025</t>
  </si>
  <si>
    <t>BB40 Routing Feasibility</t>
  </si>
  <si>
    <t>U4 clock generator and corresponding circuits are moved from left side and placed between the U1 and U2 chip on top layer.</t>
  </si>
  <si>
    <t>Meeting 1 Hrs</t>
  </si>
  <si>
    <t>08/14/2025</t>
  </si>
  <si>
    <t>Routed the BGA top right quadrant PCIe traces to the south side.</t>
  </si>
  <si>
    <t>Finger footprint is created approximately and routed the PCIe RX/TX diff pairs on U1 chip.</t>
  </si>
  <si>
    <t>10/16/2025</t>
  </si>
  <si>
    <t>Added resistirs for PCIe traces from finger</t>
  </si>
  <si>
    <t>BB40 VRM Feasibility</t>
  </si>
  <si>
    <t>08/28/2025 to 09/18/2025</t>
  </si>
  <si>
    <t>Layout Changes as per customer comments</t>
  </si>
  <si>
    <t>09/19/2025 to 09/26/2025</t>
  </si>
  <si>
    <t>PCIe and DDR Routing from Original Layout</t>
  </si>
  <si>
    <t>DDR Routing and Constraint update</t>
  </si>
  <si>
    <t>DDR Match group constraint work</t>
  </si>
  <si>
    <t>Added match groups for all DDR groups</t>
  </si>
  <si>
    <t>U1 region DDR Connectivity and DRC cleanups</t>
  </si>
  <si>
    <t xml:space="preserve">From 10/09/2025 to 11/21/2025 </t>
  </si>
  <si>
    <t>Meeting Hours</t>
  </si>
  <si>
    <t>Working Hours</t>
  </si>
  <si>
    <t>From 11/22/2025 to 01/22/2026</t>
  </si>
  <si>
    <t>Vail V3</t>
  </si>
  <si>
    <t>8 HOURS</t>
  </si>
  <si>
    <t>09/28/2023</t>
  </si>
  <si>
    <t>Netlst imported and connectivity fixed</t>
  </si>
  <si>
    <t>10/20/2023</t>
  </si>
  <si>
    <t>Added 3D step files for the connectors</t>
  </si>
  <si>
    <t xml:space="preserve">Given comments are updated. </t>
  </si>
  <si>
    <t>Step file added for Bracket and connectors</t>
  </si>
  <si>
    <t>USB connectors placed as per the given comments.</t>
  </si>
  <si>
    <t>Added the given 3D step files for the connectors.</t>
  </si>
  <si>
    <t>Attached is the updated layout and 3D step file for review.</t>
  </si>
  <si>
    <t>Feedback points are updated in the layout.</t>
  </si>
  <si>
    <t>Netlist imported and Connectivity fixed except query raised areas.</t>
  </si>
  <si>
    <t>ATP-23-84</t>
  </si>
  <si>
    <t>SNOWBIRD_Rev2.1</t>
  </si>
  <si>
    <t>unplaced components created,two rj45 connectors created,placement</t>
  </si>
  <si>
    <t>05/28/2024</t>
  </si>
  <si>
    <t>Mechanical and initial placement fixed</t>
  </si>
  <si>
    <t>rj45 connector updated,netlist changes</t>
  </si>
  <si>
    <t>Placed the major components approximately as we discussed</t>
  </si>
  <si>
    <t>05/29/2024</t>
  </si>
  <si>
    <t>Board outline modified and preliminary routing</t>
  </si>
  <si>
    <t>Placement cleanups and connectivity.</t>
  </si>
  <si>
    <t xml:space="preserve">placement </t>
  </si>
  <si>
    <t>07/13/2023</t>
  </si>
  <si>
    <t>Component placement modified as we discussed.</t>
  </si>
  <si>
    <t>Length reduced to 1" and placed all test points inside.</t>
  </si>
  <si>
    <t>Connector creation and placement cleanups</t>
  </si>
  <si>
    <t>3 connectors created,ict test coverage</t>
  </si>
  <si>
    <t>Grouping the newly added components</t>
  </si>
  <si>
    <t>05/31/2024</t>
  </si>
  <si>
    <t>Board outline updated and length updated</t>
  </si>
  <si>
    <t>08/16/2024</t>
  </si>
  <si>
    <t>Placement cleanups as per given DXF and netlist.</t>
  </si>
  <si>
    <t xml:space="preserve">Created the missing components </t>
  </si>
  <si>
    <t>All HSD and CLK signals routed with 10 degree routing.</t>
  </si>
  <si>
    <t>08/20/2024</t>
  </si>
  <si>
    <t>U42 and corresponding component are moved by north to route the ethernet signals.</t>
  </si>
  <si>
    <t>12/15/2023</t>
  </si>
  <si>
    <t>latest netlist imported and Axiado_Vail_V3_Layout Review Comments</t>
  </si>
  <si>
    <t>07/20/2024</t>
  </si>
  <si>
    <t>Created the missing components and placed inside the layout.</t>
  </si>
  <si>
    <t>Silk/Assy and given feedbacks updated</t>
  </si>
  <si>
    <t>08/21/2024</t>
  </si>
  <si>
    <t>Ethernet phase matching and cleanups done.</t>
  </si>
  <si>
    <t>12/18/2023</t>
  </si>
  <si>
    <t>given rj45 connectors cross check and updated,review comments</t>
  </si>
  <si>
    <t>Final check and Release</t>
  </si>
  <si>
    <t>08/22/2024</t>
  </si>
  <si>
    <t>Golden finger footprint update and connectivity work.</t>
  </si>
  <si>
    <t>08/28/2024</t>
  </si>
  <si>
    <t>PCIe signals routing/Cleanups as per sche change</t>
  </si>
  <si>
    <t>routing/silk/assy</t>
  </si>
  <si>
    <t>08/29/2024</t>
  </si>
  <si>
    <t>Connectivity and DRC/HS cutout cleanups</t>
  </si>
  <si>
    <t>Highspeed cleanups and given DFM comments</t>
  </si>
  <si>
    <t>06/18/2024</t>
  </si>
  <si>
    <t>ICT for all differential signals and release</t>
  </si>
  <si>
    <t>01/17/2024</t>
  </si>
  <si>
    <t>ict test coverage</t>
  </si>
  <si>
    <t>SI feedbacks and ICT coverage</t>
  </si>
  <si>
    <t>01/24/2024</t>
  </si>
  <si>
    <t>ICT coverage and cleanups</t>
  </si>
  <si>
    <t>netlist changes</t>
  </si>
  <si>
    <t>ICT coverage and Silk/Assy cleanups</t>
  </si>
  <si>
    <t>netlist changes/preparing release</t>
  </si>
  <si>
    <t>Final QC and Release</t>
  </si>
  <si>
    <t>feedback/release</t>
  </si>
  <si>
    <t>RJ45 and USB connectors updated as per datasheets and placed same as the given DXF.</t>
  </si>
  <si>
    <t xml:space="preserve">Added paste for the USB and RJ45 connectors.
R627 and R629 placed closer to the U14 as per given note.
Newly added passived placed and connectivity is fixed.
</t>
  </si>
  <si>
    <t>09/25/2024</t>
  </si>
  <si>
    <t xml:space="preserve">USB placed as per the DXF and fixed the connectivity.
Panel drawing added as per recommendation. </t>
  </si>
  <si>
    <t>USB and RJ45 connector placement updated as per the given DXF.</t>
  </si>
  <si>
    <t>10/14/2024</t>
  </si>
  <si>
    <t>Placement updated as per the latest DXF and connectivity is fixed.</t>
  </si>
  <si>
    <t>mTahoeX layout</t>
  </si>
  <si>
    <t>DC-SCM- GF</t>
  </si>
  <si>
    <t>10/17/2024</t>
  </si>
  <si>
    <t>Netlist imported and placed the newly added components.
Connectivity is fixed.</t>
  </si>
  <si>
    <t>placement ,unplaced component created,</t>
  </si>
  <si>
    <t>Layout cleanups</t>
  </si>
  <si>
    <t>03/15/2025</t>
  </si>
  <si>
    <t>imported latest netlist ,placement as preliminary</t>
  </si>
  <si>
    <t>test point placement</t>
  </si>
  <si>
    <t>Updated layout sent to customer</t>
  </si>
  <si>
    <t xml:space="preserve">imported latest netlist ,placement </t>
  </si>
  <si>
    <t>Given all schematic and layout changes are implemented in to the layout.</t>
  </si>
  <si>
    <t>(U1,U2,U10) power section fanout</t>
  </si>
  <si>
    <t>bead probes and test prep assignments</t>
  </si>
  <si>
    <t>11/14/2024</t>
  </si>
  <si>
    <t>Connectivity and clearances fixed as per netlist.</t>
  </si>
  <si>
    <t>03/24/2025</t>
  </si>
  <si>
    <t>3 pin header updated,</t>
  </si>
  <si>
    <t>silk and assembly cleanups</t>
  </si>
  <si>
    <t>Netlist imported and fixed the given changes.</t>
  </si>
  <si>
    <t>One footprint creation and Placement cleanups</t>
  </si>
  <si>
    <t>serdes via feedback</t>
  </si>
  <si>
    <t>Changes are updated.</t>
  </si>
  <si>
    <t xml:space="preserve">J2,J3 created.and placement </t>
  </si>
  <si>
    <t>03/</t>
  </si>
  <si>
    <t>Connectivity is fixed as per schematic change</t>
  </si>
  <si>
    <t>placement , high-speed routing</t>
  </si>
  <si>
    <t>Attached the panel drawing DXF and pdf for review.</t>
  </si>
  <si>
    <t>netlist changes and decap placement</t>
  </si>
  <si>
    <t>ICT coverage cleanups and verify</t>
  </si>
  <si>
    <t>netlist changes and decap placement and power connctions</t>
  </si>
  <si>
    <t>11/23/2024</t>
  </si>
  <si>
    <t>Added LABEL and silkscreen for LEDs and IO conn. Silk and Assembly cleanups</t>
  </si>
  <si>
    <t>03/31/2025</t>
  </si>
  <si>
    <t>TCU power connectivity/fanout</t>
  </si>
  <si>
    <t>11/25/2024</t>
  </si>
  <si>
    <t>Final QC and Generate Package files</t>
  </si>
  <si>
    <t>feedback and conncetivity</t>
  </si>
  <si>
    <t>trace width and air gap updated as per the given stackup,conncetivity</t>
  </si>
  <si>
    <t>36+60= 96 Hours</t>
  </si>
  <si>
    <t>netlist changes and drc cleanups</t>
  </si>
  <si>
    <t>01/21/2025</t>
  </si>
  <si>
    <t>placement and preliminary routing</t>
  </si>
  <si>
    <t>netlist changes,gnd connectivity and pwr improvements</t>
  </si>
  <si>
    <t>signals rerouted according to the given stacup</t>
  </si>
  <si>
    <t>12/13/2024</t>
  </si>
  <si>
    <t>Schematic change and sent upd package files</t>
  </si>
  <si>
    <t>netlist changes, diff pair phase matching</t>
  </si>
  <si>
    <t>signals rerouted according to the latest stacup</t>
  </si>
  <si>
    <t>netlist changes, cutouts for highspedd</t>
  </si>
  <si>
    <t>netlist changes, serdes vias added,segment voids cleanup</t>
  </si>
  <si>
    <t>feedbacks and netlist changes</t>
  </si>
  <si>
    <t>Kirkwood SIP</t>
  </si>
  <si>
    <t>36+60+4= 100 Hours</t>
  </si>
  <si>
    <t>silk,assy cleanups final package</t>
  </si>
  <si>
    <t>12-15-2025</t>
  </si>
  <si>
    <t>layout and caps placement feasibility document for review.</t>
  </si>
  <si>
    <t>Quoted 04/21/25</t>
  </si>
  <si>
    <t>12-19-2025</t>
  </si>
  <si>
    <t>Diff pair routing updated as per feedback</t>
  </si>
  <si>
    <t>12-17-2025</t>
  </si>
  <si>
    <t>comparision file and QA.</t>
  </si>
  <si>
    <t>12-22-2025</t>
  </si>
  <si>
    <t>Schm change &amp; Feedback</t>
  </si>
  <si>
    <t>Attached the layout review comments</t>
  </si>
  <si>
    <t>12-27-2025</t>
  </si>
  <si>
    <t>Feedback</t>
  </si>
  <si>
    <t>VDD_Core power improve review document.</t>
  </si>
  <si>
    <t>mTahoeX VERSION-2  layout</t>
  </si>
  <si>
    <t>12-31-2025</t>
  </si>
  <si>
    <t>01-19-2026</t>
  </si>
  <si>
    <t>updated review comments.</t>
  </si>
  <si>
    <t>01-20-2026</t>
  </si>
  <si>
    <t>Placed the FPGA on the top layer right side board edge</t>
  </si>
  <si>
    <t>V1 and V2 comparsion pdf</t>
  </si>
  <si>
    <t>01-27-2026</t>
  </si>
  <si>
    <t>layout review document</t>
  </si>
  <si>
    <t>04/24/2025</t>
  </si>
  <si>
    <t>Netlist imported and placed the newly added components on the board right side</t>
  </si>
  <si>
    <t>01-13-2025</t>
  </si>
  <si>
    <t>Attached the layout review comments.</t>
  </si>
  <si>
    <t>01-27-2025</t>
  </si>
  <si>
    <t>Panel drawing update</t>
  </si>
  <si>
    <t>Placement cleanups</t>
  </si>
  <si>
    <t>Routed all differential pairs preliminary.</t>
  </si>
  <si>
    <t>U11 circuit placement moved to closer to the DC-SCM finger and TCU.</t>
  </si>
  <si>
    <t>Latest netlist imported and placed the newly added components.</t>
  </si>
  <si>
    <t>Please refer to the attached the violations marked pdf and layout files for review.</t>
  </si>
  <si>
    <t>Working on the critical signals routing</t>
  </si>
  <si>
    <t>Working on the connectivity.</t>
  </si>
  <si>
    <t>Placed the all I2C resistors closer to the finger and working on the routing.</t>
  </si>
  <si>
    <t>Schm changes and connectivity</t>
  </si>
  <si>
    <t>Connectivity and cleanups</t>
  </si>
  <si>
    <t>Schm changes</t>
  </si>
  <si>
    <t xml:space="preserve">Total    </t>
  </si>
  <si>
    <t>06/16/2025</t>
  </si>
  <si>
    <t>Given power feedbacks are implemented</t>
  </si>
  <si>
    <t>06/24/2025</t>
  </si>
  <si>
    <t>Placed the newly added flash chi</t>
  </si>
  <si>
    <t>Right side placement cleanups and connectivity mostly done</t>
  </si>
  <si>
    <t>06/30/2025</t>
  </si>
  <si>
    <t>Attached the working layout for review</t>
  </si>
  <si>
    <t>H3 header placed on the board bottom left side.</t>
  </si>
  <si>
    <t>Attached the layout, Prelim gerber and cadxy details for review</t>
  </si>
  <si>
    <t>Given PI comments are updated.</t>
  </si>
  <si>
    <t>placement cleanups</t>
  </si>
  <si>
    <t>Placement cleanups and routing</t>
  </si>
  <si>
    <t>Given Feedbacks and Panel Drawing</t>
  </si>
  <si>
    <t>PI Feedback</t>
  </si>
  <si>
    <t>SI Feedback</t>
  </si>
  <si>
    <t>SI/PI Feedback</t>
  </si>
  <si>
    <t>Schm &amp; Release</t>
  </si>
  <si>
    <t>snowbird-3</t>
  </si>
  <si>
    <t>03/19/2025</t>
  </si>
  <si>
    <t>latest netlist imported and their changes</t>
  </si>
  <si>
    <t>netlist changes and feedback</t>
  </si>
  <si>
    <t>netlist changes/ 6 pin header created</t>
  </si>
  <si>
    <t>06/17/2025</t>
  </si>
  <si>
    <t>netlist changes/length matching</t>
  </si>
  <si>
    <t>netlist changes/component creation</t>
  </si>
  <si>
    <t>test prep/length matching</t>
  </si>
  <si>
    <t>latest netlist imported and Working on changes</t>
  </si>
  <si>
    <t>09/29/2025</t>
  </si>
  <si>
    <t>PF-NIC Board</t>
  </si>
  <si>
    <t>09/22/2025</t>
  </si>
  <si>
    <t>Form Factor mechanical and Footprint creation and PCie Preliminary Routing</t>
  </si>
  <si>
    <t>Schematic update and PCie Routing</t>
  </si>
  <si>
    <t>Mechanical &amp; DDR fanout</t>
  </si>
  <si>
    <t>09/25/2025</t>
  </si>
  <si>
    <t>Footprint and routing update as per latest schematic</t>
  </si>
  <si>
    <t>Placement updated as per updated mech drawing</t>
  </si>
  <si>
    <t>9/15/2025</t>
  </si>
  <si>
    <t>DDR0 &amp; 1 routing &amp; Swap list</t>
  </si>
  <si>
    <t>Routing study</t>
  </si>
  <si>
    <t>9/18/2025</t>
  </si>
  <si>
    <t>Placement grouping</t>
  </si>
  <si>
    <t>Fanout+PCIe routing</t>
  </si>
  <si>
    <t>9/24/2025</t>
  </si>
  <si>
    <t>DDR2 &amp; 3 routing &amp; Swap list</t>
  </si>
  <si>
    <t>9/26/2025</t>
  </si>
  <si>
    <t>VRM placement and DDR routing update</t>
  </si>
  <si>
    <t>VRM placement and remaining placement</t>
  </si>
  <si>
    <t>Updated dxf and placement</t>
  </si>
  <si>
    <t>DDR trace width updated as per stackup</t>
  </si>
  <si>
    <t>DDR length matching</t>
  </si>
  <si>
    <t>Caps placement</t>
  </si>
  <si>
    <t>Schm update &amp; placement</t>
  </si>
  <si>
    <t>Feedback &amp; placement</t>
  </si>
  <si>
    <t>Fanout</t>
  </si>
  <si>
    <t>Schm update &amp; Feedback</t>
  </si>
  <si>
    <t>Mechanical &amp; fanout</t>
  </si>
  <si>
    <t>Power and signal fanout</t>
  </si>
  <si>
    <t>Power connectivity&amp; signal connectivity</t>
  </si>
  <si>
    <t>Trace width updated for DDR signals</t>
  </si>
  <si>
    <t>PI and SI simulation file</t>
  </si>
  <si>
    <t>12/18/2025</t>
  </si>
  <si>
    <t>Power planes updated based on updated stackup</t>
  </si>
  <si>
    <t>12/22/2025</t>
  </si>
  <si>
    <t>12/24/2025</t>
  </si>
  <si>
    <t>12/30/2025</t>
  </si>
  <si>
    <t>Silk cleanup</t>
  </si>
  <si>
    <t>Assy cleanup</t>
  </si>
  <si>
    <t>schm changes &amp; Feedback update</t>
  </si>
  <si>
    <t>DDR feedback</t>
  </si>
  <si>
    <t>Design Work</t>
  </si>
  <si>
    <t>Designer</t>
  </si>
  <si>
    <t>Schematic Work</t>
  </si>
  <si>
    <t>02-13-2023</t>
  </si>
  <si>
    <t>Probe and mechanical symbol creation</t>
  </si>
  <si>
    <t>WITH LEARNING HOURS</t>
  </si>
  <si>
    <t>Symbol updates</t>
  </si>
  <si>
    <t>02-20-2023</t>
  </si>
  <si>
    <t>Mosfet and mechanical symbol creation for 93k</t>
  </si>
  <si>
    <t>Bhaskara Project</t>
  </si>
  <si>
    <t>561b LPDDR5x 0.4mm Pitch BGA Escape</t>
  </si>
  <si>
    <t>File and stack up sent on 021924</t>
  </si>
  <si>
    <t>M_2_LPDDR4</t>
  </si>
  <si>
    <t>sent on 022124</t>
  </si>
  <si>
    <t>M_2_LPDDR4(worked on routing to BGA)</t>
  </si>
  <si>
    <t>sent on 022224</t>
  </si>
  <si>
    <t>sent on 022324</t>
  </si>
  <si>
    <t>sent on 022624</t>
  </si>
  <si>
    <t>sent on 022724</t>
  </si>
  <si>
    <t>24x20 Netlist Create</t>
  </si>
  <si>
    <t>sent on 030724</t>
  </si>
  <si>
    <t>31x31 Netlist create</t>
  </si>
  <si>
    <t>24x20 Netlist update</t>
  </si>
  <si>
    <t>BOARD 1</t>
  </si>
  <si>
    <t>24x20mm Package</t>
  </si>
  <si>
    <t>Sent on 050124</t>
  </si>
  <si>
    <t>PCIe and M2 added HS traces and 3D step file generate</t>
  </si>
  <si>
    <t>BOARD 2</t>
  </si>
  <si>
    <t>31x31mm Package</t>
  </si>
  <si>
    <t>31x31mm BGA ball map array and netlist create</t>
  </si>
  <si>
    <t>24x20mm BGA ball map array and netlist create</t>
  </si>
  <si>
    <t>BOARD 3</t>
  </si>
  <si>
    <t>M2 with 80mm board size with preliminary placement.</t>
  </si>
  <si>
    <t>Sent on 051024</t>
  </si>
  <si>
    <t xml:space="preserve">Schematic  - 14 </t>
  </si>
  <si>
    <t>M2 - Comp creation grouping and placement</t>
  </si>
  <si>
    <t>Sent on 051124</t>
  </si>
  <si>
    <t>01/24/2025</t>
  </si>
  <si>
    <t>DIE footprint create using the GDS file</t>
  </si>
  <si>
    <t>M2- Complete placement and routing</t>
  </si>
  <si>
    <t>Sent on 051224</t>
  </si>
  <si>
    <t>Schematic DSN creation</t>
  </si>
  <si>
    <t>M2- Cleanups and Silk/Assy and Fab layer update</t>
  </si>
  <si>
    <t>Sent on 051324</t>
  </si>
  <si>
    <t>BGA and DIE netlist combine and import in to the layout</t>
  </si>
  <si>
    <t>M2-RX/TX diff pair changes done and release</t>
  </si>
  <si>
    <t>Sent on 051424</t>
  </si>
  <si>
    <t>Routing completed for 3 groups</t>
  </si>
  <si>
    <t>Total (Inclusive of schematics)</t>
  </si>
  <si>
    <t>Routing completed for all the 2 DRR's(Right side)</t>
  </si>
  <si>
    <t xml:space="preserve">Dut out and swapping </t>
  </si>
  <si>
    <t>Passives Created and Placed</t>
  </si>
  <si>
    <t>BOARD 4</t>
  </si>
  <si>
    <t>Will provide after the completion</t>
  </si>
  <si>
    <t>03/20/2025</t>
  </si>
  <si>
    <t>Netlist updated in to the Substrate</t>
  </si>
  <si>
    <t>BOARD 5</t>
  </si>
  <si>
    <t>BGA pin-outs modified as per the latest input</t>
  </si>
  <si>
    <t>BGA footprint and pin outs are modified as per the latest input.</t>
  </si>
  <si>
    <t>Updated substrate layout with routings</t>
  </si>
  <si>
    <t>Substrate DDR routing</t>
  </si>
  <si>
    <t>BRD and Substrate DDR Routing</t>
  </si>
  <si>
    <t>DDR routing cleanups</t>
  </si>
  <si>
    <t>04/18/2025</t>
  </si>
  <si>
    <t>MCM: Spaced out the layer1 fanout. Brd: PCIe traces rerouted.</t>
  </si>
  <si>
    <t>Right side DDR routing is done</t>
  </si>
  <si>
    <t>04/22/2025</t>
  </si>
  <si>
    <t>Right side DDR routing is copied to left side.</t>
  </si>
  <si>
    <t>Socket create and Board mechanical update</t>
  </si>
  <si>
    <t>DIE CREATION</t>
  </si>
  <si>
    <t>BGA CREATION AND ASSIGN NET NAME AND POWER CONNECTIONS</t>
  </si>
  <si>
    <t>Right side DDR routing cleanups.</t>
  </si>
  <si>
    <t>PCIe signals routed</t>
  </si>
  <si>
    <t>Right side DDR signals routing</t>
  </si>
  <si>
    <t xml:space="preserve">Right side DDR signals and power connectivity </t>
  </si>
  <si>
    <t>Left side DDR section is copied from right side.</t>
  </si>
  <si>
    <t>Die bottom right side all signals routed from DIE regions.</t>
  </si>
  <si>
    <t>Working on the die bottom right side single ended signals connectivity</t>
  </si>
  <si>
    <t>Working on the single ended signals routing</t>
  </si>
  <si>
    <t>06/27/2025</t>
  </si>
  <si>
    <t>Single ended signals connectivity fixed preliminary</t>
  </si>
  <si>
    <t>06/28/2025</t>
  </si>
  <si>
    <t>single ended regions drc cleanups</t>
  </si>
  <si>
    <t>Working on the power plane and die region via pattern.</t>
  </si>
  <si>
    <t>Power planes working on it.</t>
  </si>
  <si>
    <t>Single ended signals DRC cleanups updated.</t>
  </si>
  <si>
    <t>Single ended signals DRC cleanups updated</t>
  </si>
  <si>
    <t>DRC errors are cleared and connections done</t>
  </si>
  <si>
    <t>Layer8 die region errors cleared. and routed CIMA signals.</t>
  </si>
  <si>
    <t>Added AVDD power traces on L8</t>
  </si>
  <si>
    <t>07/15/2025</t>
  </si>
  <si>
    <t>Bottom left Side Quadrant AVDD routing</t>
  </si>
  <si>
    <t>07/16/2025</t>
  </si>
  <si>
    <t>Bottom Right side Quadrant AVDD routing</t>
  </si>
  <si>
    <t>Upper 2 Quadrants AVDD routing</t>
  </si>
  <si>
    <t>AVDD and BUCKL/H trace routing</t>
  </si>
  <si>
    <t>L8 AVDD trace routing</t>
  </si>
  <si>
    <t>07/31/2025</t>
  </si>
  <si>
    <t>M.2 and PCIe FHHL step file</t>
  </si>
  <si>
    <t>Monish - MF1_2539_F1</t>
  </si>
  <si>
    <t>Thermal_Load_Board</t>
  </si>
  <si>
    <t>Released date 02/29/2024</t>
  </si>
  <si>
    <t>Footprint creation as per netlist ECO changes</t>
  </si>
  <si>
    <t>Component Grouping and placement</t>
  </si>
  <si>
    <t>Fanout and power plane</t>
  </si>
  <si>
    <t>Routing and connecticity</t>
  </si>
  <si>
    <t>Cleanups and changes</t>
  </si>
  <si>
    <t>04/13/2024</t>
  </si>
  <si>
    <t>Placement study and step file update</t>
  </si>
  <si>
    <t>Silk/Assembly and fab layer cleanups</t>
  </si>
  <si>
    <t>PCIe preliminary routing</t>
  </si>
  <si>
    <t>Released date 05/21/2024</t>
  </si>
  <si>
    <t>Above 3 project hours need send to Customer</t>
  </si>
  <si>
    <t>ATP-24-75</t>
  </si>
  <si>
    <t>06/17/2024</t>
  </si>
  <si>
    <t>Released date 06/17/24</t>
  </si>
  <si>
    <t>QSPI changes and released. 06/22/2024</t>
  </si>
  <si>
    <t>Monish - MF1_2006_F2_A1 - rev-2</t>
  </si>
  <si>
    <t>Released date 06/18/24</t>
  </si>
  <si>
    <t>Monish - MF1_1045_F1_A1</t>
  </si>
  <si>
    <t>ATP-24-76</t>
  </si>
  <si>
    <t>Released. 070224.</t>
  </si>
  <si>
    <t>Monish - MF1_1046_F1_A1</t>
  </si>
  <si>
    <t>Released. 072624.</t>
  </si>
  <si>
    <t>schematic</t>
  </si>
  <si>
    <t>12/29/2023</t>
  </si>
  <si>
    <t>Meeting hours</t>
  </si>
  <si>
    <t>05-20-2024 to 05-25-2024</t>
  </si>
  <si>
    <t xml:space="preserve">Component creation and initial placement </t>
  </si>
  <si>
    <t>Working on placement</t>
  </si>
  <si>
    <t>05-27-2024</t>
  </si>
  <si>
    <t>Two version of placement and component grouping</t>
  </si>
  <si>
    <t>placement and Fanout</t>
  </si>
  <si>
    <t>05-28-2024</t>
  </si>
  <si>
    <t>working on the placement for version1</t>
  </si>
  <si>
    <t>Fanout and routing</t>
  </si>
  <si>
    <t>05-29-2024</t>
  </si>
  <si>
    <t>working on the placement for both version</t>
  </si>
  <si>
    <t>05-31-2024</t>
  </si>
  <si>
    <t>working on the placement for version2</t>
  </si>
  <si>
    <t>Module and both version placement</t>
  </si>
  <si>
    <t>Placement changes of version1</t>
  </si>
  <si>
    <t>06-13-2024</t>
  </si>
  <si>
    <t>07-16-2024 - 08-08-2024</t>
  </si>
  <si>
    <t>06-14-2024</t>
  </si>
  <si>
    <t>06-17-2024</t>
  </si>
  <si>
    <t>06-18-2024</t>
  </si>
  <si>
    <t>Stackup and feedback changes</t>
  </si>
  <si>
    <t>06-19-2024</t>
  </si>
  <si>
    <t>Schematic and feedback changes</t>
  </si>
  <si>
    <t>06-20-2024</t>
  </si>
  <si>
    <t>06-21-2024</t>
  </si>
  <si>
    <t xml:space="preserve">Modules </t>
  </si>
  <si>
    <t>06-22-2024</t>
  </si>
  <si>
    <t>06-25-2024</t>
  </si>
  <si>
    <t>06-26-2024</t>
  </si>
  <si>
    <t>06-27-2024</t>
  </si>
  <si>
    <t>Schematic changes and release</t>
  </si>
  <si>
    <t>06-28-2024</t>
  </si>
  <si>
    <t>DFM and release</t>
  </si>
  <si>
    <t>06-29 to 07-04</t>
  </si>
  <si>
    <t>changes and release</t>
  </si>
  <si>
    <t>Changyu - Aries - x8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</si>
</sst>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dd/mm/yyyy"/>
    <numFmt numFmtId="165" formatCode="dd/mm/yy"/>
    <numFmt numFmtId="166" formatCode="dd\-mm\-yyyy"/>
    <numFmt numFmtId="167" formatCode="mmmm\ yyyy"/>
    <numFmt numFmtId="168" formatCode="d/m/yyyy"/>
    <numFmt numFmtId="169" formatCode="d/m"/>
    <numFmt numFmtId="170" formatCode="dd/mm"/>
    <numFmt numFmtId="171" formatCode="dd\-mm\-yy"/>
    <numFmt numFmtId="172" formatCode="d\-m\-yyyy"/>
    <numFmt numFmtId="173" formatCode="d\-m\-yy"/>
    <numFmt numFmtId="174" formatCode="d/m/yy"/>
    <numFmt numFmtId="175" formatCode="mmmm\-yyyy"/>
  </numFmts>
  <fonts count="185">
    <font>
      <sz val="11"/>
      <color theme="1"/>
      <name val="Calibri"/>
      <scheme val="minor"/>
    </font>
    <font>
      <b/>
      <sz val="11"/>
      <color rgb="FFFF0000"/>
      <name val="Calibri"/>
    </font>
    <font>
      <sz val="11"/>
      <color theme="1"/>
      <name val="Calibri"/>
      <scheme val="minor"/>
    </font>
    <font>
      <sz val="11"/>
      <color rgb="FFFF00FF"/>
      <name val="Calibri"/>
      <scheme val="minor"/>
    </font>
    <font>
      <sz val="13"/>
      <color theme="1"/>
      <name val="Calibri"/>
      <scheme val="minor"/>
    </font>
    <font>
      <sz val="12"/>
      <color rgb="FF000000"/>
      <name val="Calibri"/>
      <scheme val="minor"/>
    </font>
    <font>
      <sz val="11"/>
      <color rgb="FF000000"/>
      <name val="Calibri"/>
      <scheme val="minor"/>
    </font>
    <font>
      <sz val="11"/>
      <color rgb="FF000000"/>
      <name val="Calibri"/>
    </font>
    <font>
      <u/>
      <sz val="11"/>
      <color rgb="FF0000FF"/>
      <name val="Verdana"/>
    </font>
    <font>
      <sz val="11"/>
      <color theme="1"/>
      <name val="Calibri"/>
    </font>
    <font>
      <sz val="11"/>
      <color rgb="FF000000"/>
      <name val="Arial"/>
    </font>
    <font>
      <sz val="11"/>
      <color theme="1"/>
      <name val="Verdana"/>
    </font>
    <font>
      <sz val="11"/>
      <color rgb="FF000000"/>
      <name val="&quot;arial black&quot;"/>
    </font>
    <font>
      <sz val="11"/>
      <color rgb="FF000000"/>
      <name val="&quot;Lato 2&quot;"/>
    </font>
    <font>
      <sz val="12"/>
      <color theme="1"/>
      <name val="Calibri"/>
      <scheme val="minor"/>
    </font>
    <font>
      <sz val="11"/>
      <color rgb="FFFF0000"/>
      <name val="Calibri"/>
      <scheme val="minor"/>
    </font>
    <font>
      <sz val="11"/>
      <color rgb="FFFF00FF"/>
      <name val="Verdana"/>
    </font>
    <font>
      <sz val="11"/>
      <color rgb="FF000000"/>
      <name val="Verdana"/>
    </font>
    <font>
      <sz val="11"/>
      <color theme="1"/>
      <name val="&quot;Lato 2&quot;"/>
    </font>
    <font>
      <sz val="12"/>
      <color theme="1"/>
      <name val="Arial"/>
    </font>
    <font>
      <sz val="11"/>
      <color rgb="FF434343"/>
      <name val="Calibri"/>
      <scheme val="minor"/>
    </font>
    <font>
      <sz val="11"/>
      <color rgb="FF434343"/>
      <name val="Calibri"/>
    </font>
    <font>
      <strike/>
      <sz val="11"/>
      <color theme="1"/>
      <name val="Calibri"/>
      <scheme val="minor"/>
    </font>
    <font>
      <u/>
      <sz val="11"/>
      <color rgb="FF000000"/>
      <name val="Verdana"/>
    </font>
    <font>
      <sz val="11"/>
      <color rgb="FFFF00FF"/>
      <name val="Calibri"/>
    </font>
    <font>
      <b/>
      <sz val="11"/>
      <color rgb="FF000000"/>
      <name val="Verdana"/>
    </font>
    <font>
      <b/>
      <sz val="11"/>
      <color rgb="FFFF0000"/>
      <name val="Verdana"/>
    </font>
    <font>
      <b/>
      <sz val="11"/>
      <color rgb="FF3C78D8"/>
      <name val="Verdana"/>
    </font>
    <font>
      <b/>
      <sz val="11"/>
      <color rgb="FF6AA84F"/>
      <name val="Verdana"/>
    </font>
    <font>
      <sz val="11"/>
      <color rgb="FF18191B"/>
      <name val="Verdana"/>
    </font>
    <font>
      <sz val="11"/>
      <color theme="1"/>
      <name val="Arial"/>
    </font>
    <font>
      <sz val="10"/>
      <color theme="1"/>
      <name val="Verdana"/>
    </font>
    <font>
      <sz val="11"/>
      <name val="Calibri"/>
    </font>
    <font>
      <sz val="12"/>
      <color rgb="FF18191B"/>
      <name val="Arial"/>
    </font>
    <font>
      <sz val="12"/>
      <color rgb="FF18191B"/>
      <name val="Calibri"/>
      <scheme val="minor"/>
    </font>
    <font>
      <b/>
      <sz val="11"/>
      <color theme="1"/>
      <name val="Calibri"/>
      <scheme val="minor"/>
    </font>
    <font>
      <sz val="10"/>
      <color theme="1"/>
      <name val="Calibri"/>
      <scheme val="minor"/>
    </font>
    <font>
      <b/>
      <sz val="24"/>
      <color theme="1"/>
      <name val="Calibri"/>
      <scheme val="minor"/>
    </font>
    <font>
      <sz val="11"/>
      <color rgb="FF434343"/>
      <name val="Verdana"/>
    </font>
    <font>
      <sz val="15"/>
      <color rgb="FF000000"/>
      <name val="Calibri"/>
      <scheme val="minor"/>
    </font>
    <font>
      <sz val="12"/>
      <color rgb="FF18191B"/>
      <name val="&quot;Lato 2&quot;"/>
    </font>
    <font>
      <sz val="12"/>
      <color theme="1"/>
      <name val="Calibri"/>
    </font>
    <font>
      <sz val="11"/>
      <color rgb="FF1F1F1F"/>
      <name val="Arial"/>
    </font>
    <font>
      <b/>
      <sz val="11"/>
      <color rgb="FFFF0000"/>
      <name val="Calibri"/>
      <scheme val="minor"/>
    </font>
    <font>
      <b/>
      <sz val="12"/>
      <color rgb="FFFF0000"/>
      <name val="Verdana"/>
    </font>
    <font>
      <b/>
      <sz val="12"/>
      <color rgb="FF4A86E8"/>
      <name val="Verdana"/>
    </font>
    <font>
      <sz val="12"/>
      <color rgb="FF38761D"/>
      <name val="Arial"/>
    </font>
    <font>
      <sz val="12"/>
      <color theme="1"/>
      <name val="Verdana"/>
    </font>
    <font>
      <sz val="12"/>
      <color rgb="FF000000"/>
      <name val="Verdana"/>
    </font>
    <font>
      <sz val="12"/>
      <color rgb="FF000000"/>
      <name val="Arial"/>
    </font>
    <font>
      <b/>
      <sz val="11"/>
      <color theme="1"/>
      <name val="Verdana"/>
    </font>
    <font>
      <sz val="12"/>
      <color rgb="FFFF00FF"/>
      <name val="Verdana"/>
    </font>
    <font>
      <sz val="13"/>
      <color theme="1"/>
      <name val="Verdana"/>
    </font>
    <font>
      <sz val="13"/>
      <color rgb="FF000000"/>
      <name val="Arial"/>
    </font>
    <font>
      <sz val="13"/>
      <color theme="1"/>
      <name val="Arial"/>
    </font>
    <font>
      <sz val="13"/>
      <color rgb="FF000000"/>
      <name val="Calibri"/>
      <scheme val="minor"/>
    </font>
    <font>
      <sz val="12"/>
      <color rgb="FFFF0000"/>
      <name val="Arial"/>
    </font>
    <font>
      <sz val="12"/>
      <color rgb="FFFF00FF"/>
      <name val="Arial"/>
    </font>
    <font>
      <u/>
      <sz val="12"/>
      <color rgb="FF000000"/>
      <name val="Calibri"/>
    </font>
    <font>
      <sz val="11"/>
      <color rgb="FFFF0000"/>
      <name val="Verdana"/>
    </font>
    <font>
      <sz val="14"/>
      <color theme="1"/>
      <name val="Calibri"/>
      <scheme val="minor"/>
    </font>
    <font>
      <b/>
      <sz val="12"/>
      <color rgb="FF18191B"/>
      <name val="Verdana"/>
    </font>
    <font>
      <b/>
      <sz val="13"/>
      <color rgb="FFFF00FF"/>
      <name val="Calibri"/>
    </font>
    <font>
      <b/>
      <sz val="11"/>
      <color rgb="FF000000"/>
      <name val="Arial"/>
    </font>
    <font>
      <b/>
      <sz val="11"/>
      <color rgb="FFFFFFFF"/>
      <name val="Arial"/>
    </font>
    <font>
      <b/>
      <sz val="9"/>
      <color rgb="FF000000"/>
      <name val="Arial"/>
    </font>
    <font>
      <sz val="11"/>
      <color rgb="FFFF0000"/>
      <name val="Arial"/>
    </font>
    <font>
      <sz val="12"/>
      <color rgb="FF434343"/>
      <name val="Calibri"/>
    </font>
    <font>
      <sz val="12"/>
      <color rgb="FF000000"/>
      <name val="Calibri"/>
    </font>
    <font>
      <b/>
      <sz val="11"/>
      <color rgb="FF000000"/>
      <name val="Calibri"/>
      <scheme val="minor"/>
    </font>
    <font>
      <b/>
      <sz val="11"/>
      <color rgb="FF000000"/>
      <name val="Calibri"/>
    </font>
    <font>
      <sz val="12"/>
      <color theme="1"/>
      <name val="&quot;Lato 2&quot;"/>
    </font>
    <font>
      <sz val="11"/>
      <color theme="1"/>
      <name val="Tahoma"/>
    </font>
    <font>
      <u/>
      <sz val="11"/>
      <color rgb="FF0000FF"/>
      <name val="Calibri"/>
    </font>
    <font>
      <sz val="12"/>
      <color theme="1"/>
      <name val="Aptos"/>
    </font>
    <font>
      <b/>
      <sz val="12"/>
      <color rgb="FF000000"/>
      <name val="Arial"/>
    </font>
    <font>
      <sz val="12"/>
      <color rgb="FF000000"/>
      <name val="Aptos"/>
    </font>
    <font>
      <sz val="12"/>
      <color theme="1"/>
      <name val="Sans-serif"/>
    </font>
    <font>
      <sz val="10"/>
      <color theme="1"/>
      <name val="Calibri"/>
    </font>
    <font>
      <sz val="10"/>
      <color rgb="FF000000"/>
      <name val="Calibri"/>
      <scheme val="minor"/>
    </font>
    <font>
      <sz val="10"/>
      <color rgb="FFFF00FF"/>
      <name val="Verdana"/>
    </font>
    <font>
      <sz val="12"/>
      <color rgb="FFFF0000"/>
      <name val="Sans-serif"/>
    </font>
    <font>
      <sz val="11"/>
      <color rgb="FFFF00FF"/>
      <name val="Arial"/>
    </font>
    <font>
      <sz val="12"/>
      <color rgb="FF414141"/>
      <name val="Sans-serif"/>
    </font>
    <font>
      <b/>
      <sz val="11"/>
      <color theme="1"/>
      <name val="Calibri"/>
    </font>
    <font>
      <b/>
      <sz val="12"/>
      <color theme="1"/>
      <name val="&quot;Lato 2&quot;"/>
    </font>
    <font>
      <sz val="11"/>
      <color rgb="FF9900FF"/>
      <name val="Calibri"/>
      <scheme val="minor"/>
    </font>
    <font>
      <b/>
      <sz val="11"/>
      <color rgb="FF9900FF"/>
      <name val="Calibri"/>
      <scheme val="minor"/>
    </font>
    <font>
      <sz val="14"/>
      <color theme="1"/>
      <name val="&quot;Lato 2&quot;"/>
    </font>
    <font>
      <sz val="11"/>
      <color theme="1"/>
      <name val="&quot;Aptos Narrow&quot;"/>
    </font>
    <font>
      <sz val="11"/>
      <color rgb="FF000000"/>
      <name val="&quot;Aptos Narrow&quot;"/>
    </font>
    <font>
      <b/>
      <sz val="11"/>
      <color rgb="FFFF00FF"/>
      <name val="Calibri"/>
    </font>
    <font>
      <sz val="11"/>
      <color rgb="FF00FF00"/>
      <name val="Calibri"/>
      <scheme val="minor"/>
    </font>
    <font>
      <sz val="11"/>
      <color rgb="FF00FF00"/>
      <name val="Arial"/>
    </font>
    <font>
      <b/>
      <sz val="11"/>
      <color rgb="FFFF00FF"/>
      <name val="Calibri"/>
      <scheme val="minor"/>
    </font>
    <font>
      <b/>
      <sz val="12"/>
      <color theme="1"/>
      <name val="Lato"/>
    </font>
    <font>
      <sz val="14"/>
      <color theme="1"/>
      <name val="Georgia"/>
    </font>
    <font>
      <sz val="11"/>
      <color theme="1"/>
      <name val="Georgia"/>
    </font>
    <font>
      <sz val="14"/>
      <color theme="1"/>
      <name val="Calibri"/>
    </font>
    <font>
      <b/>
      <sz val="12"/>
      <color theme="1"/>
      <name val="Arial"/>
    </font>
    <font>
      <sz val="11"/>
      <color rgb="FFFF0000"/>
      <name val="Calibri"/>
    </font>
    <font>
      <sz val="11"/>
      <color theme="1"/>
      <name val="Century"/>
    </font>
    <font>
      <sz val="12"/>
      <color theme="1"/>
      <name val="Lato"/>
    </font>
    <font>
      <b/>
      <sz val="12"/>
      <color rgb="FFFF00FF"/>
      <name val="Lato"/>
    </font>
    <font>
      <sz val="11"/>
      <color rgb="FF004C99"/>
      <name val="Tahoma"/>
    </font>
    <font>
      <u/>
      <sz val="11"/>
      <color rgb="FF0000FF"/>
      <name val="Arial"/>
    </font>
    <font>
      <sz val="13"/>
      <color theme="1"/>
      <name val="Calibri"/>
    </font>
    <font>
      <sz val="14"/>
      <color theme="1"/>
      <name val="Arial"/>
    </font>
    <font>
      <sz val="14"/>
      <color rgb="FF000000"/>
      <name val="Calibri"/>
      <scheme val="minor"/>
    </font>
    <font>
      <sz val="11"/>
      <color theme="1"/>
      <name val="Times New Roman"/>
    </font>
    <font>
      <sz val="10"/>
      <color rgb="FFFF00FF"/>
      <name val="Arial"/>
    </font>
    <font>
      <sz val="12"/>
      <color theme="1"/>
      <name val="&quot;Liberation Sans&quot;"/>
    </font>
    <font>
      <b/>
      <sz val="12"/>
      <color rgb="FFFF00FF"/>
      <name val="Arial"/>
    </font>
    <font>
      <b/>
      <sz val="14"/>
      <color rgb="FFFF0000"/>
      <name val="Calibri"/>
      <scheme val="minor"/>
    </font>
    <font>
      <b/>
      <sz val="12"/>
      <color rgb="FF18191B"/>
      <name val="Arial"/>
    </font>
    <font>
      <sz val="11"/>
      <color rgb="FF434343"/>
      <name val="Arial"/>
    </font>
    <font>
      <sz val="9"/>
      <color rgb="FFFF00FF"/>
      <name val="Arial"/>
    </font>
    <font>
      <b/>
      <sz val="11"/>
      <color rgb="FF000000"/>
      <name val="&quot;Segoe UI&quot;"/>
    </font>
    <font>
      <sz val="16"/>
      <color rgb="FF000000"/>
      <name val="Calibri"/>
    </font>
    <font>
      <sz val="11"/>
      <color rgb="FF000000"/>
      <name val="Aptos"/>
    </font>
    <font>
      <b/>
      <sz val="11"/>
      <color rgb="FF1155CC"/>
      <name val="Calibri"/>
    </font>
    <font>
      <b/>
      <sz val="11"/>
      <color rgb="FF6AA84F"/>
      <name val="Calibri"/>
    </font>
    <font>
      <b/>
      <sz val="12"/>
      <color theme="1"/>
      <name val="Lato 2"/>
    </font>
    <font>
      <b/>
      <sz val="11"/>
      <color theme="1"/>
      <name val="Arial"/>
    </font>
    <font>
      <sz val="11"/>
      <color rgb="FF0000FF"/>
      <name val="Calibri"/>
    </font>
    <font>
      <sz val="12"/>
      <color rgb="FF18191B"/>
      <name val="Lato 2"/>
    </font>
    <font>
      <b/>
      <sz val="11"/>
      <color rgb="FF4A86E8"/>
      <name val="Calibri"/>
    </font>
    <font>
      <b/>
      <sz val="12"/>
      <color rgb="FF18191B"/>
      <name val="Lato 2"/>
    </font>
    <font>
      <b/>
      <sz val="12"/>
      <color rgb="FF000000"/>
      <name val="Lato 2"/>
    </font>
    <font>
      <sz val="11"/>
      <color theme="1"/>
      <name val="Aptos"/>
    </font>
    <font>
      <b/>
      <sz val="12"/>
      <color rgb="FFFF0000"/>
      <name val="Lato 2"/>
    </font>
    <font>
      <b/>
      <sz val="12"/>
      <color rgb="FF38761D"/>
      <name val="Arial"/>
    </font>
    <font>
      <sz val="11"/>
      <color rgb="FF000000"/>
      <name val="Docs-Calibri"/>
    </font>
    <font>
      <sz val="11"/>
      <color rgb="FF222222"/>
      <name val="Arial"/>
    </font>
    <font>
      <sz val="9"/>
      <color rgb="FF1F1F1F"/>
      <name val="Arial"/>
    </font>
    <font>
      <b/>
      <sz val="11"/>
      <color rgb="FF0000FF"/>
      <name val="Calibri"/>
    </font>
    <font>
      <b/>
      <sz val="12"/>
      <color rgb="FF18191B"/>
      <name val="Lato"/>
    </font>
    <font>
      <sz val="10"/>
      <color rgb="FFFF00FF"/>
      <name val="Calibri"/>
    </font>
    <font>
      <sz val="11"/>
      <color rgb="FFFF00FF"/>
      <name val="Aptos"/>
    </font>
    <font>
      <sz val="11"/>
      <color rgb="FF38761D"/>
      <name val="Calibri"/>
    </font>
    <font>
      <sz val="12"/>
      <color rgb="FF38761D"/>
      <name val="Calibri"/>
    </font>
    <font>
      <sz val="10"/>
      <color rgb="FF38761D"/>
      <name val="Calibri"/>
    </font>
    <font>
      <b/>
      <sz val="12"/>
      <color rgb="FF0000FF"/>
      <name val="Arial"/>
    </font>
    <font>
      <sz val="11"/>
      <color rgb="FF0000FF"/>
      <name val="Arial"/>
    </font>
    <font>
      <b/>
      <sz val="12"/>
      <color rgb="FF0000FF"/>
      <name val="Lato"/>
    </font>
    <font>
      <sz val="11"/>
      <color rgb="FF004C99"/>
      <name val="Arial"/>
    </font>
    <font>
      <sz val="11"/>
      <color rgb="FFCC0000"/>
      <name val="Calibri"/>
      <scheme val="minor"/>
    </font>
    <font>
      <sz val="11"/>
      <color rgb="FFCC0000"/>
      <name val="Calibri"/>
    </font>
    <font>
      <b/>
      <sz val="12"/>
      <color rgb="FF0000FF"/>
      <name val="Calibri"/>
    </font>
    <font>
      <b/>
      <sz val="11"/>
      <color rgb="FF0000FF"/>
      <name val="Roboto"/>
    </font>
    <font>
      <sz val="12"/>
      <color rgb="FF18191B"/>
      <name val="Lato"/>
    </font>
    <font>
      <b/>
      <sz val="12"/>
      <color theme="1"/>
      <name val="Calibri"/>
    </font>
    <font>
      <b/>
      <sz val="13"/>
      <color theme="1"/>
      <name val="Calibri"/>
    </font>
    <font>
      <b/>
      <sz val="16"/>
      <color rgb="FF000000"/>
      <name val="Calibri"/>
    </font>
    <font>
      <b/>
      <sz val="16"/>
      <color theme="1"/>
      <name val="Calibri"/>
    </font>
    <font>
      <sz val="18"/>
      <color theme="1"/>
      <name val="Calibri"/>
    </font>
    <font>
      <b/>
      <sz val="12"/>
      <color rgb="FF18191B"/>
      <name val="&quot;Lato 2&quot;"/>
    </font>
    <font>
      <b/>
      <sz val="14"/>
      <color theme="1"/>
      <name val="Calibri"/>
    </font>
    <font>
      <sz val="10"/>
      <color rgb="FF1F1F1F"/>
      <name val="Arial"/>
    </font>
    <font>
      <sz val="11"/>
      <color rgb="FF00FF00"/>
      <name val="Calibri"/>
    </font>
    <font>
      <sz val="11"/>
      <color rgb="FF000000"/>
      <name val="Roboto"/>
    </font>
    <font>
      <sz val="11"/>
      <color rgb="FF18191B"/>
      <name val="Arial"/>
    </font>
    <font>
      <sz val="12"/>
      <color rgb="FF18191B"/>
      <name val="Calibri"/>
    </font>
    <font>
      <sz val="11"/>
      <color rgb="FF18191B"/>
      <name val="Calibri"/>
    </font>
    <font>
      <sz val="11"/>
      <color rgb="FF18191B"/>
      <name val="Lato"/>
    </font>
    <font>
      <sz val="12"/>
      <color rgb="FFCC0000"/>
      <name val="Lato"/>
    </font>
    <font>
      <sz val="12"/>
      <color rgb="FFCC0000"/>
      <name val="Arial"/>
    </font>
    <font>
      <b/>
      <sz val="11"/>
      <color rgb="FF38761D"/>
      <name val="Calibri"/>
    </font>
    <font>
      <sz val="11"/>
      <color rgb="FF6AA84F"/>
      <name val="Calibri"/>
    </font>
    <font>
      <b/>
      <sz val="11"/>
      <color rgb="FF1F1F1F"/>
      <name val="Calibri"/>
    </font>
    <font>
      <sz val="12"/>
      <color rgb="FF38761D"/>
      <name val="Lato"/>
    </font>
    <font>
      <b/>
      <sz val="8"/>
      <color theme="1"/>
      <name val="Lato"/>
    </font>
    <font>
      <b/>
      <sz val="12"/>
      <color rgb="FF38761D"/>
      <name val="Lato"/>
    </font>
    <font>
      <b/>
      <sz val="12"/>
      <color rgb="FF000000"/>
      <name val="Calibri"/>
      <scheme val="minor"/>
    </font>
    <font>
      <sz val="15"/>
      <color theme="1"/>
      <name val="Calibri"/>
    </font>
    <font>
      <b/>
      <sz val="13"/>
      <color theme="1"/>
      <name val="Calibri"/>
      <scheme val="minor"/>
    </font>
    <font>
      <b/>
      <sz val="11"/>
      <color rgb="FFFF0000"/>
      <name val="Arial"/>
    </font>
    <font>
      <sz val="11"/>
      <color rgb="FF0000FF"/>
      <name val="Calibri"/>
      <scheme val="minor"/>
    </font>
    <font>
      <sz val="11"/>
      <color rgb="FF38761D"/>
      <name val="Calibri"/>
      <scheme val="minor"/>
    </font>
    <font>
      <b/>
      <sz val="11"/>
      <color rgb="FF9900FF"/>
      <name val="Calibri"/>
    </font>
    <font>
      <sz val="11"/>
      <color rgb="FFFFFF00"/>
      <name val="Verdana"/>
    </font>
    <font>
      <sz val="11"/>
      <color rgb="FF000000"/>
      <name val="Calibri, sans-serif"/>
    </font>
    <font>
      <b/>
      <sz val="11"/>
      <color theme="1"/>
      <name val="Calibri, sans-serif"/>
    </font>
    <font>
      <b/>
      <sz val="11"/>
      <color rgb="FFFF0000"/>
      <name val="Calibri, sans-serif"/>
    </font>
    <font>
      <b/>
      <sz val="12"/>
      <color rgb="FFFF0000"/>
      <name val="Arial"/>
    </font>
  </fonts>
  <fills count="13">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F0000"/>
        <bgColor rgb="FFFF0000"/>
      </patternFill>
    </fill>
    <fill>
      <patternFill patternType="solid">
        <fgColor theme="0"/>
        <bgColor theme="0"/>
      </patternFill>
    </fill>
    <fill>
      <patternFill patternType="solid">
        <fgColor rgb="FFEFB1EF"/>
        <bgColor rgb="FFEFB1EF"/>
      </patternFill>
    </fill>
    <fill>
      <patternFill patternType="solid">
        <fgColor rgb="FF3B68D5"/>
        <bgColor rgb="FF3B68D5"/>
      </patternFill>
    </fill>
    <fill>
      <patternFill patternType="solid">
        <fgColor rgb="FFFFF2CC"/>
        <bgColor rgb="FFFFF2CC"/>
      </patternFill>
    </fill>
    <fill>
      <patternFill patternType="solid">
        <fgColor rgb="FFB6DDE8"/>
        <bgColor rgb="FFB6DDE8"/>
      </patternFill>
    </fill>
    <fill>
      <patternFill patternType="solid">
        <fgColor rgb="FFFF9900"/>
        <bgColor rgb="FFFF990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s>
  <cellStyleXfs count="1">
    <xf numFmtId="0" fontId="0" fillId="0" borderId="0"/>
  </cellStyleXfs>
  <cellXfs count="893">
    <xf numFmtId="0" fontId="0" fillId="0" borderId="0" xfId="0"/>
    <xf numFmtId="0" fontId="1" fillId="0" borderId="1" xfId="0" applyFont="1" applyBorder="1" applyAlignment="1">
      <alignment horizontal="left" wrapText="1"/>
    </xf>
    <xf numFmtId="0" fontId="1" fillId="0" borderId="1" xfId="0" applyFont="1" applyBorder="1" applyAlignment="1">
      <alignment horizontal="center" wrapText="1"/>
    </xf>
    <xf numFmtId="0" fontId="2" fillId="0" borderId="1" xfId="0" applyFont="1" applyBorder="1" applyAlignment="1">
      <alignment horizontal="left"/>
    </xf>
    <xf numFmtId="0" fontId="3" fillId="0" borderId="0" xfId="0" applyFont="1"/>
    <xf numFmtId="0" fontId="2" fillId="0" borderId="0" xfId="0" applyFont="1" applyAlignment="1">
      <alignment horizontal="left"/>
    </xf>
    <xf numFmtId="0" fontId="2" fillId="0" borderId="1" xfId="0" applyFont="1" applyBorder="1"/>
    <xf numFmtId="164" fontId="2" fillId="0" borderId="1" xfId="0" applyNumberFormat="1" applyFont="1" applyBorder="1" applyAlignment="1">
      <alignment horizontal="left"/>
    </xf>
    <xf numFmtId="0" fontId="4" fillId="0" borderId="1" xfId="0" applyFont="1" applyBorder="1"/>
    <xf numFmtId="0" fontId="2" fillId="0" borderId="0" xfId="0" applyFont="1"/>
    <xf numFmtId="0" fontId="5" fillId="2" borderId="0" xfId="0" applyFont="1" applyFill="1"/>
    <xf numFmtId="0" fontId="6" fillId="2" borderId="1" xfId="0" applyFont="1" applyFill="1" applyBorder="1"/>
    <xf numFmtId="0" fontId="6" fillId="2" borderId="1" xfId="0" applyFont="1" applyFill="1" applyBorder="1" applyAlignment="1">
      <alignment horizontal="left"/>
    </xf>
    <xf numFmtId="0" fontId="7" fillId="2" borderId="1" xfId="0" applyFont="1" applyFill="1" applyBorder="1"/>
    <xf numFmtId="0" fontId="7" fillId="0" borderId="0" xfId="0" applyFont="1"/>
    <xf numFmtId="0" fontId="6" fillId="0" borderId="1" xfId="0" applyFont="1" applyBorder="1" applyAlignment="1">
      <alignment horizontal="left"/>
    </xf>
    <xf numFmtId="0" fontId="6" fillId="0" borderId="1" xfId="0" applyFont="1" applyBorder="1"/>
    <xf numFmtId="0" fontId="3" fillId="0" borderId="1" xfId="0" applyFont="1" applyBorder="1" applyAlignment="1">
      <alignment horizontal="left"/>
    </xf>
    <xf numFmtId="0" fontId="3" fillId="0" borderId="1" xfId="0" applyFont="1" applyBorder="1"/>
    <xf numFmtId="0" fontId="8" fillId="0" borderId="1" xfId="0" applyFont="1" applyBorder="1" applyAlignment="1">
      <alignment horizontal="left"/>
    </xf>
    <xf numFmtId="0" fontId="2" fillId="2" borderId="1" xfId="0" applyFont="1" applyFill="1" applyBorder="1"/>
    <xf numFmtId="0" fontId="9" fillId="0" borderId="1" xfId="0" applyFont="1" applyBorder="1"/>
    <xf numFmtId="0" fontId="9" fillId="0" borderId="2" xfId="0" applyFont="1" applyBorder="1"/>
    <xf numFmtId="0" fontId="6" fillId="0" borderId="0" xfId="0" applyFont="1"/>
    <xf numFmtId="0" fontId="9" fillId="0" borderId="1" xfId="0" applyFont="1" applyBorder="1" applyAlignment="1">
      <alignment horizontal="left"/>
    </xf>
    <xf numFmtId="164" fontId="6" fillId="2" borderId="1" xfId="0" applyNumberFormat="1" applyFont="1" applyFill="1" applyBorder="1" applyAlignment="1">
      <alignment horizontal="left"/>
    </xf>
    <xf numFmtId="0" fontId="6" fillId="2" borderId="1" xfId="0" applyFont="1" applyFill="1" applyBorder="1" applyAlignment="1">
      <alignment wrapText="1"/>
    </xf>
    <xf numFmtId="0" fontId="10" fillId="2" borderId="0" xfId="0" applyFont="1" applyFill="1"/>
    <xf numFmtId="164" fontId="6" fillId="0" borderId="1" xfId="0" applyNumberFormat="1" applyFont="1" applyBorder="1" applyAlignment="1">
      <alignment horizontal="left"/>
    </xf>
    <xf numFmtId="0" fontId="11" fillId="0" borderId="1" xfId="0" applyFont="1" applyBorder="1"/>
    <xf numFmtId="0" fontId="6" fillId="0" borderId="1" xfId="0" applyFont="1" applyBorder="1" applyAlignment="1">
      <alignment wrapText="1"/>
    </xf>
    <xf numFmtId="0" fontId="12" fillId="2" borderId="0" xfId="0" applyFont="1" applyFill="1" applyAlignment="1">
      <alignment horizontal="left"/>
    </xf>
    <xf numFmtId="0" fontId="13" fillId="2" borderId="0" xfId="0" applyFont="1" applyFill="1"/>
    <xf numFmtId="164" fontId="2" fillId="0" borderId="1" xfId="0" applyNumberFormat="1" applyFont="1" applyBorder="1"/>
    <xf numFmtId="0" fontId="14" fillId="0" borderId="0" xfId="0" applyFont="1"/>
    <xf numFmtId="0" fontId="9" fillId="2" borderId="0" xfId="0" applyFont="1" applyFill="1"/>
    <xf numFmtId="0" fontId="15" fillId="0" borderId="1" xfId="0" applyFont="1" applyBorder="1" applyAlignment="1">
      <alignment horizontal="left" wrapText="1"/>
    </xf>
    <xf numFmtId="0" fontId="16" fillId="0" borderId="1" xfId="0" applyFont="1" applyBorder="1" applyAlignment="1">
      <alignment horizontal="left"/>
    </xf>
    <xf numFmtId="164" fontId="3" fillId="0" borderId="1" xfId="0" applyNumberFormat="1" applyFont="1" applyBorder="1" applyAlignment="1">
      <alignment horizontal="left"/>
    </xf>
    <xf numFmtId="0" fontId="11" fillId="0" borderId="1" xfId="0" applyFont="1" applyBorder="1" applyAlignment="1">
      <alignment horizontal="left"/>
    </xf>
    <xf numFmtId="0" fontId="2" fillId="0" borderId="1" xfId="0" applyFont="1" applyBorder="1" applyAlignment="1">
      <alignment horizontal="left" wrapText="1"/>
    </xf>
    <xf numFmtId="0" fontId="9" fillId="0" borderId="1" xfId="0" applyFont="1" applyBorder="1" applyAlignment="1">
      <alignment horizontal="right"/>
    </xf>
    <xf numFmtId="0" fontId="17" fillId="0" borderId="1" xfId="0" applyFont="1" applyBorder="1"/>
    <xf numFmtId="0" fontId="7" fillId="0" borderId="1" xfId="0" applyFont="1" applyBorder="1" applyAlignment="1">
      <alignment horizontal="center"/>
    </xf>
    <xf numFmtId="0" fontId="7" fillId="2" borderId="1" xfId="0" applyFont="1" applyFill="1" applyBorder="1" applyAlignment="1">
      <alignment horizontal="center"/>
    </xf>
    <xf numFmtId="0" fontId="2" fillId="2" borderId="1" xfId="0" applyFont="1" applyFill="1" applyBorder="1" applyAlignment="1">
      <alignment horizontal="left"/>
    </xf>
    <xf numFmtId="0" fontId="17" fillId="2" borderId="0" xfId="0" applyFont="1" applyFill="1"/>
    <xf numFmtId="0" fontId="6" fillId="0" borderId="1" xfId="0" applyFont="1" applyBorder="1" applyAlignment="1">
      <alignment horizontal="left" wrapText="1"/>
    </xf>
    <xf numFmtId="0" fontId="7" fillId="2" borderId="0" xfId="0" applyFont="1" applyFill="1"/>
    <xf numFmtId="0" fontId="18" fillId="0" borderId="0" xfId="0" applyFont="1"/>
    <xf numFmtId="0" fontId="19" fillId="0" borderId="1" xfId="0" applyFont="1" applyBorder="1" applyAlignment="1">
      <alignment horizontal="left" wrapText="1"/>
    </xf>
    <xf numFmtId="0" fontId="20" fillId="0" borderId="1" xfId="0" applyFont="1" applyBorder="1" applyAlignment="1">
      <alignment horizontal="left"/>
    </xf>
    <xf numFmtId="164" fontId="20" fillId="0" borderId="1" xfId="0" applyNumberFormat="1" applyFont="1" applyBorder="1" applyAlignment="1">
      <alignment horizontal="left"/>
    </xf>
    <xf numFmtId="0" fontId="21" fillId="0" borderId="1" xfId="0" applyFont="1" applyBorder="1"/>
    <xf numFmtId="0" fontId="20" fillId="2" borderId="1" xfId="0" applyFont="1" applyFill="1" applyBorder="1" applyAlignment="1">
      <alignment horizontal="left"/>
    </xf>
    <xf numFmtId="0" fontId="11" fillId="2" borderId="1" xfId="0" applyFont="1" applyFill="1" applyBorder="1" applyAlignment="1">
      <alignment horizontal="left"/>
    </xf>
    <xf numFmtId="0" fontId="10" fillId="2" borderId="1" xfId="0" applyFont="1" applyFill="1" applyBorder="1"/>
    <xf numFmtId="0" fontId="22" fillId="0" borderId="1" xfId="0" applyFont="1" applyBorder="1" applyAlignment="1">
      <alignment horizontal="left"/>
    </xf>
    <xf numFmtId="0" fontId="22" fillId="0" borderId="1" xfId="0" applyFont="1" applyBorder="1"/>
    <xf numFmtId="49" fontId="22" fillId="0" borderId="1" xfId="0" applyNumberFormat="1" applyFont="1" applyBorder="1"/>
    <xf numFmtId="0" fontId="23" fillId="0" borderId="1" xfId="0" applyFont="1" applyBorder="1" applyAlignment="1">
      <alignment horizontal="left"/>
    </xf>
    <xf numFmtId="0" fontId="2" fillId="3" borderId="1" xfId="0" applyFont="1" applyFill="1" applyBorder="1"/>
    <xf numFmtId="0" fontId="24" fillId="2" borderId="1" xfId="0" applyFont="1" applyFill="1" applyBorder="1"/>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xf>
    <xf numFmtId="0" fontId="28" fillId="0" borderId="1" xfId="0" applyFont="1" applyBorder="1" applyAlignment="1">
      <alignment horizontal="center" vertical="center"/>
    </xf>
    <xf numFmtId="0" fontId="11" fillId="0" borderId="0" xfId="0" applyFont="1" applyAlignment="1">
      <alignment horizontal="center" vertical="center"/>
    </xf>
    <xf numFmtId="0" fontId="11" fillId="4" borderId="1" xfId="0" applyFont="1" applyFill="1" applyBorder="1" applyAlignment="1">
      <alignment horizontal="center"/>
    </xf>
    <xf numFmtId="0" fontId="11" fillId="4" borderId="1" xfId="0" applyFont="1" applyFill="1" applyBorder="1" applyAlignment="1">
      <alignment horizontal="left"/>
    </xf>
    <xf numFmtId="0" fontId="11" fillId="4" borderId="0" xfId="0" applyFont="1" applyFill="1"/>
    <xf numFmtId="165" fontId="11" fillId="4" borderId="1" xfId="0" applyNumberFormat="1" applyFont="1" applyFill="1" applyBorder="1" applyAlignment="1">
      <alignment horizontal="center"/>
    </xf>
    <xf numFmtId="164" fontId="11" fillId="4" borderId="1" xfId="0" applyNumberFormat="1" applyFont="1" applyFill="1" applyBorder="1" applyAlignment="1">
      <alignment horizontal="center"/>
    </xf>
    <xf numFmtId="0" fontId="11" fillId="4" borderId="0" xfId="0" applyFont="1" applyFill="1" applyAlignment="1">
      <alignment horizontal="center"/>
    </xf>
    <xf numFmtId="0" fontId="11" fillId="4" borderId="1" xfId="0" applyFont="1" applyFill="1" applyBorder="1"/>
    <xf numFmtId="0" fontId="29" fillId="4" borderId="1" xfId="0" applyFont="1" applyFill="1" applyBorder="1"/>
    <xf numFmtId="0" fontId="11" fillId="4" borderId="1" xfId="0" applyFont="1" applyFill="1" applyBorder="1" applyAlignment="1">
      <alignment horizontal="left" wrapText="1"/>
    </xf>
    <xf numFmtId="0" fontId="11" fillId="4" borderId="1" xfId="0" applyFont="1" applyFill="1" applyBorder="1" applyAlignment="1">
      <alignment horizontal="center" vertical="center"/>
    </xf>
    <xf numFmtId="0" fontId="11" fillId="4" borderId="1" xfId="0" applyFont="1" applyFill="1" applyBorder="1" applyAlignment="1">
      <alignment horizontal="left" vertical="center"/>
    </xf>
    <xf numFmtId="0" fontId="16" fillId="4" borderId="1" xfId="0" applyFont="1" applyFill="1" applyBorder="1" applyAlignment="1">
      <alignment horizontal="left" vertical="center"/>
    </xf>
    <xf numFmtId="0" fontId="11" fillId="4" borderId="0" xfId="0" applyFont="1" applyFill="1" applyAlignment="1">
      <alignment horizontal="center" vertical="center"/>
    </xf>
    <xf numFmtId="0" fontId="30" fillId="4" borderId="1" xfId="0" applyFont="1" applyFill="1" applyBorder="1" applyAlignment="1">
      <alignment horizontal="left"/>
    </xf>
    <xf numFmtId="0" fontId="16" fillId="4" borderId="1" xfId="0" applyFont="1" applyFill="1" applyBorder="1" applyAlignment="1">
      <alignment horizontal="left"/>
    </xf>
    <xf numFmtId="0" fontId="11" fillId="0" borderId="1" xfId="0" applyFont="1" applyBorder="1" applyAlignment="1">
      <alignment horizontal="center" vertical="center"/>
    </xf>
    <xf numFmtId="0" fontId="11" fillId="0" borderId="1" xfId="0" applyFont="1" applyBorder="1" applyAlignment="1">
      <alignment horizontal="center"/>
    </xf>
    <xf numFmtId="0" fontId="11" fillId="0" borderId="0" xfId="0" applyFont="1" applyAlignment="1">
      <alignment horizontal="center"/>
    </xf>
    <xf numFmtId="0" fontId="11" fillId="2" borderId="1" xfId="0" applyFont="1" applyFill="1" applyBorder="1" applyAlignment="1">
      <alignment horizontal="center"/>
    </xf>
    <xf numFmtId="0" fontId="11" fillId="5" borderId="1" xfId="0" applyFont="1" applyFill="1" applyBorder="1" applyAlignment="1">
      <alignment horizontal="center" vertical="center"/>
    </xf>
    <xf numFmtId="0" fontId="11" fillId="5" borderId="1" xfId="0" applyFont="1" applyFill="1" applyBorder="1" applyAlignment="1">
      <alignment horizontal="left"/>
    </xf>
    <xf numFmtId="0" fontId="11" fillId="5" borderId="1" xfId="0" applyFont="1" applyFill="1" applyBorder="1" applyAlignment="1">
      <alignment horizontal="center"/>
    </xf>
    <xf numFmtId="0" fontId="11" fillId="5" borderId="0" xfId="0" applyFont="1" applyFill="1" applyAlignment="1">
      <alignment horizontal="center"/>
    </xf>
    <xf numFmtId="0" fontId="10" fillId="4" borderId="0" xfId="0" applyFont="1" applyFill="1"/>
    <xf numFmtId="164" fontId="11" fillId="5" borderId="1" xfId="0" applyNumberFormat="1" applyFont="1" applyFill="1" applyBorder="1" applyAlignment="1">
      <alignment horizontal="center"/>
    </xf>
    <xf numFmtId="0" fontId="0" fillId="0" borderId="1" xfId="0" applyBorder="1" applyAlignment="1">
      <alignment horizontal="left"/>
    </xf>
    <xf numFmtId="0" fontId="11" fillId="6" borderId="1" xfId="0" applyFont="1" applyFill="1" applyBorder="1" applyAlignment="1">
      <alignment horizontal="center" vertical="center"/>
    </xf>
    <xf numFmtId="0" fontId="11" fillId="6" borderId="1" xfId="0" applyFont="1" applyFill="1" applyBorder="1" applyAlignment="1">
      <alignment horizontal="left"/>
    </xf>
    <xf numFmtId="0" fontId="11" fillId="6" borderId="1" xfId="0" applyFont="1" applyFill="1" applyBorder="1" applyAlignment="1">
      <alignment horizontal="center"/>
    </xf>
    <xf numFmtId="0" fontId="11" fillId="6" borderId="0" xfId="0" applyFont="1" applyFill="1" applyAlignment="1">
      <alignment horizontal="center"/>
    </xf>
    <xf numFmtId="0" fontId="0" fillId="4" borderId="1" xfId="0" applyFill="1" applyBorder="1" applyAlignment="1">
      <alignment horizontal="left"/>
    </xf>
    <xf numFmtId="0" fontId="7" fillId="4" borderId="0" xfId="0" applyFont="1" applyFill="1"/>
    <xf numFmtId="0" fontId="0" fillId="4" borderId="1" xfId="0" applyFill="1" applyBorder="1"/>
    <xf numFmtId="0" fontId="0" fillId="0" borderId="1" xfId="0" applyBorder="1"/>
    <xf numFmtId="0" fontId="11" fillId="0" borderId="0" xfId="0" applyFont="1" applyAlignment="1">
      <alignment horizontal="left"/>
    </xf>
    <xf numFmtId="0" fontId="9" fillId="0" borderId="0" xfId="0" applyFont="1"/>
    <xf numFmtId="0" fontId="11" fillId="2" borderId="0" xfId="0" applyFont="1" applyFill="1" applyAlignment="1">
      <alignment horizontal="center"/>
    </xf>
    <xf numFmtId="0" fontId="11" fillId="2" borderId="0" xfId="0" applyFont="1" applyFill="1" applyAlignment="1">
      <alignment horizontal="left"/>
    </xf>
    <xf numFmtId="0" fontId="16" fillId="0" borderId="0" xfId="0" applyFont="1" applyAlignment="1">
      <alignment horizontal="left"/>
    </xf>
    <xf numFmtId="0" fontId="11" fillId="3" borderId="0" xfId="0" applyFont="1" applyFill="1" applyAlignment="1">
      <alignment horizont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2" fillId="0" borderId="0" xfId="0" applyFont="1" applyAlignment="1">
      <alignment horizontal="center" vertical="center"/>
    </xf>
    <xf numFmtId="0" fontId="31" fillId="0" borderId="1" xfId="0" applyFont="1" applyBorder="1" applyAlignment="1">
      <alignment horizontal="left"/>
    </xf>
    <xf numFmtId="164" fontId="2" fillId="0" borderId="1" xfId="0" applyNumberFormat="1" applyFont="1" applyBorder="1" applyAlignment="1">
      <alignment horizontal="center" vertical="center"/>
    </xf>
    <xf numFmtId="0" fontId="2" fillId="2" borderId="0" xfId="0" applyFont="1" applyFill="1" applyAlignment="1">
      <alignment horizontal="center" vertical="center"/>
    </xf>
    <xf numFmtId="0" fontId="33" fillId="0" borderId="1" xfId="0" applyFont="1" applyBorder="1" applyAlignment="1">
      <alignment horizontal="center"/>
    </xf>
    <xf numFmtId="0" fontId="6" fillId="0" borderId="1" xfId="0" applyFont="1" applyBorder="1" applyAlignment="1">
      <alignment horizontal="center"/>
    </xf>
    <xf numFmtId="0" fontId="2" fillId="0" borderId="0" xfId="0" applyFont="1" applyAlignment="1">
      <alignment horizontal="center"/>
    </xf>
    <xf numFmtId="165" fontId="2" fillId="0" borderId="1" xfId="0" applyNumberFormat="1" applyFont="1" applyBorder="1" applyAlignment="1">
      <alignment horizontal="center" vertical="center"/>
    </xf>
    <xf numFmtId="0" fontId="34" fillId="2" borderId="0" xfId="0" applyFont="1" applyFill="1"/>
    <xf numFmtId="0" fontId="35" fillId="0" borderId="1" xfId="0" applyFont="1" applyBorder="1" applyAlignment="1">
      <alignment horizontal="center" vertical="center"/>
    </xf>
    <xf numFmtId="0" fontId="36" fillId="0" borderId="1" xfId="0" applyFont="1" applyBorder="1" applyAlignment="1">
      <alignment horizontal="left"/>
    </xf>
    <xf numFmtId="0" fontId="14" fillId="0" borderId="1" xfId="0" applyFont="1" applyBorder="1" applyAlignment="1">
      <alignment horizontal="center"/>
    </xf>
    <xf numFmtId="0" fontId="2" fillId="0" borderId="1" xfId="0" applyFont="1" applyBorder="1" applyAlignment="1">
      <alignment horizontal="center" wrapText="1"/>
    </xf>
    <xf numFmtId="0" fontId="2" fillId="7" borderId="0" xfId="0" applyFont="1" applyFill="1" applyAlignment="1">
      <alignment horizontal="center" vertical="center"/>
    </xf>
    <xf numFmtId="0" fontId="37" fillId="7" borderId="0" xfId="0" applyFont="1" applyFill="1" applyAlignment="1">
      <alignment horizontal="left" vertical="center"/>
    </xf>
    <xf numFmtId="0" fontId="2" fillId="7" borderId="5" xfId="0" applyFont="1" applyFill="1" applyBorder="1" applyAlignment="1">
      <alignment horizontal="center" vertical="center"/>
    </xf>
    <xf numFmtId="0" fontId="2" fillId="0" borderId="5" xfId="0" applyFont="1" applyBorder="1" applyAlignment="1">
      <alignment horizontal="center" vertical="center"/>
    </xf>
    <xf numFmtId="0" fontId="38" fillId="2" borderId="0" xfId="0" applyFont="1" applyFill="1" applyAlignment="1">
      <alignment wrapText="1"/>
    </xf>
    <xf numFmtId="0" fontId="39" fillId="0" borderId="1" xfId="0" applyFont="1" applyBorder="1" applyAlignment="1">
      <alignment horizontal="left"/>
    </xf>
    <xf numFmtId="0" fontId="4" fillId="0" borderId="1" xfId="0" applyFont="1" applyBorder="1" applyAlignment="1">
      <alignment horizontal="center"/>
    </xf>
    <xf numFmtId="0" fontId="40" fillId="2" borderId="1" xfId="0" applyFont="1" applyFill="1" applyBorder="1"/>
    <xf numFmtId="0" fontId="0" fillId="2" borderId="0" xfId="0" applyFill="1" applyAlignment="1">
      <alignment horizontal="center" vertical="center"/>
    </xf>
    <xf numFmtId="0" fontId="41" fillId="0" borderId="1" xfId="0" applyFont="1" applyBorder="1" applyAlignment="1">
      <alignment horizontal="center" vertical="center"/>
    </xf>
    <xf numFmtId="165" fontId="2" fillId="0" borderId="1" xfId="0" applyNumberFormat="1" applyFont="1" applyBorder="1"/>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42" fillId="0" borderId="1" xfId="0" applyFont="1" applyBorder="1" applyAlignment="1">
      <alignment horizontal="center"/>
    </xf>
    <xf numFmtId="165" fontId="2" fillId="0" borderId="1" xfId="0" applyNumberFormat="1" applyFont="1" applyBorder="1" applyAlignment="1">
      <alignment horizontal="center"/>
    </xf>
    <xf numFmtId="0" fontId="9" fillId="0" borderId="1" xfId="0" applyFont="1" applyBorder="1" applyAlignment="1">
      <alignment horizontal="center"/>
    </xf>
    <xf numFmtId="166" fontId="2" fillId="0" borderId="1" xfId="0" applyNumberFormat="1" applyFont="1" applyBorder="1" applyAlignment="1">
      <alignment horizontal="center" vertical="center"/>
    </xf>
    <xf numFmtId="2" fontId="2" fillId="0" borderId="1" xfId="0" applyNumberFormat="1" applyFont="1" applyBorder="1" applyAlignment="1">
      <alignment horizontal="center"/>
    </xf>
    <xf numFmtId="0" fontId="0" fillId="2" borderId="1" xfId="0" applyFill="1" applyBorder="1" applyAlignment="1">
      <alignment horizontal="center"/>
    </xf>
    <xf numFmtId="0" fontId="43" fillId="3" borderId="1" xfId="0" applyFont="1" applyFill="1" applyBorder="1" applyAlignment="1">
      <alignment horizontal="left" vertical="center"/>
    </xf>
    <xf numFmtId="0" fontId="2" fillId="0" borderId="0" xfId="0" applyFont="1" applyAlignment="1">
      <alignment horizontal="left" vertical="center"/>
    </xf>
    <xf numFmtId="0" fontId="26" fillId="0" borderId="1" xfId="0" applyFont="1" applyBorder="1" applyAlignment="1">
      <alignment horizontal="center" wrapText="1"/>
    </xf>
    <xf numFmtId="0" fontId="44" fillId="0" borderId="1" xfId="0" applyFont="1" applyBorder="1" applyAlignment="1">
      <alignment horizontal="center" wrapText="1"/>
    </xf>
    <xf numFmtId="0" fontId="45" fillId="0" borderId="1" xfId="0" applyFont="1" applyBorder="1" applyAlignment="1">
      <alignment horizontal="center" wrapText="1"/>
    </xf>
    <xf numFmtId="0" fontId="46" fillId="0" borderId="1" xfId="0" applyFont="1" applyBorder="1" applyAlignment="1">
      <alignment horizontal="center"/>
    </xf>
    <xf numFmtId="0" fontId="19" fillId="0" borderId="0" xfId="0" applyFont="1" applyAlignment="1">
      <alignment horizontal="center"/>
    </xf>
    <xf numFmtId="0" fontId="47" fillId="4" borderId="1" xfId="0" applyFont="1" applyFill="1" applyBorder="1" applyAlignment="1">
      <alignment horizontal="center"/>
    </xf>
    <xf numFmtId="0" fontId="19" fillId="4" borderId="0" xfId="0" applyFont="1" applyFill="1" applyAlignment="1">
      <alignment horizontal="left"/>
    </xf>
    <xf numFmtId="0" fontId="19" fillId="4" borderId="0" xfId="0" applyFont="1" applyFill="1" applyAlignment="1">
      <alignment horizontal="center"/>
    </xf>
    <xf numFmtId="0" fontId="19" fillId="4" borderId="1" xfId="0" applyFont="1" applyFill="1" applyBorder="1" applyAlignment="1">
      <alignment horizontal="center"/>
    </xf>
    <xf numFmtId="0" fontId="48" fillId="6" borderId="1" xfId="0" applyFont="1" applyFill="1" applyBorder="1" applyAlignment="1">
      <alignment horizontal="center"/>
    </xf>
    <xf numFmtId="0" fontId="49" fillId="6" borderId="0" xfId="0" applyFont="1" applyFill="1" applyAlignment="1">
      <alignment horizontal="left"/>
    </xf>
    <xf numFmtId="0" fontId="49" fillId="6" borderId="0" xfId="0" applyFont="1" applyFill="1" applyAlignment="1">
      <alignment horizontal="center"/>
    </xf>
    <xf numFmtId="0" fontId="49" fillId="6" borderId="1" xfId="0" applyFont="1" applyFill="1" applyBorder="1" applyAlignment="1">
      <alignment horizontal="center"/>
    </xf>
    <xf numFmtId="0" fontId="11" fillId="7" borderId="1" xfId="0" applyFont="1" applyFill="1" applyBorder="1" applyAlignment="1">
      <alignment horizontal="left"/>
    </xf>
    <xf numFmtId="0" fontId="11" fillId="0" borderId="1" xfId="0" applyFont="1" applyBorder="1" applyAlignment="1">
      <alignment horizontal="left" wrapText="1"/>
    </xf>
    <xf numFmtId="0" fontId="47" fillId="0" borderId="1" xfId="0" applyFont="1" applyBorder="1" applyAlignment="1">
      <alignment horizontal="center"/>
    </xf>
    <xf numFmtId="0" fontId="19" fillId="0" borderId="1" xfId="0" applyFont="1" applyBorder="1" applyAlignment="1">
      <alignment horizontal="left"/>
    </xf>
    <xf numFmtId="0" fontId="19" fillId="0" borderId="1" xfId="0" applyFont="1" applyBorder="1" applyAlignment="1">
      <alignment horizontal="center"/>
    </xf>
    <xf numFmtId="0" fontId="19" fillId="4" borderId="1" xfId="0" applyFont="1" applyFill="1" applyBorder="1" applyAlignment="1">
      <alignment horizontal="left"/>
    </xf>
    <xf numFmtId="164" fontId="19" fillId="4" borderId="1" xfId="0" applyNumberFormat="1" applyFont="1" applyFill="1" applyBorder="1" applyAlignment="1">
      <alignment horizontal="center"/>
    </xf>
    <xf numFmtId="0" fontId="19" fillId="4" borderId="1" xfId="0" applyFont="1" applyFill="1" applyBorder="1" applyAlignment="1">
      <alignment horizontal="left" wrapText="1"/>
    </xf>
    <xf numFmtId="0" fontId="11" fillId="6" borderId="0" xfId="0" applyFont="1" applyFill="1"/>
    <xf numFmtId="0" fontId="11" fillId="6" borderId="1" xfId="0" applyFont="1" applyFill="1" applyBorder="1" applyAlignment="1">
      <alignment horizontal="left" wrapText="1"/>
    </xf>
    <xf numFmtId="0" fontId="47" fillId="6" borderId="1" xfId="0" applyFont="1" applyFill="1" applyBorder="1" applyAlignment="1">
      <alignment horizontal="center"/>
    </xf>
    <xf numFmtId="0" fontId="19" fillId="6" borderId="1" xfId="0" applyFont="1" applyFill="1" applyBorder="1" applyAlignment="1">
      <alignment horizontal="left" wrapText="1"/>
    </xf>
    <xf numFmtId="0" fontId="19" fillId="6" borderId="1" xfId="0" applyFont="1" applyFill="1" applyBorder="1" applyAlignment="1">
      <alignment horizontal="center"/>
    </xf>
    <xf numFmtId="0" fontId="19" fillId="6" borderId="0" xfId="0" applyFont="1" applyFill="1" applyAlignment="1">
      <alignment horizontal="center"/>
    </xf>
    <xf numFmtId="0" fontId="48" fillId="4" borderId="1" xfId="0" applyFont="1" applyFill="1" applyBorder="1" applyAlignment="1">
      <alignment horizontal="center"/>
    </xf>
    <xf numFmtId="0" fontId="49" fillId="4" borderId="1" xfId="0" applyFont="1" applyFill="1" applyBorder="1" applyAlignment="1">
      <alignment horizontal="left"/>
    </xf>
    <xf numFmtId="0" fontId="49" fillId="4" borderId="1" xfId="0" applyFont="1" applyFill="1" applyBorder="1" applyAlignment="1">
      <alignment horizontal="center"/>
    </xf>
    <xf numFmtId="0" fontId="49" fillId="4" borderId="0" xfId="0" applyFont="1" applyFill="1" applyAlignment="1">
      <alignment horizontal="center"/>
    </xf>
    <xf numFmtId="0" fontId="50" fillId="4" borderId="1" xfId="0" applyFont="1" applyFill="1" applyBorder="1"/>
    <xf numFmtId="0" fontId="11" fillId="5" borderId="1" xfId="0" applyFont="1" applyFill="1" applyBorder="1"/>
    <xf numFmtId="0" fontId="47" fillId="5" borderId="1" xfId="0" applyFont="1" applyFill="1" applyBorder="1" applyAlignment="1">
      <alignment horizontal="center"/>
    </xf>
    <xf numFmtId="0" fontId="19" fillId="5" borderId="1" xfId="0" applyFont="1" applyFill="1" applyBorder="1" applyAlignment="1">
      <alignment horizontal="left"/>
    </xf>
    <xf numFmtId="0" fontId="19" fillId="5" borderId="1" xfId="0" applyFont="1" applyFill="1" applyBorder="1" applyAlignment="1">
      <alignment horizontal="center"/>
    </xf>
    <xf numFmtId="0" fontId="19" fillId="5" borderId="0" xfId="0" applyFont="1" applyFill="1" applyAlignment="1">
      <alignment horizontal="center"/>
    </xf>
    <xf numFmtId="0" fontId="2" fillId="4" borderId="1" xfId="0" applyFont="1" applyFill="1" applyBorder="1" applyAlignment="1">
      <alignment horizontal="left"/>
    </xf>
    <xf numFmtId="0" fontId="2" fillId="4" borderId="1" xfId="0" applyFont="1" applyFill="1" applyBorder="1"/>
    <xf numFmtId="0" fontId="17" fillId="6" borderId="1" xfId="0" applyFont="1" applyFill="1" applyBorder="1"/>
    <xf numFmtId="0" fontId="49" fillId="6" borderId="1" xfId="0" applyFont="1" applyFill="1" applyBorder="1" applyAlignment="1">
      <alignment horizontal="left"/>
    </xf>
    <xf numFmtId="0" fontId="11" fillId="4" borderId="1" xfId="0" applyFont="1" applyFill="1" applyBorder="1" applyAlignment="1">
      <alignment wrapText="1"/>
    </xf>
    <xf numFmtId="0" fontId="47" fillId="4" borderId="1" xfId="0" applyFont="1" applyFill="1" applyBorder="1" applyAlignment="1">
      <alignment horizontal="left"/>
    </xf>
    <xf numFmtId="0" fontId="25" fillId="4" borderId="0" xfId="0" applyFont="1" applyFill="1"/>
    <xf numFmtId="0" fontId="2" fillId="5" borderId="1" xfId="0" applyFont="1" applyFill="1" applyBorder="1"/>
    <xf numFmtId="0" fontId="16" fillId="4" borderId="1" xfId="0" applyFont="1" applyFill="1" applyBorder="1"/>
    <xf numFmtId="0" fontId="11" fillId="6" borderId="1" xfId="0" applyFont="1" applyFill="1" applyBorder="1"/>
    <xf numFmtId="0" fontId="19" fillId="6" borderId="1" xfId="0" applyFont="1" applyFill="1" applyBorder="1" applyAlignment="1">
      <alignment horizontal="left"/>
    </xf>
    <xf numFmtId="0" fontId="51" fillId="4" borderId="1" xfId="0" applyFont="1" applyFill="1" applyBorder="1" applyAlignment="1">
      <alignment horizontal="center"/>
    </xf>
    <xf numFmtId="0" fontId="47" fillId="5" borderId="1" xfId="0" applyFont="1" applyFill="1" applyBorder="1" applyAlignment="1">
      <alignment horizontal="left"/>
    </xf>
    <xf numFmtId="0" fontId="19" fillId="5" borderId="0" xfId="0" applyFont="1" applyFill="1" applyAlignment="1">
      <alignment horizontal="left"/>
    </xf>
    <xf numFmtId="0" fontId="47" fillId="4" borderId="0" xfId="0" applyFont="1" applyFill="1" applyAlignment="1">
      <alignment horizontal="center"/>
    </xf>
    <xf numFmtId="0" fontId="14" fillId="4" borderId="1" xfId="0" applyFont="1" applyFill="1" applyBorder="1"/>
    <xf numFmtId="0" fontId="30" fillId="6" borderId="1" xfId="0" applyFont="1" applyFill="1" applyBorder="1" applyAlignment="1">
      <alignment horizontal="center"/>
    </xf>
    <xf numFmtId="0" fontId="19" fillId="8" borderId="1" xfId="0" applyFont="1" applyFill="1" applyBorder="1" applyAlignment="1">
      <alignment horizontal="left"/>
    </xf>
    <xf numFmtId="0" fontId="48" fillId="4" borderId="1" xfId="0" applyFont="1" applyFill="1" applyBorder="1" applyAlignment="1">
      <alignment horizontal="left"/>
    </xf>
    <xf numFmtId="0" fontId="47" fillId="4" borderId="1" xfId="0" applyFont="1" applyFill="1" applyBorder="1" applyAlignment="1">
      <alignment horizontal="left" wrapText="1"/>
    </xf>
    <xf numFmtId="0" fontId="30" fillId="4" borderId="1" xfId="0" applyFont="1" applyFill="1" applyBorder="1" applyAlignment="1">
      <alignment horizontal="center"/>
    </xf>
    <xf numFmtId="164" fontId="19" fillId="4" borderId="1" xfId="0" applyNumberFormat="1" applyFont="1" applyFill="1" applyBorder="1" applyAlignment="1">
      <alignment horizontal="left"/>
    </xf>
    <xf numFmtId="0" fontId="52" fillId="4" borderId="1" xfId="0" applyFont="1" applyFill="1" applyBorder="1" applyAlignment="1">
      <alignment horizontal="left"/>
    </xf>
    <xf numFmtId="0" fontId="4" fillId="4" borderId="1" xfId="0" applyFont="1" applyFill="1" applyBorder="1"/>
    <xf numFmtId="0" fontId="53" fillId="4" borderId="1" xfId="0" applyFont="1" applyFill="1" applyBorder="1"/>
    <xf numFmtId="0" fontId="17" fillId="4" borderId="1" xfId="0" applyFont="1" applyFill="1" applyBorder="1"/>
    <xf numFmtId="0" fontId="6" fillId="4" borderId="1" xfId="0" applyFont="1" applyFill="1" applyBorder="1"/>
    <xf numFmtId="0" fontId="54" fillId="4" borderId="0" xfId="0" applyFont="1" applyFill="1" applyAlignment="1">
      <alignment horizontal="center"/>
    </xf>
    <xf numFmtId="0" fontId="54" fillId="4" borderId="1" xfId="0" applyFont="1" applyFill="1" applyBorder="1" applyAlignment="1">
      <alignment horizontal="left"/>
    </xf>
    <xf numFmtId="0" fontId="54" fillId="4" borderId="1" xfId="0" applyFont="1" applyFill="1" applyBorder="1" applyAlignment="1">
      <alignment horizontal="center"/>
    </xf>
    <xf numFmtId="0" fontId="52" fillId="4" borderId="1" xfId="0" applyFont="1" applyFill="1" applyBorder="1"/>
    <xf numFmtId="0" fontId="4" fillId="6" borderId="1" xfId="0" applyFont="1" applyFill="1" applyBorder="1" applyAlignment="1">
      <alignment horizontal="left"/>
    </xf>
    <xf numFmtId="0" fontId="52" fillId="6" borderId="1" xfId="0" applyFont="1" applyFill="1" applyBorder="1" applyAlignment="1">
      <alignment horizontal="left"/>
    </xf>
    <xf numFmtId="0" fontId="55" fillId="6" borderId="1" xfId="0" applyFont="1" applyFill="1" applyBorder="1"/>
    <xf numFmtId="0" fontId="4" fillId="6" borderId="1" xfId="0" applyFont="1" applyFill="1" applyBorder="1"/>
    <xf numFmtId="0" fontId="2" fillId="6" borderId="1" xfId="0" applyFont="1" applyFill="1" applyBorder="1"/>
    <xf numFmtId="0" fontId="52" fillId="5" borderId="1" xfId="0" applyFont="1" applyFill="1" applyBorder="1" applyAlignment="1">
      <alignment horizontal="left"/>
    </xf>
    <xf numFmtId="0" fontId="4" fillId="5" borderId="1" xfId="0" applyFont="1" applyFill="1" applyBorder="1"/>
    <xf numFmtId="0" fontId="30" fillId="4" borderId="1" xfId="0" applyFont="1" applyFill="1" applyBorder="1" applyAlignment="1">
      <alignment horizontal="left" vertical="center"/>
    </xf>
    <xf numFmtId="0" fontId="55" fillId="4" borderId="1" xfId="0" applyFont="1" applyFill="1" applyBorder="1" applyAlignment="1">
      <alignment horizontal="left" vertical="center"/>
    </xf>
    <xf numFmtId="0" fontId="4" fillId="4" borderId="1" xfId="0" applyFont="1" applyFill="1" applyBorder="1" applyAlignment="1">
      <alignment horizontal="left" vertical="center"/>
    </xf>
    <xf numFmtId="0" fontId="2" fillId="4" borderId="1" xfId="0" applyFont="1" applyFill="1" applyBorder="1" applyAlignment="1">
      <alignment horizontal="left" vertical="center"/>
    </xf>
    <xf numFmtId="0" fontId="19" fillId="4" borderId="1" xfId="0" applyFont="1" applyFill="1" applyBorder="1" applyAlignment="1">
      <alignment horizontal="left" vertical="center"/>
    </xf>
    <xf numFmtId="0" fontId="19" fillId="4" borderId="0" xfId="0" applyFont="1" applyFill="1" applyAlignment="1">
      <alignment horizontal="left" vertical="center"/>
    </xf>
    <xf numFmtId="0" fontId="19" fillId="4" borderId="1" xfId="0" applyFont="1" applyFill="1" applyBorder="1" applyAlignment="1">
      <alignment horizontal="left" vertical="center" wrapText="1"/>
    </xf>
    <xf numFmtId="0" fontId="19" fillId="4" borderId="1" xfId="0" applyFont="1" applyFill="1" applyBorder="1" applyAlignment="1">
      <alignment horizontal="center" vertical="center"/>
    </xf>
    <xf numFmtId="0" fontId="30" fillId="6" borderId="1" xfId="0" applyFont="1" applyFill="1" applyBorder="1" applyAlignment="1">
      <alignment horizontal="left"/>
    </xf>
    <xf numFmtId="0" fontId="47" fillId="4" borderId="1" xfId="0" applyFont="1" applyFill="1" applyBorder="1"/>
    <xf numFmtId="0" fontId="5" fillId="4" borderId="1" xfId="0" applyFont="1" applyFill="1" applyBorder="1"/>
    <xf numFmtId="0" fontId="10" fillId="4" borderId="1" xfId="0" applyFont="1" applyFill="1" applyBorder="1" applyAlignment="1">
      <alignment horizontal="left" vertical="center"/>
    </xf>
    <xf numFmtId="0" fontId="56" fillId="4" borderId="1" xfId="0" applyFont="1" applyFill="1" applyBorder="1" applyAlignment="1">
      <alignment horizontal="left" vertical="center" wrapText="1"/>
    </xf>
    <xf numFmtId="0" fontId="57" fillId="4" borderId="1" xfId="0" applyFont="1" applyFill="1" applyBorder="1" applyAlignment="1">
      <alignment horizontal="left"/>
    </xf>
    <xf numFmtId="0" fontId="6" fillId="4" borderId="1" xfId="0" applyFont="1" applyFill="1" applyBorder="1" applyAlignment="1">
      <alignment horizontal="left"/>
    </xf>
    <xf numFmtId="0" fontId="10" fillId="4" borderId="1" xfId="0" applyFont="1" applyFill="1" applyBorder="1" applyAlignment="1">
      <alignment horizontal="left"/>
    </xf>
    <xf numFmtId="0" fontId="7" fillId="4" borderId="1" xfId="0" applyFont="1" applyFill="1" applyBorder="1" applyAlignment="1">
      <alignment horizontal="left"/>
    </xf>
    <xf numFmtId="0" fontId="55" fillId="4" borderId="1" xfId="0" applyFont="1" applyFill="1" applyBorder="1"/>
    <xf numFmtId="0" fontId="11" fillId="4" borderId="1" xfId="0" applyFont="1" applyFill="1" applyBorder="1" applyAlignment="1">
      <alignment vertical="center"/>
    </xf>
    <xf numFmtId="0" fontId="57" fillId="4" borderId="1" xfId="0" applyFont="1" applyFill="1" applyBorder="1" applyAlignment="1">
      <alignment horizontal="center" vertical="center"/>
    </xf>
    <xf numFmtId="0" fontId="49" fillId="4" borderId="1" xfId="0" applyFont="1" applyFill="1" applyBorder="1" applyAlignment="1">
      <alignment horizontal="center" wrapText="1"/>
    </xf>
    <xf numFmtId="0" fontId="56" fillId="4" borderId="1" xfId="0" applyFont="1" applyFill="1" applyBorder="1" applyAlignment="1">
      <alignment horizontal="left" wrapText="1"/>
    </xf>
    <xf numFmtId="0" fontId="58" fillId="4" borderId="1" xfId="0" applyFont="1" applyFill="1" applyBorder="1"/>
    <xf numFmtId="0" fontId="56" fillId="4" borderId="1" xfId="0" applyFont="1" applyFill="1" applyBorder="1" applyAlignment="1">
      <alignment horizontal="left"/>
    </xf>
    <xf numFmtId="0" fontId="17" fillId="4" borderId="1" xfId="0" applyFont="1" applyFill="1" applyBorder="1" applyAlignment="1">
      <alignment horizontal="left"/>
    </xf>
    <xf numFmtId="0" fontId="49" fillId="4" borderId="0" xfId="0" applyFont="1" applyFill="1" applyAlignment="1">
      <alignment horizontal="left"/>
    </xf>
    <xf numFmtId="0" fontId="59" fillId="4" borderId="1" xfId="0" applyFont="1" applyFill="1" applyBorder="1" applyAlignment="1">
      <alignment horizontal="left"/>
    </xf>
    <xf numFmtId="0" fontId="5" fillId="4" borderId="1" xfId="0" applyFont="1" applyFill="1" applyBorder="1" applyAlignment="1">
      <alignment horizontal="left"/>
    </xf>
    <xf numFmtId="0" fontId="48" fillId="4" borderId="1" xfId="0" applyFont="1" applyFill="1" applyBorder="1"/>
    <xf numFmtId="0" fontId="59" fillId="4" borderId="1" xfId="0" applyFont="1" applyFill="1" applyBorder="1" applyAlignment="1">
      <alignment horizontal="left" wrapText="1"/>
    </xf>
    <xf numFmtId="0" fontId="47" fillId="5" borderId="1" xfId="0" applyFont="1" applyFill="1" applyBorder="1"/>
    <xf numFmtId="0" fontId="60" fillId="5" borderId="0" xfId="0" applyFont="1" applyFill="1"/>
    <xf numFmtId="0" fontId="59" fillId="5" borderId="1" xfId="0" applyFont="1" applyFill="1" applyBorder="1" applyAlignment="1">
      <alignment horizontal="left" wrapText="1"/>
    </xf>
    <xf numFmtId="0" fontId="59" fillId="4" borderId="1" xfId="0" applyFont="1" applyFill="1" applyBorder="1" applyAlignment="1">
      <alignment horizontal="left" vertical="center"/>
    </xf>
    <xf numFmtId="0" fontId="59" fillId="5" borderId="1" xfId="0" applyFont="1" applyFill="1" applyBorder="1" applyAlignment="1">
      <alignment horizontal="left"/>
    </xf>
    <xf numFmtId="0" fontId="30" fillId="0" borderId="1" xfId="0" applyFont="1" applyBorder="1" applyAlignment="1">
      <alignment horizontal="center"/>
    </xf>
    <xf numFmtId="0" fontId="57" fillId="0" borderId="1" xfId="0" applyFont="1" applyBorder="1" applyAlignment="1">
      <alignment horizontal="left"/>
    </xf>
    <xf numFmtId="0" fontId="19" fillId="2" borderId="1" xfId="0" applyFont="1" applyFill="1" applyBorder="1" applyAlignment="1">
      <alignment horizontal="center"/>
    </xf>
    <xf numFmtId="0" fontId="30" fillId="0" borderId="0" xfId="0" applyFont="1" applyAlignment="1">
      <alignment horizontal="center"/>
    </xf>
    <xf numFmtId="0" fontId="57" fillId="0" borderId="0" xfId="0" applyFont="1" applyAlignment="1">
      <alignment horizontal="left"/>
    </xf>
    <xf numFmtId="0" fontId="19" fillId="0" borderId="0" xfId="0" applyFont="1" applyAlignment="1">
      <alignment horizontal="left"/>
    </xf>
    <xf numFmtId="0" fontId="61" fillId="2" borderId="0" xfId="0" applyFont="1" applyFill="1"/>
    <xf numFmtId="0" fontId="49" fillId="0" borderId="0" xfId="0" applyFont="1" applyAlignment="1">
      <alignment horizontal="left"/>
    </xf>
    <xf numFmtId="0" fontId="47" fillId="0" borderId="0" xfId="0" applyFont="1" applyAlignment="1">
      <alignment horizontal="center"/>
    </xf>
    <xf numFmtId="0" fontId="57" fillId="0" borderId="0" xfId="0" applyFont="1" applyAlignment="1">
      <alignment horizontal="center"/>
    </xf>
    <xf numFmtId="0" fontId="0" fillId="0" borderId="0" xfId="0" applyAlignment="1">
      <alignment horizontal="center"/>
    </xf>
    <xf numFmtId="0" fontId="62" fillId="0" borderId="1" xfId="0" applyFont="1" applyBorder="1" applyAlignment="1">
      <alignment horizontal="left"/>
    </xf>
    <xf numFmtId="0" fontId="63" fillId="0" borderId="0" xfId="0" applyFont="1" applyAlignment="1">
      <alignment horizontal="left" vertical="top"/>
    </xf>
    <xf numFmtId="0" fontId="64" fillId="9" borderId="1" xfId="0" applyFont="1" applyFill="1" applyBorder="1" applyAlignment="1">
      <alignment horizontal="left" vertical="top"/>
    </xf>
    <xf numFmtId="0" fontId="64" fillId="9" borderId="6" xfId="0" applyFont="1" applyFill="1" applyBorder="1" applyAlignment="1">
      <alignment horizontal="left" vertical="top"/>
    </xf>
    <xf numFmtId="0" fontId="19" fillId="0" borderId="1" xfId="0" applyFont="1" applyBorder="1"/>
    <xf numFmtId="0" fontId="10" fillId="0" borderId="7" xfId="0" applyFont="1" applyBorder="1" applyAlignment="1">
      <alignment horizontal="center"/>
    </xf>
    <xf numFmtId="0" fontId="10" fillId="0" borderId="1" xfId="0" applyFont="1" applyBorder="1" applyAlignment="1">
      <alignment horizontal="center"/>
    </xf>
    <xf numFmtId="167" fontId="62" fillId="0" borderId="1" xfId="0" applyNumberFormat="1" applyFont="1" applyBorder="1" applyAlignment="1">
      <alignment horizontal="left"/>
    </xf>
    <xf numFmtId="0" fontId="64" fillId="9" borderId="6" xfId="0" applyFont="1" applyFill="1" applyBorder="1" applyAlignment="1">
      <alignment horizontal="center" vertical="top"/>
    </xf>
    <xf numFmtId="0" fontId="64" fillId="9" borderId="1" xfId="0" applyFont="1" applyFill="1" applyBorder="1" applyAlignment="1">
      <alignment horizontal="center" vertical="top"/>
    </xf>
    <xf numFmtId="0" fontId="65" fillId="0" borderId="7" xfId="0" applyFont="1" applyBorder="1" applyAlignment="1">
      <alignment horizontal="center" vertical="center"/>
    </xf>
    <xf numFmtId="0" fontId="7" fillId="7" borderId="1" xfId="0" applyFont="1" applyFill="1" applyBorder="1" applyAlignment="1">
      <alignment horizontal="left"/>
    </xf>
    <xf numFmtId="164" fontId="6" fillId="7" borderId="1" xfId="0" applyNumberFormat="1" applyFont="1" applyFill="1" applyBorder="1" applyAlignment="1">
      <alignment horizontal="left"/>
    </xf>
    <xf numFmtId="0" fontId="7" fillId="7" borderId="1" xfId="0" applyFont="1" applyFill="1" applyBorder="1" applyAlignment="1">
      <alignment horizontal="center"/>
    </xf>
    <xf numFmtId="0" fontId="6" fillId="7" borderId="1" xfId="0" applyFont="1" applyFill="1" applyBorder="1" applyAlignment="1">
      <alignment horizontal="left"/>
    </xf>
    <xf numFmtId="0" fontId="6" fillId="7" borderId="1" xfId="0" applyFont="1" applyFill="1" applyBorder="1"/>
    <xf numFmtId="0" fontId="6" fillId="7" borderId="1" xfId="0" applyFont="1" applyFill="1" applyBorder="1" applyAlignment="1">
      <alignment horizontal="center"/>
    </xf>
    <xf numFmtId="164" fontId="6" fillId="7" borderId="1" xfId="0" applyNumberFormat="1" applyFont="1" applyFill="1" applyBorder="1" applyAlignment="1">
      <alignment horizontal="center"/>
    </xf>
    <xf numFmtId="164" fontId="9" fillId="0" borderId="1" xfId="0" applyNumberFormat="1" applyFont="1" applyBorder="1" applyAlignment="1">
      <alignment horizontal="left"/>
    </xf>
    <xf numFmtId="164" fontId="2" fillId="7" borderId="1" xfId="0" applyNumberFormat="1" applyFont="1" applyFill="1" applyBorder="1" applyAlignment="1">
      <alignment horizontal="left"/>
    </xf>
    <xf numFmtId="164" fontId="2" fillId="7" borderId="1" xfId="0" applyNumberFormat="1" applyFont="1" applyFill="1" applyBorder="1" applyAlignment="1">
      <alignment horizontal="center"/>
    </xf>
    <xf numFmtId="0" fontId="9" fillId="2" borderId="1" xfId="0" applyFont="1" applyFill="1" applyBorder="1" applyAlignment="1">
      <alignment horizontal="left"/>
    </xf>
    <xf numFmtId="0" fontId="9" fillId="2" borderId="0" xfId="0" applyFont="1" applyFill="1" applyAlignment="1">
      <alignment wrapText="1"/>
    </xf>
    <xf numFmtId="0" fontId="2" fillId="7" borderId="1" xfId="0" applyFont="1" applyFill="1" applyBorder="1" applyAlignment="1">
      <alignment horizontal="left"/>
    </xf>
    <xf numFmtId="0" fontId="24" fillId="0" borderId="1" xfId="0" applyFont="1" applyBorder="1" applyAlignment="1">
      <alignment horizontal="left"/>
    </xf>
    <xf numFmtId="0" fontId="24" fillId="0" borderId="1" xfId="0" applyFont="1" applyBorder="1"/>
    <xf numFmtId="0" fontId="24" fillId="0" borderId="1" xfId="0" applyFont="1" applyBorder="1" applyAlignment="1">
      <alignment horizontal="center"/>
    </xf>
    <xf numFmtId="0" fontId="7" fillId="0" borderId="1" xfId="0" applyFont="1" applyBorder="1" applyAlignment="1">
      <alignment horizontal="left"/>
    </xf>
    <xf numFmtId="0" fontId="7" fillId="0" borderId="1" xfId="0" applyFont="1" applyBorder="1"/>
    <xf numFmtId="0" fontId="7" fillId="2" borderId="1" xfId="0" applyFont="1" applyFill="1" applyBorder="1" applyAlignment="1">
      <alignment horizontal="left"/>
    </xf>
    <xf numFmtId="0" fontId="6" fillId="2" borderId="1" xfId="0" applyFont="1" applyFill="1" applyBorder="1" applyAlignment="1">
      <alignment horizontal="center"/>
    </xf>
    <xf numFmtId="0" fontId="3" fillId="7" borderId="1" xfId="0" applyFont="1" applyFill="1" applyBorder="1" applyAlignment="1">
      <alignment horizontal="left"/>
    </xf>
    <xf numFmtId="0" fontId="3" fillId="7" borderId="1" xfId="0" applyFont="1" applyFill="1" applyBorder="1" applyAlignment="1">
      <alignment horizontal="center"/>
    </xf>
    <xf numFmtId="0" fontId="14" fillId="7" borderId="1" xfId="0" applyFont="1" applyFill="1" applyBorder="1" applyAlignment="1">
      <alignment horizontal="left"/>
    </xf>
    <xf numFmtId="0" fontId="2" fillId="7" borderId="1" xfId="0" applyFont="1" applyFill="1" applyBorder="1" applyAlignment="1">
      <alignment horizontal="center"/>
    </xf>
    <xf numFmtId="0" fontId="17" fillId="2" borderId="0" xfId="0" applyFont="1" applyFill="1" applyAlignment="1">
      <alignment wrapText="1"/>
    </xf>
    <xf numFmtId="0" fontId="6" fillId="7" borderId="1" xfId="0" applyFont="1" applyFill="1" applyBorder="1" applyAlignment="1">
      <alignment horizontal="left" wrapText="1"/>
    </xf>
    <xf numFmtId="0" fontId="21" fillId="0" borderId="1" xfId="0" applyFont="1" applyBorder="1" applyAlignment="1">
      <alignment horizontal="left"/>
    </xf>
    <xf numFmtId="0" fontId="21" fillId="2" borderId="0" xfId="0" applyFont="1" applyFill="1"/>
    <xf numFmtId="0" fontId="67" fillId="0" borderId="1" xfId="0" applyFont="1" applyBorder="1"/>
    <xf numFmtId="0" fontId="20" fillId="7" borderId="1" xfId="0" applyFont="1" applyFill="1" applyBorder="1" applyAlignment="1">
      <alignment horizontal="center"/>
    </xf>
    <xf numFmtId="0" fontId="68" fillId="0" borderId="1" xfId="0" applyFont="1" applyBorder="1"/>
    <xf numFmtId="0" fontId="68" fillId="0" borderId="0" xfId="0" applyFont="1" applyAlignment="1">
      <alignment horizontal="center"/>
    </xf>
    <xf numFmtId="164" fontId="6" fillId="2" borderId="1" xfId="0" applyNumberFormat="1" applyFont="1" applyFill="1" applyBorder="1" applyAlignment="1">
      <alignment horizontal="center"/>
    </xf>
    <xf numFmtId="164" fontId="2" fillId="0" borderId="1" xfId="0" applyNumberFormat="1" applyFont="1" applyBorder="1" applyAlignment="1">
      <alignment horizontal="center"/>
    </xf>
    <xf numFmtId="0" fontId="69" fillId="7" borderId="1" xfId="0" applyFont="1" applyFill="1" applyBorder="1" applyAlignment="1">
      <alignment horizontal="center"/>
    </xf>
    <xf numFmtId="0" fontId="70" fillId="0" borderId="1" xfId="0" applyFont="1" applyBorder="1"/>
    <xf numFmtId="164" fontId="7" fillId="0" borderId="1" xfId="0" applyNumberFormat="1" applyFont="1" applyBorder="1"/>
    <xf numFmtId="0" fontId="20" fillId="7" borderId="1" xfId="0" applyFont="1" applyFill="1" applyBorder="1" applyAlignment="1">
      <alignment horizontal="left"/>
    </xf>
    <xf numFmtId="164" fontId="20" fillId="7" borderId="1" xfId="0" applyNumberFormat="1" applyFont="1" applyFill="1" applyBorder="1" applyAlignment="1">
      <alignment horizontal="left"/>
    </xf>
    <xf numFmtId="0" fontId="20" fillId="0" borderId="1" xfId="0" applyFont="1" applyBorder="1" applyAlignment="1">
      <alignment horizontal="center"/>
    </xf>
    <xf numFmtId="0" fontId="71" fillId="0" borderId="0" xfId="0" applyFont="1"/>
    <xf numFmtId="0" fontId="72" fillId="0" borderId="0" xfId="0" applyFont="1"/>
    <xf numFmtId="0" fontId="7" fillId="2" borderId="0" xfId="0" applyFont="1" applyFill="1" applyAlignment="1">
      <alignment wrapText="1"/>
    </xf>
    <xf numFmtId="0" fontId="9" fillId="0" borderId="0" xfId="0" applyFont="1" applyAlignment="1">
      <alignment wrapText="1"/>
    </xf>
    <xf numFmtId="0" fontId="73" fillId="0" borderId="1" xfId="0" applyFont="1" applyBorder="1" applyAlignment="1">
      <alignment horizontal="left"/>
    </xf>
    <xf numFmtId="0" fontId="35" fillId="0" borderId="1" xfId="0" applyFont="1" applyBorder="1"/>
    <xf numFmtId="0" fontId="35" fillId="0" borderId="1" xfId="0" applyFont="1" applyBorder="1" applyAlignment="1">
      <alignment horizontal="center"/>
    </xf>
    <xf numFmtId="164" fontId="35" fillId="0" borderId="1" xfId="0" applyNumberFormat="1" applyFont="1" applyBorder="1"/>
    <xf numFmtId="0" fontId="35" fillId="0" borderId="0" xfId="0" applyFont="1"/>
    <xf numFmtId="0" fontId="7" fillId="2" borderId="0" xfId="0" applyFont="1" applyFill="1" applyAlignment="1">
      <alignment horizontal="left"/>
    </xf>
    <xf numFmtId="0" fontId="74" fillId="0" borderId="0" xfId="0" applyFont="1"/>
    <xf numFmtId="0" fontId="9" fillId="0" borderId="2" xfId="0" applyFont="1" applyBorder="1" applyAlignment="1">
      <alignment horizontal="left"/>
    </xf>
    <xf numFmtId="0" fontId="0" fillId="0" borderId="0" xfId="0" applyAlignment="1">
      <alignment horizontal="left"/>
    </xf>
    <xf numFmtId="0" fontId="9" fillId="0" borderId="1" xfId="0" applyFont="1" applyBorder="1" applyAlignment="1">
      <alignment wrapText="1"/>
    </xf>
    <xf numFmtId="0" fontId="75" fillId="2" borderId="0" xfId="0" applyFont="1" applyFill="1"/>
    <xf numFmtId="0" fontId="76" fillId="2" borderId="1" xfId="0" applyFont="1" applyFill="1" applyBorder="1"/>
    <xf numFmtId="0" fontId="19" fillId="0" borderId="0" xfId="0" applyFont="1" applyAlignment="1">
      <alignment horizontal="left" wrapText="1"/>
    </xf>
    <xf numFmtId="0" fontId="77" fillId="0" borderId="0" xfId="0" applyFont="1" applyAlignment="1">
      <alignment horizontal="left" wrapText="1"/>
    </xf>
    <xf numFmtId="0" fontId="31" fillId="0" borderId="1" xfId="0" applyFont="1" applyBorder="1"/>
    <xf numFmtId="0" fontId="31" fillId="0" borderId="1" xfId="0" applyFont="1" applyBorder="1" applyAlignment="1">
      <alignment horizontal="center"/>
    </xf>
    <xf numFmtId="0" fontId="78" fillId="0" borderId="1" xfId="0" applyFont="1" applyBorder="1" applyAlignment="1">
      <alignment horizontal="center"/>
    </xf>
    <xf numFmtId="164" fontId="36" fillId="0" borderId="1" xfId="0" applyNumberFormat="1" applyFont="1" applyBorder="1" applyAlignment="1">
      <alignment horizontal="left"/>
    </xf>
    <xf numFmtId="164" fontId="78" fillId="0" borderId="1" xfId="0" applyNumberFormat="1" applyFont="1" applyBorder="1"/>
    <xf numFmtId="0" fontId="9" fillId="3" borderId="1" xfId="0" applyFont="1" applyFill="1" applyBorder="1"/>
    <xf numFmtId="164" fontId="9" fillId="2" borderId="1" xfId="0" applyNumberFormat="1" applyFont="1" applyFill="1" applyBorder="1"/>
    <xf numFmtId="0" fontId="56" fillId="2" borderId="0" xfId="0" applyFont="1" applyFill="1" applyAlignment="1">
      <alignment wrapText="1"/>
    </xf>
    <xf numFmtId="164" fontId="79" fillId="7" borderId="1" xfId="0" applyNumberFormat="1" applyFont="1" applyFill="1" applyBorder="1" applyAlignment="1">
      <alignment horizontal="left"/>
    </xf>
    <xf numFmtId="0" fontId="79" fillId="7" borderId="1" xfId="0" applyFont="1" applyFill="1" applyBorder="1" applyAlignment="1">
      <alignment horizontal="left"/>
    </xf>
    <xf numFmtId="164" fontId="80" fillId="0" borderId="1" xfId="0" applyNumberFormat="1" applyFont="1" applyBorder="1"/>
    <xf numFmtId="0" fontId="16" fillId="0" borderId="1" xfId="0" applyFont="1" applyBorder="1"/>
    <xf numFmtId="0" fontId="30" fillId="0" borderId="1" xfId="0" applyFont="1" applyBorder="1" applyAlignment="1">
      <alignment horizontal="left"/>
    </xf>
    <xf numFmtId="0" fontId="30" fillId="0" borderId="0" xfId="0" applyFont="1"/>
    <xf numFmtId="164" fontId="30" fillId="0" borderId="1" xfId="0" applyNumberFormat="1" applyFont="1" applyBorder="1" applyAlignment="1">
      <alignment horizontal="left"/>
    </xf>
    <xf numFmtId="164" fontId="30" fillId="0" borderId="1" xfId="0" applyNumberFormat="1" applyFont="1" applyBorder="1" applyAlignment="1">
      <alignment horizontal="center"/>
    </xf>
    <xf numFmtId="164" fontId="9" fillId="0" borderId="1" xfId="0" applyNumberFormat="1" applyFont="1" applyBorder="1"/>
    <xf numFmtId="0" fontId="77" fillId="0" borderId="1" xfId="0" applyFont="1" applyBorder="1" applyAlignment="1">
      <alignment horizontal="left"/>
    </xf>
    <xf numFmtId="164" fontId="11" fillId="0" borderId="1" xfId="0" applyNumberFormat="1" applyFont="1" applyBorder="1" applyAlignment="1">
      <alignment horizontal="center"/>
    </xf>
    <xf numFmtId="164" fontId="11" fillId="0" borderId="1" xfId="0" applyNumberFormat="1" applyFont="1" applyBorder="1"/>
    <xf numFmtId="0" fontId="81" fillId="2" borderId="0" xfId="0" applyFont="1" applyFill="1" applyAlignment="1">
      <alignment wrapText="1"/>
    </xf>
    <xf numFmtId="0" fontId="11" fillId="0" borderId="0" xfId="0" applyFont="1"/>
    <xf numFmtId="0" fontId="17" fillId="0" borderId="1" xfId="0" applyFont="1" applyBorder="1" applyAlignment="1">
      <alignment horizontal="left"/>
    </xf>
    <xf numFmtId="164" fontId="2" fillId="0" borderId="1" xfId="0" applyNumberFormat="1" applyFont="1" applyBorder="1" applyAlignment="1">
      <alignment horizontal="left" vertical="center"/>
    </xf>
    <xf numFmtId="0" fontId="82" fillId="0" borderId="1" xfId="0" applyFont="1" applyBorder="1"/>
    <xf numFmtId="0" fontId="3" fillId="0" borderId="1" xfId="0" applyFont="1" applyBorder="1" applyAlignment="1">
      <alignment horizontal="center"/>
    </xf>
    <xf numFmtId="0" fontId="14" fillId="0" borderId="0" xfId="0" applyFont="1" applyAlignment="1">
      <alignment horizontal="left"/>
    </xf>
    <xf numFmtId="0" fontId="5" fillId="0" borderId="1" xfId="0" applyFont="1" applyBorder="1" applyAlignment="1">
      <alignment horizontal="left"/>
    </xf>
    <xf numFmtId="0" fontId="5" fillId="0" borderId="1" xfId="0" applyFont="1" applyBorder="1"/>
    <xf numFmtId="0" fontId="5" fillId="0" borderId="1" xfId="0" applyFont="1" applyBorder="1" applyAlignment="1">
      <alignment horizontal="center"/>
    </xf>
    <xf numFmtId="0" fontId="5" fillId="2" borderId="1" xfId="0" applyFont="1" applyFill="1" applyBorder="1"/>
    <xf numFmtId="0" fontId="5" fillId="0" borderId="0" xfId="0" applyFont="1"/>
    <xf numFmtId="0" fontId="7" fillId="2" borderId="0" xfId="0" applyFont="1" applyFill="1" applyAlignment="1">
      <alignment horizontal="center"/>
    </xf>
    <xf numFmtId="164" fontId="31" fillId="0" borderId="1" xfId="0" applyNumberFormat="1" applyFont="1" applyBorder="1" applyAlignment="1">
      <alignment horizontal="left"/>
    </xf>
    <xf numFmtId="0" fontId="17" fillId="2" borderId="0" xfId="0" applyFont="1" applyFill="1" applyAlignment="1">
      <alignment horizontal="left"/>
    </xf>
    <xf numFmtId="0" fontId="7" fillId="2" borderId="2" xfId="0" applyFont="1" applyFill="1" applyBorder="1"/>
    <xf numFmtId="0" fontId="72" fillId="0" borderId="0" xfId="0" applyFont="1" applyAlignment="1">
      <alignment horizontal="center" wrapText="1"/>
    </xf>
    <xf numFmtId="0" fontId="6" fillId="2" borderId="0" xfId="0" applyFont="1" applyFill="1"/>
    <xf numFmtId="0" fontId="69" fillId="2" borderId="1" xfId="0" applyFont="1" applyFill="1" applyBorder="1"/>
    <xf numFmtId="0" fontId="6" fillId="0" borderId="0" xfId="0" applyFont="1" applyAlignment="1">
      <alignment horizontal="left"/>
    </xf>
    <xf numFmtId="0" fontId="16" fillId="2" borderId="0" xfId="0" applyFont="1" applyFill="1" applyAlignment="1">
      <alignment horizontal="center"/>
    </xf>
    <xf numFmtId="0" fontId="24" fillId="0" borderId="0" xfId="0" applyFont="1"/>
    <xf numFmtId="0" fontId="83" fillId="2" borderId="0" xfId="0" applyFont="1" applyFill="1" applyAlignment="1">
      <alignment horizontal="left"/>
    </xf>
    <xf numFmtId="0" fontId="71" fillId="0" borderId="1" xfId="0" applyFont="1" applyBorder="1"/>
    <xf numFmtId="0" fontId="19" fillId="0" borderId="0" xfId="0" applyFont="1"/>
    <xf numFmtId="0" fontId="35" fillId="0" borderId="1" xfId="0" applyFont="1" applyBorder="1" applyAlignment="1">
      <alignment horizontal="left"/>
    </xf>
    <xf numFmtId="0" fontId="84" fillId="0" borderId="1" xfId="0" applyFont="1" applyBorder="1" applyAlignment="1">
      <alignment horizontal="center"/>
    </xf>
    <xf numFmtId="0" fontId="84" fillId="0" borderId="0" xfId="0" applyFont="1" applyAlignment="1">
      <alignment horizontal="center"/>
    </xf>
    <xf numFmtId="0" fontId="9" fillId="0" borderId="0" xfId="0" applyFont="1" applyAlignment="1">
      <alignment horizontal="right"/>
    </xf>
    <xf numFmtId="0" fontId="49" fillId="2" borderId="0" xfId="0" applyFont="1" applyFill="1"/>
    <xf numFmtId="0" fontId="2" fillId="0" borderId="1" xfId="0" applyFont="1" applyBorder="1" applyAlignment="1">
      <alignment wrapText="1"/>
    </xf>
    <xf numFmtId="0" fontId="85" fillId="0" borderId="0" xfId="0" applyFont="1"/>
    <xf numFmtId="168" fontId="2" fillId="0" borderId="1" xfId="0" applyNumberFormat="1" applyFont="1" applyBorder="1" applyAlignment="1">
      <alignment horizontal="left"/>
    </xf>
    <xf numFmtId="0" fontId="24" fillId="0" borderId="1" xfId="0" applyFont="1" applyBorder="1" applyAlignment="1">
      <alignment horizontal="right"/>
    </xf>
    <xf numFmtId="0" fontId="86" fillId="0" borderId="1" xfId="0" applyFont="1" applyBorder="1"/>
    <xf numFmtId="0" fontId="87" fillId="0" borderId="1" xfId="0" applyFont="1" applyBorder="1"/>
    <xf numFmtId="0" fontId="88" fillId="0" borderId="0" xfId="0" applyFont="1"/>
    <xf numFmtId="0" fontId="89" fillId="0" borderId="1" xfId="0" applyFont="1" applyBorder="1"/>
    <xf numFmtId="0" fontId="90" fillId="0" borderId="1" xfId="0" applyFont="1" applyBorder="1"/>
    <xf numFmtId="0" fontId="30" fillId="0" borderId="1" xfId="0" applyFont="1" applyBorder="1"/>
    <xf numFmtId="0" fontId="3" fillId="0" borderId="0" xfId="0" applyFont="1" applyAlignment="1">
      <alignment horizontal="center"/>
    </xf>
    <xf numFmtId="0" fontId="91" fillId="0" borderId="1" xfId="0" applyFont="1" applyBorder="1"/>
    <xf numFmtId="0" fontId="64" fillId="9" borderId="2" xfId="0" applyFont="1" applyFill="1" applyBorder="1" applyAlignment="1">
      <alignment horizontal="left" vertical="top"/>
    </xf>
    <xf numFmtId="0" fontId="64" fillId="9" borderId="7" xfId="0" applyFont="1" applyFill="1" applyBorder="1" applyAlignment="1">
      <alignment horizontal="left" vertical="top"/>
    </xf>
    <xf numFmtId="0" fontId="64" fillId="9" borderId="9" xfId="0" applyFont="1" applyFill="1" applyBorder="1" applyAlignment="1">
      <alignment horizontal="left" vertical="top"/>
    </xf>
    <xf numFmtId="0" fontId="64" fillId="0" borderId="5" xfId="0" applyFont="1" applyBorder="1" applyAlignment="1">
      <alignment horizontal="left" vertical="top"/>
    </xf>
    <xf numFmtId="0" fontId="64" fillId="9" borderId="8" xfId="0" applyFont="1" applyFill="1" applyBorder="1" applyAlignment="1">
      <alignment horizontal="left" vertical="top"/>
    </xf>
    <xf numFmtId="0" fontId="92" fillId="5" borderId="1" xfId="0" applyFont="1" applyFill="1" applyBorder="1"/>
    <xf numFmtId="0" fontId="93" fillId="5" borderId="7" xfId="0" applyFont="1" applyFill="1" applyBorder="1"/>
    <xf numFmtId="0" fontId="49" fillId="2" borderId="1" xfId="0" applyFont="1" applyFill="1" applyBorder="1" applyAlignment="1">
      <alignment horizontal="center"/>
    </xf>
    <xf numFmtId="165" fontId="2" fillId="0" borderId="0" xfId="0" applyNumberFormat="1" applyFont="1" applyAlignment="1">
      <alignment horizontal="center"/>
    </xf>
    <xf numFmtId="0" fontId="49" fillId="2" borderId="0" xfId="0" applyFont="1" applyFill="1" applyAlignment="1">
      <alignment horizontal="center"/>
    </xf>
    <xf numFmtId="164" fontId="2" fillId="0" borderId="0" xfId="0" applyNumberFormat="1" applyFont="1" applyAlignment="1">
      <alignment horizontal="center"/>
    </xf>
    <xf numFmtId="0" fontId="94" fillId="0" borderId="1" xfId="0" applyFont="1" applyBorder="1" applyAlignment="1">
      <alignment horizontal="center"/>
    </xf>
    <xf numFmtId="0" fontId="30" fillId="0" borderId="1" xfId="0" applyFont="1" applyBorder="1" applyAlignment="1">
      <alignment horizontal="left" wrapText="1"/>
    </xf>
    <xf numFmtId="0" fontId="2" fillId="0" borderId="0" xfId="0" applyFont="1" applyAlignment="1">
      <alignment wrapText="1"/>
    </xf>
    <xf numFmtId="0" fontId="2" fillId="3" borderId="0" xfId="0" applyFont="1" applyFill="1" applyAlignment="1">
      <alignment horizontal="center"/>
    </xf>
    <xf numFmtId="0" fontId="17" fillId="2" borderId="0" xfId="0" applyFont="1" applyFill="1" applyAlignment="1">
      <alignment horizontal="center"/>
    </xf>
    <xf numFmtId="0" fontId="19" fillId="2" borderId="0" xfId="0" applyFont="1" applyFill="1" applyAlignment="1">
      <alignment wrapText="1"/>
    </xf>
    <xf numFmtId="0" fontId="84" fillId="0" borderId="0" xfId="0" applyFont="1"/>
    <xf numFmtId="0" fontId="84" fillId="0" borderId="1" xfId="0" applyFont="1" applyBorder="1"/>
    <xf numFmtId="0" fontId="95" fillId="2" borderId="0" xfId="0" applyFont="1" applyFill="1" applyAlignment="1">
      <alignment horizontal="left"/>
    </xf>
    <xf numFmtId="0" fontId="96" fillId="0" borderId="0" xfId="0" applyFont="1" applyAlignment="1">
      <alignment horizontal="center"/>
    </xf>
    <xf numFmtId="0" fontId="97" fillId="0" borderId="0" xfId="0" applyFont="1" applyAlignment="1">
      <alignment horizontal="center"/>
    </xf>
    <xf numFmtId="0" fontId="98" fillId="0" borderId="0" xfId="0" applyFont="1" applyAlignment="1">
      <alignment horizontal="center"/>
    </xf>
    <xf numFmtId="0" fontId="24" fillId="0" borderId="0" xfId="0" applyFont="1" applyAlignment="1">
      <alignment horizontal="left"/>
    </xf>
    <xf numFmtId="0" fontId="99" fillId="0" borderId="0" xfId="0" applyFont="1" applyAlignment="1">
      <alignment horizontal="left"/>
    </xf>
    <xf numFmtId="0" fontId="9" fillId="2" borderId="0" xfId="0" applyFont="1" applyFill="1" applyAlignment="1">
      <alignment horizontal="left"/>
    </xf>
    <xf numFmtId="0" fontId="100" fillId="3" borderId="0" xfId="0" applyFont="1" applyFill="1" applyAlignment="1">
      <alignment wrapText="1"/>
    </xf>
    <xf numFmtId="0" fontId="99" fillId="2" borderId="0" xfId="0" applyFont="1" applyFill="1"/>
    <xf numFmtId="0" fontId="68" fillId="2" borderId="0" xfId="0" applyFont="1" applyFill="1" applyAlignment="1">
      <alignment horizontal="left"/>
    </xf>
    <xf numFmtId="0" fontId="99" fillId="0" borderId="0" xfId="0" applyFont="1"/>
    <xf numFmtId="0" fontId="101" fillId="0" borderId="0" xfId="0" applyFont="1"/>
    <xf numFmtId="0" fontId="19" fillId="2" borderId="1" xfId="0" applyFont="1" applyFill="1" applyBorder="1"/>
    <xf numFmtId="0" fontId="102" fillId="2" borderId="0" xfId="0" applyFont="1" applyFill="1"/>
    <xf numFmtId="0" fontId="19" fillId="2" borderId="0" xfId="0" applyFont="1" applyFill="1"/>
    <xf numFmtId="0" fontId="103" fillId="2" borderId="0" xfId="0" applyFont="1" applyFill="1"/>
    <xf numFmtId="0" fontId="95" fillId="2" borderId="0" xfId="0" applyFont="1" applyFill="1"/>
    <xf numFmtId="0" fontId="9" fillId="0" borderId="0" xfId="0" applyFont="1" applyAlignment="1">
      <alignment horizontal="left"/>
    </xf>
    <xf numFmtId="0" fontId="104" fillId="2" borderId="0" xfId="0" applyFont="1" applyFill="1"/>
    <xf numFmtId="0" fontId="105" fillId="0" borderId="0" xfId="0" applyFont="1"/>
    <xf numFmtId="0" fontId="99" fillId="2" borderId="0" xfId="0" applyFont="1" applyFill="1" applyAlignment="1">
      <alignment horizontal="left"/>
    </xf>
    <xf numFmtId="0" fontId="97" fillId="0" borderId="0" xfId="0" applyFont="1"/>
    <xf numFmtId="0" fontId="98" fillId="0" borderId="6" xfId="0" applyFont="1" applyBorder="1" applyAlignment="1">
      <alignment horizontal="center"/>
    </xf>
    <xf numFmtId="0" fontId="2" fillId="0" borderId="2" xfId="0" applyFont="1" applyBorder="1"/>
    <xf numFmtId="0" fontId="98" fillId="0" borderId="7" xfId="0" applyFont="1" applyBorder="1" applyAlignment="1">
      <alignment horizontal="center"/>
    </xf>
    <xf numFmtId="0" fontId="98" fillId="0" borderId="7" xfId="0" applyFont="1" applyBorder="1" applyAlignment="1">
      <alignment wrapText="1"/>
    </xf>
    <xf numFmtId="0" fontId="7" fillId="7" borderId="2" xfId="0" applyFont="1" applyFill="1" applyBorder="1"/>
    <xf numFmtId="0" fontId="6" fillId="0" borderId="2" xfId="0" applyFont="1" applyBorder="1"/>
    <xf numFmtId="0" fontId="106" fillId="0" borderId="0" xfId="0" applyFont="1" applyAlignment="1">
      <alignment wrapText="1"/>
    </xf>
    <xf numFmtId="0" fontId="98" fillId="0" borderId="1" xfId="0" applyFont="1" applyBorder="1" applyAlignment="1">
      <alignment horizontal="center"/>
    </xf>
    <xf numFmtId="0" fontId="98" fillId="0" borderId="6" xfId="0" applyFont="1" applyBorder="1" applyAlignment="1">
      <alignment horizontal="center" wrapText="1"/>
    </xf>
    <xf numFmtId="0" fontId="9" fillId="0" borderId="7" xfId="0" applyFont="1" applyBorder="1" applyAlignment="1">
      <alignment horizontal="center"/>
    </xf>
    <xf numFmtId="0" fontId="9" fillId="0" borderId="1" xfId="0" applyFont="1" applyBorder="1" applyAlignment="1">
      <alignment horizontal="left" wrapText="1"/>
    </xf>
    <xf numFmtId="0" fontId="107" fillId="0" borderId="0" xfId="0" applyFont="1"/>
    <xf numFmtId="0" fontId="99" fillId="0" borderId="0" xfId="0" applyFont="1" applyAlignment="1">
      <alignment wrapText="1"/>
    </xf>
    <xf numFmtId="0" fontId="19" fillId="0" borderId="0" xfId="0" applyFont="1" applyAlignment="1">
      <alignment wrapText="1"/>
    </xf>
    <xf numFmtId="0" fontId="95" fillId="0" borderId="0" xfId="0" applyFont="1"/>
    <xf numFmtId="0" fontId="9" fillId="0" borderId="7" xfId="0" applyFont="1" applyBorder="1"/>
    <xf numFmtId="0" fontId="70" fillId="0" borderId="0" xfId="0" applyFont="1" applyAlignment="1">
      <alignment horizontal="left"/>
    </xf>
    <xf numFmtId="0" fontId="24" fillId="2" borderId="0" xfId="0" applyFont="1" applyFill="1"/>
    <xf numFmtId="0" fontId="97" fillId="0" borderId="0" xfId="0" applyFont="1" applyAlignment="1">
      <alignment horizontal="left"/>
    </xf>
    <xf numFmtId="0" fontId="102" fillId="0" borderId="0" xfId="0" applyFont="1"/>
    <xf numFmtId="0" fontId="108" fillId="2" borderId="1" xfId="0" applyFont="1" applyFill="1" applyBorder="1"/>
    <xf numFmtId="0" fontId="99" fillId="0" borderId="1" xfId="0" applyFont="1" applyBorder="1"/>
    <xf numFmtId="0" fontId="109" fillId="0" borderId="0" xfId="0" applyFont="1"/>
    <xf numFmtId="0" fontId="110" fillId="0" borderId="0" xfId="0" applyFont="1"/>
    <xf numFmtId="0" fontId="30" fillId="2" borderId="0" xfId="0" applyFont="1" applyFill="1"/>
    <xf numFmtId="0" fontId="99" fillId="2" borderId="0" xfId="0" applyFont="1" applyFill="1" applyAlignment="1">
      <alignment wrapText="1"/>
    </xf>
    <xf numFmtId="0" fontId="75" fillId="2" borderId="1" xfId="0" applyFont="1" applyFill="1" applyBorder="1" applyAlignment="1">
      <alignment wrapText="1"/>
    </xf>
    <xf numFmtId="0" fontId="111" fillId="0" borderId="0" xfId="0" applyFont="1"/>
    <xf numFmtId="0" fontId="112" fillId="2" borderId="0" xfId="0" applyFont="1" applyFill="1"/>
    <xf numFmtId="0" fontId="60" fillId="0" borderId="0" xfId="0" applyFont="1"/>
    <xf numFmtId="0" fontId="113" fillId="0" borderId="0" xfId="0" applyFont="1"/>
    <xf numFmtId="0" fontId="114" fillId="2" borderId="0" xfId="0" applyFont="1" applyFill="1"/>
    <xf numFmtId="0" fontId="115" fillId="0" borderId="0" xfId="0" applyFont="1"/>
    <xf numFmtId="0" fontId="20" fillId="0" borderId="0" xfId="0" applyFont="1"/>
    <xf numFmtId="0" fontId="2" fillId="2" borderId="0" xfId="0" applyFont="1" applyFill="1"/>
    <xf numFmtId="0" fontId="116" fillId="0" borderId="0" xfId="0" applyFont="1"/>
    <xf numFmtId="0" fontId="117" fillId="0" borderId="0" xfId="0" applyFont="1" applyAlignment="1">
      <alignment horizontal="left"/>
    </xf>
    <xf numFmtId="0" fontId="7" fillId="7" borderId="0" xfId="0" applyFont="1" applyFill="1"/>
    <xf numFmtId="0" fontId="117" fillId="0" borderId="0" xfId="0" applyFont="1"/>
    <xf numFmtId="0" fontId="7" fillId="0" borderId="0" xfId="0" applyFont="1" applyAlignment="1">
      <alignment horizontal="right"/>
    </xf>
    <xf numFmtId="0" fontId="1" fillId="0" borderId="0" xfId="0" applyFont="1" applyAlignment="1">
      <alignment horizontal="right"/>
    </xf>
    <xf numFmtId="0" fontId="70" fillId="0" borderId="1" xfId="0" applyFont="1" applyBorder="1" applyAlignment="1">
      <alignment horizontal="left"/>
    </xf>
    <xf numFmtId="0" fontId="118" fillId="0" borderId="0" xfId="0" applyFont="1"/>
    <xf numFmtId="0" fontId="49" fillId="2" borderId="0" xfId="0" applyFont="1" applyFill="1" applyAlignment="1">
      <alignment horizontal="left"/>
    </xf>
    <xf numFmtId="0" fontId="119" fillId="2" borderId="0" xfId="0" applyFont="1" applyFill="1"/>
    <xf numFmtId="0" fontId="43" fillId="3" borderId="0" xfId="0" applyFont="1" applyFill="1"/>
    <xf numFmtId="0" fontId="1" fillId="0" borderId="1" xfId="0" applyFont="1" applyBorder="1" applyAlignment="1">
      <alignment wrapText="1"/>
    </xf>
    <xf numFmtId="0" fontId="84" fillId="0" borderId="1" xfId="0" applyFont="1" applyBorder="1" applyAlignment="1">
      <alignment wrapText="1"/>
    </xf>
    <xf numFmtId="0" fontId="120" fillId="0" borderId="1" xfId="0" applyFont="1" applyBorder="1"/>
    <xf numFmtId="0" fontId="121" fillId="0" borderId="1" xfId="0" applyFont="1" applyBorder="1"/>
    <xf numFmtId="0" fontId="9" fillId="5" borderId="1" xfId="0" applyFont="1" applyFill="1" applyBorder="1" applyAlignment="1">
      <alignment wrapText="1"/>
    </xf>
    <xf numFmtId="0" fontId="84" fillId="5" borderId="1" xfId="0" applyFont="1" applyFill="1" applyBorder="1" applyAlignment="1">
      <alignment wrapText="1"/>
    </xf>
    <xf numFmtId="0" fontId="9" fillId="5" borderId="1" xfId="0" applyFont="1" applyFill="1" applyBorder="1"/>
    <xf numFmtId="0" fontId="122" fillId="5" borderId="0" xfId="0" applyFont="1" applyFill="1"/>
    <xf numFmtId="0" fontId="9" fillId="6" borderId="1" xfId="0" applyFont="1" applyFill="1" applyBorder="1" applyAlignment="1">
      <alignment wrapText="1"/>
    </xf>
    <xf numFmtId="0" fontId="9" fillId="0" borderId="1" xfId="0" applyFont="1" applyBorder="1" applyAlignment="1">
      <alignment horizontal="right" wrapText="1"/>
    </xf>
    <xf numFmtId="0" fontId="114" fillId="6" borderId="1" xfId="0" applyFont="1" applyFill="1" applyBorder="1"/>
    <xf numFmtId="0" fontId="114" fillId="0" borderId="1" xfId="0" applyFont="1" applyBorder="1"/>
    <xf numFmtId="0" fontId="33" fillId="5" borderId="1" xfId="0" applyFont="1" applyFill="1" applyBorder="1" applyAlignment="1">
      <alignment wrapText="1"/>
    </xf>
    <xf numFmtId="0" fontId="9" fillId="5" borderId="0" xfId="0" applyFont="1" applyFill="1"/>
    <xf numFmtId="0" fontId="123" fillId="5" borderId="1" xfId="0" applyFont="1" applyFill="1" applyBorder="1"/>
    <xf numFmtId="0" fontId="124" fillId="5" borderId="1" xfId="0" applyFont="1" applyFill="1" applyBorder="1" applyAlignment="1">
      <alignment wrapText="1"/>
    </xf>
    <xf numFmtId="0" fontId="124" fillId="5" borderId="1" xfId="0" applyFont="1" applyFill="1" applyBorder="1"/>
    <xf numFmtId="0" fontId="24" fillId="0" borderId="1" xfId="0" applyFont="1" applyBorder="1" applyAlignment="1">
      <alignment wrapText="1"/>
    </xf>
    <xf numFmtId="0" fontId="70" fillId="5" borderId="1" xfId="0" applyFont="1" applyFill="1" applyBorder="1" applyAlignment="1">
      <alignment wrapText="1"/>
    </xf>
    <xf numFmtId="0" fontId="7" fillId="5" borderId="1" xfId="0" applyFont="1" applyFill="1" applyBorder="1" applyAlignment="1">
      <alignment wrapText="1"/>
    </xf>
    <xf numFmtId="0" fontId="9" fillId="5" borderId="1" xfId="0" applyFont="1" applyFill="1" applyBorder="1" applyAlignment="1">
      <alignment horizontal="right"/>
    </xf>
    <xf numFmtId="0" fontId="2" fillId="5" borderId="0" xfId="0" applyFont="1" applyFill="1"/>
    <xf numFmtId="0" fontId="114" fillId="5" borderId="1" xfId="0" applyFont="1" applyFill="1" applyBorder="1"/>
    <xf numFmtId="0" fontId="99" fillId="5" borderId="1" xfId="0" applyFont="1" applyFill="1" applyBorder="1"/>
    <xf numFmtId="0" fontId="122" fillId="5" borderId="1" xfId="0" applyFont="1" applyFill="1" applyBorder="1"/>
    <xf numFmtId="0" fontId="9" fillId="3" borderId="1" xfId="0" applyFont="1" applyFill="1" applyBorder="1" applyAlignment="1">
      <alignment wrapText="1"/>
    </xf>
    <xf numFmtId="0" fontId="84" fillId="5" borderId="1" xfId="0" applyFont="1" applyFill="1" applyBorder="1"/>
    <xf numFmtId="0" fontId="9" fillId="2" borderId="1" xfId="0" applyFont="1" applyFill="1" applyBorder="1" applyAlignment="1">
      <alignment wrapText="1"/>
    </xf>
    <xf numFmtId="0" fontId="9" fillId="2" borderId="1" xfId="0" applyFont="1" applyFill="1" applyBorder="1"/>
    <xf numFmtId="0" fontId="74" fillId="2" borderId="1" xfId="0" applyFont="1" applyFill="1" applyBorder="1"/>
    <xf numFmtId="0" fontId="75" fillId="5" borderId="1" xfId="0" applyFont="1" applyFill="1" applyBorder="1"/>
    <xf numFmtId="0" fontId="56" fillId="5" borderId="1" xfId="0" applyFont="1" applyFill="1" applyBorder="1"/>
    <xf numFmtId="0" fontId="19" fillId="5" borderId="1" xfId="0" applyFont="1" applyFill="1" applyBorder="1"/>
    <xf numFmtId="0" fontId="125" fillId="5" borderId="1" xfId="0" applyFont="1" applyFill="1" applyBorder="1"/>
    <xf numFmtId="0" fontId="24" fillId="5" borderId="1" xfId="0" applyFont="1" applyFill="1" applyBorder="1" applyAlignment="1">
      <alignment wrapText="1"/>
    </xf>
    <xf numFmtId="0" fontId="126" fillId="5" borderId="1" xfId="0" applyFont="1" applyFill="1" applyBorder="1" applyAlignment="1">
      <alignment wrapText="1"/>
    </xf>
    <xf numFmtId="0" fontId="84" fillId="2" borderId="1" xfId="0" applyFont="1" applyFill="1" applyBorder="1" applyAlignment="1">
      <alignment wrapText="1"/>
    </xf>
    <xf numFmtId="0" fontId="127" fillId="5" borderId="1" xfId="0" applyFont="1" applyFill="1" applyBorder="1"/>
    <xf numFmtId="0" fontId="24" fillId="5" borderId="1" xfId="0" applyFont="1" applyFill="1" applyBorder="1"/>
    <xf numFmtId="0" fontId="128" fillId="5" borderId="1" xfId="0" applyFont="1" applyFill="1" applyBorder="1"/>
    <xf numFmtId="0" fontId="129" fillId="5" borderId="1" xfId="0" applyFont="1" applyFill="1" applyBorder="1"/>
    <xf numFmtId="0" fontId="30" fillId="5" borderId="1" xfId="0" applyFont="1" applyFill="1" applyBorder="1"/>
    <xf numFmtId="0" fontId="114" fillId="5" borderId="1" xfId="0" applyFont="1" applyFill="1" applyBorder="1" applyAlignment="1">
      <alignment wrapText="1"/>
    </xf>
    <xf numFmtId="0" fontId="9" fillId="0" borderId="1" xfId="0" applyFont="1" applyBorder="1" applyAlignment="1">
      <alignment vertical="top"/>
    </xf>
    <xf numFmtId="0" fontId="30" fillId="0" borderId="1" xfId="0" applyFont="1" applyBorder="1" applyAlignment="1">
      <alignment wrapText="1"/>
    </xf>
    <xf numFmtId="0" fontId="30" fillId="5" borderId="1" xfId="0" applyFont="1" applyFill="1" applyBorder="1" applyAlignment="1">
      <alignment horizontal="left"/>
    </xf>
    <xf numFmtId="0" fontId="7" fillId="5" borderId="1" xfId="0" applyFont="1" applyFill="1" applyBorder="1" applyAlignment="1">
      <alignment horizontal="left" wrapText="1"/>
    </xf>
    <xf numFmtId="0" fontId="7" fillId="5" borderId="1" xfId="0" applyFont="1" applyFill="1" applyBorder="1"/>
    <xf numFmtId="0" fontId="2" fillId="7" borderId="1" xfId="0" applyFont="1" applyFill="1" applyBorder="1"/>
    <xf numFmtId="0" fontId="2" fillId="7" borderId="0" xfId="0" applyFont="1" applyFill="1"/>
    <xf numFmtId="0" fontId="1" fillId="5" borderId="1" xfId="0" applyFont="1" applyFill="1" applyBorder="1"/>
    <xf numFmtId="0" fontId="26" fillId="5" borderId="1" xfId="0" applyFont="1" applyFill="1" applyBorder="1"/>
    <xf numFmtId="0" fontId="130" fillId="5" borderId="1" xfId="0" applyFont="1" applyFill="1" applyBorder="1"/>
    <xf numFmtId="0" fontId="6" fillId="5" borderId="1" xfId="0" applyFont="1" applyFill="1" applyBorder="1" applyAlignment="1">
      <alignment wrapText="1"/>
    </xf>
    <xf numFmtId="0" fontId="7" fillId="2" borderId="1" xfId="0" applyFont="1" applyFill="1" applyBorder="1" applyAlignment="1">
      <alignment wrapText="1"/>
    </xf>
    <xf numFmtId="0" fontId="127" fillId="5" borderId="1" xfId="0" applyFont="1" applyFill="1" applyBorder="1" applyAlignment="1">
      <alignment wrapText="1"/>
    </xf>
    <xf numFmtId="0" fontId="9" fillId="5" borderId="1" xfId="0" applyFont="1" applyFill="1" applyBorder="1" applyAlignment="1">
      <alignment horizontal="left"/>
    </xf>
    <xf numFmtId="0" fontId="127" fillId="2" borderId="0" xfId="0" applyFont="1" applyFill="1"/>
    <xf numFmtId="0" fontId="1" fillId="5" borderId="1" xfId="0" applyFont="1" applyFill="1" applyBorder="1" applyAlignment="1">
      <alignment wrapText="1"/>
    </xf>
    <xf numFmtId="0" fontId="59" fillId="0" borderId="1" xfId="0" applyFont="1" applyBorder="1"/>
    <xf numFmtId="0" fontId="59" fillId="5" borderId="1" xfId="0" applyFont="1" applyFill="1" applyBorder="1"/>
    <xf numFmtId="0" fontId="11" fillId="5" borderId="1" xfId="0" applyFont="1" applyFill="1" applyBorder="1" applyAlignment="1">
      <alignment wrapText="1"/>
    </xf>
    <xf numFmtId="0" fontId="127" fillId="2" borderId="1" xfId="0" applyFont="1" applyFill="1" applyBorder="1"/>
    <xf numFmtId="0" fontId="6" fillId="5" borderId="1" xfId="0" applyFont="1" applyFill="1" applyBorder="1"/>
    <xf numFmtId="0" fontId="49" fillId="5" borderId="1" xfId="0" applyFont="1" applyFill="1" applyBorder="1"/>
    <xf numFmtId="0" fontId="17" fillId="5" borderId="1" xfId="0" applyFont="1" applyFill="1" applyBorder="1"/>
    <xf numFmtId="0" fontId="2" fillId="5" borderId="1" xfId="0" applyFont="1" applyFill="1" applyBorder="1" applyAlignment="1">
      <alignment wrapText="1"/>
    </xf>
    <xf numFmtId="0" fontId="131" fillId="5" borderId="1" xfId="0" applyFont="1" applyFill="1" applyBorder="1"/>
    <xf numFmtId="0" fontId="10" fillId="5" borderId="1" xfId="0" applyFont="1" applyFill="1" applyBorder="1" applyAlignment="1">
      <alignment horizontal="left"/>
    </xf>
    <xf numFmtId="0" fontId="6" fillId="5" borderId="1" xfId="0" applyFont="1" applyFill="1" applyBorder="1" applyAlignment="1">
      <alignment horizontal="left"/>
    </xf>
    <xf numFmtId="0" fontId="70" fillId="5" borderId="1" xfId="0" applyFont="1" applyFill="1" applyBorder="1" applyAlignment="1">
      <alignment horizontal="left"/>
    </xf>
    <xf numFmtId="0" fontId="21" fillId="5" borderId="1" xfId="0" applyFont="1" applyFill="1" applyBorder="1"/>
    <xf numFmtId="0" fontId="2" fillId="5" borderId="1" xfId="0" applyFont="1" applyFill="1" applyBorder="1" applyAlignment="1">
      <alignment horizontal="left"/>
    </xf>
    <xf numFmtId="0" fontId="2" fillId="2" borderId="1" xfId="0" applyFont="1" applyFill="1" applyBorder="1" applyAlignment="1">
      <alignment wrapText="1"/>
    </xf>
    <xf numFmtId="0" fontId="2" fillId="6" borderId="1" xfId="0" applyFont="1" applyFill="1" applyBorder="1" applyAlignment="1">
      <alignment wrapText="1"/>
    </xf>
    <xf numFmtId="0" fontId="2" fillId="6" borderId="0" xfId="0" applyFont="1" applyFill="1"/>
    <xf numFmtId="0" fontId="132" fillId="5" borderId="1" xfId="0" applyFont="1" applyFill="1" applyBorder="1" applyAlignment="1">
      <alignment horizontal="left"/>
    </xf>
    <xf numFmtId="0" fontId="43" fillId="6" borderId="1" xfId="0" applyFont="1" applyFill="1" applyBorder="1"/>
    <xf numFmtId="0" fontId="7" fillId="5" borderId="1" xfId="0" applyFont="1" applyFill="1" applyBorder="1" applyAlignment="1">
      <alignment horizontal="left"/>
    </xf>
    <xf numFmtId="0" fontId="17" fillId="5" borderId="0" xfId="0" applyFont="1" applyFill="1"/>
    <xf numFmtId="0" fontId="3" fillId="5" borderId="1" xfId="0" applyFont="1" applyFill="1" applyBorder="1"/>
    <xf numFmtId="0" fontId="7" fillId="6" borderId="1" xfId="0" applyFont="1" applyFill="1" applyBorder="1" applyAlignment="1">
      <alignment wrapText="1"/>
    </xf>
    <xf numFmtId="0" fontId="6" fillId="6" borderId="0" xfId="0" applyFont="1" applyFill="1"/>
    <xf numFmtId="0" fontId="49" fillId="5" borderId="0" xfId="0" applyFont="1" applyFill="1"/>
    <xf numFmtId="0" fontId="133" fillId="2" borderId="1" xfId="0" applyFont="1" applyFill="1" applyBorder="1" applyAlignment="1">
      <alignment horizontal="left"/>
    </xf>
    <xf numFmtId="0" fontId="134" fillId="2" borderId="1" xfId="0" applyFont="1" applyFill="1" applyBorder="1"/>
    <xf numFmtId="0" fontId="68" fillId="0" borderId="1" xfId="0" applyFont="1" applyBorder="1" applyAlignment="1">
      <alignment horizontal="left"/>
    </xf>
    <xf numFmtId="0" fontId="135" fillId="0" borderId="1" xfId="0" applyFont="1" applyBorder="1"/>
    <xf numFmtId="0" fontId="62" fillId="0" borderId="0" xfId="0" applyFont="1"/>
    <xf numFmtId="0" fontId="78" fillId="0" borderId="0" xfId="0" applyFont="1"/>
    <xf numFmtId="0" fontId="136" fillId="2" borderId="0" xfId="0" applyFont="1" applyFill="1"/>
    <xf numFmtId="0" fontId="100" fillId="0" borderId="0" xfId="0" applyFont="1"/>
    <xf numFmtId="0" fontId="100" fillId="0" borderId="0" xfId="0" applyFont="1" applyAlignment="1">
      <alignment horizontal="left"/>
    </xf>
    <xf numFmtId="0" fontId="137" fillId="2" borderId="0" xfId="0" applyFont="1" applyFill="1"/>
    <xf numFmtId="0" fontId="24" fillId="2" borderId="0" xfId="0" applyFont="1" applyFill="1" applyAlignment="1">
      <alignment horizontal="left"/>
    </xf>
    <xf numFmtId="0" fontId="138" fillId="2" borderId="0" xfId="0" applyFont="1" applyFill="1"/>
    <xf numFmtId="164" fontId="139" fillId="0" borderId="0" xfId="0" applyNumberFormat="1" applyFont="1" applyAlignment="1">
      <alignment horizontal="left"/>
    </xf>
    <xf numFmtId="0" fontId="140" fillId="2" borderId="0" xfId="0" applyFont="1" applyFill="1" applyAlignment="1">
      <alignment horizontal="left"/>
    </xf>
    <xf numFmtId="0" fontId="139" fillId="2" borderId="0" xfId="0" applyFont="1" applyFill="1"/>
    <xf numFmtId="169" fontId="139" fillId="0" borderId="0" xfId="0" applyNumberFormat="1" applyFont="1"/>
    <xf numFmtId="0" fontId="141" fillId="2" borderId="0" xfId="0" applyFont="1" applyFill="1"/>
    <xf numFmtId="0" fontId="43" fillId="0" borderId="1" xfId="0" applyFont="1" applyBorder="1" applyAlignment="1">
      <alignment horizontal="right"/>
    </xf>
    <xf numFmtId="0" fontId="43" fillId="0" borderId="1" xfId="0" applyFont="1" applyBorder="1"/>
    <xf numFmtId="0" fontId="142" fillId="2" borderId="0" xfId="0" applyFont="1" applyFill="1"/>
    <xf numFmtId="0" fontId="143" fillId="2" borderId="1" xfId="0" applyFont="1" applyFill="1" applyBorder="1" applyAlignment="1">
      <alignment horizontal="left"/>
    </xf>
    <xf numFmtId="0" fontId="144" fillId="2" borderId="0" xfId="0" applyFont="1" applyFill="1"/>
    <xf numFmtId="0" fontId="145" fillId="2" borderId="0" xfId="0" applyFont="1" applyFill="1"/>
    <xf numFmtId="0" fontId="147" fillId="2" borderId="0" xfId="0" applyFont="1" applyFill="1"/>
    <xf numFmtId="0" fontId="76" fillId="2" borderId="0" xfId="0" applyFont="1" applyFill="1"/>
    <xf numFmtId="0" fontId="148" fillId="0" borderId="0" xfId="0" applyFont="1" applyAlignment="1">
      <alignment horizontal="center"/>
    </xf>
    <xf numFmtId="0" fontId="91" fillId="0" borderId="1" xfId="0" applyFont="1" applyBorder="1" applyAlignment="1">
      <alignment horizontal="center"/>
    </xf>
    <xf numFmtId="0" fontId="91" fillId="0" borderId="1" xfId="0" applyFont="1" applyBorder="1" applyAlignment="1">
      <alignment horizontal="left"/>
    </xf>
    <xf numFmtId="0" fontId="149" fillId="2" borderId="0" xfId="0" applyFont="1" applyFill="1" applyAlignment="1">
      <alignment horizontal="center"/>
    </xf>
    <xf numFmtId="0" fontId="114" fillId="2" borderId="0" xfId="0" applyFont="1" applyFill="1" applyAlignment="1">
      <alignment horizontal="center"/>
    </xf>
    <xf numFmtId="0" fontId="150" fillId="2" borderId="0" xfId="0" applyFont="1" applyFill="1"/>
    <xf numFmtId="0" fontId="114" fillId="2" borderId="0" xfId="0" applyFont="1" applyFill="1" applyAlignment="1">
      <alignment horizontal="left"/>
    </xf>
    <xf numFmtId="164" fontId="9" fillId="0" borderId="1" xfId="0" applyNumberFormat="1" applyFont="1" applyBorder="1" applyAlignment="1">
      <alignment horizontal="center"/>
    </xf>
    <xf numFmtId="0" fontId="99" fillId="0" borderId="0" xfId="0" applyFont="1" applyAlignment="1">
      <alignment horizontal="center"/>
    </xf>
    <xf numFmtId="0" fontId="151" fillId="0" borderId="0" xfId="0" applyFont="1"/>
    <xf numFmtId="0" fontId="9" fillId="3" borderId="1" xfId="0" applyFont="1" applyFill="1" applyBorder="1" applyAlignment="1">
      <alignment horizontal="center"/>
    </xf>
    <xf numFmtId="0" fontId="9" fillId="0" borderId="6" xfId="0" applyFont="1" applyBorder="1" applyAlignment="1">
      <alignment horizontal="center"/>
    </xf>
    <xf numFmtId="0" fontId="152" fillId="10" borderId="0" xfId="0" applyFont="1" applyFill="1" applyAlignment="1">
      <alignment horizontal="right"/>
    </xf>
    <xf numFmtId="0" fontId="151" fillId="10" borderId="0" xfId="0" applyFont="1" applyFill="1" applyAlignment="1">
      <alignment horizontal="right"/>
    </xf>
    <xf numFmtId="0" fontId="136" fillId="2" borderId="0" xfId="0" applyFont="1" applyFill="1" applyAlignment="1">
      <alignment horizontal="center"/>
    </xf>
    <xf numFmtId="0" fontId="153" fillId="0" borderId="1" xfId="0" applyFont="1" applyBorder="1" applyAlignment="1">
      <alignment horizontal="center"/>
    </xf>
    <xf numFmtId="164" fontId="9" fillId="0" borderId="0" xfId="0" applyNumberFormat="1" applyFont="1" applyAlignment="1">
      <alignment horizontal="center"/>
    </xf>
    <xf numFmtId="0" fontId="154" fillId="0" borderId="0" xfId="0" applyFont="1"/>
    <xf numFmtId="172" fontId="2" fillId="0" borderId="0" xfId="0" applyNumberFormat="1" applyFont="1" applyAlignment="1">
      <alignment horizontal="center"/>
    </xf>
    <xf numFmtId="166" fontId="2" fillId="0" borderId="0" xfId="0" applyNumberFormat="1" applyFont="1" applyAlignment="1">
      <alignment horizontal="center"/>
    </xf>
    <xf numFmtId="0" fontId="155" fillId="5" borderId="0" xfId="0" applyFont="1" applyFill="1" applyAlignment="1">
      <alignment horizontal="center"/>
    </xf>
    <xf numFmtId="0" fontId="99" fillId="0" borderId="1" xfId="0" applyFont="1" applyBorder="1" applyAlignment="1">
      <alignment horizontal="center" vertical="center"/>
    </xf>
    <xf numFmtId="164" fontId="2" fillId="0" borderId="0" xfId="0" applyNumberFormat="1" applyFont="1" applyAlignment="1">
      <alignment horizontal="right"/>
    </xf>
    <xf numFmtId="0" fontId="2" fillId="0" borderId="0" xfId="0" applyFont="1" applyAlignment="1">
      <alignment horizontal="right"/>
    </xf>
    <xf numFmtId="0" fontId="156" fillId="2" borderId="0" xfId="0" applyFont="1" applyFill="1" applyAlignment="1">
      <alignment horizontal="center"/>
    </xf>
    <xf numFmtId="0" fontId="156" fillId="2" borderId="0" xfId="0" applyFont="1" applyFill="1"/>
    <xf numFmtId="168" fontId="2" fillId="0" borderId="1" xfId="0" applyNumberFormat="1" applyFont="1" applyBorder="1" applyAlignment="1">
      <alignment horizontal="center"/>
    </xf>
    <xf numFmtId="0" fontId="157" fillId="0" borderId="0" xfId="0" applyFont="1" applyAlignment="1">
      <alignment horizontal="center"/>
    </xf>
    <xf numFmtId="0" fontId="91" fillId="0" borderId="0" xfId="0" applyFont="1" applyAlignment="1">
      <alignment horizontal="center"/>
    </xf>
    <xf numFmtId="0" fontId="156" fillId="2" borderId="1" xfId="0" applyFont="1" applyFill="1" applyBorder="1"/>
    <xf numFmtId="168" fontId="2" fillId="0" borderId="0" xfId="0" applyNumberFormat="1" applyFont="1" applyAlignment="1">
      <alignment horizontal="center"/>
    </xf>
    <xf numFmtId="0" fontId="114" fillId="2" borderId="1" xfId="0" applyFont="1" applyFill="1" applyBorder="1"/>
    <xf numFmtId="0" fontId="148" fillId="0" borderId="1" xfId="0" applyFont="1" applyBorder="1"/>
    <xf numFmtId="0" fontId="158" fillId="2" borderId="0" xfId="0" applyFont="1" applyFill="1"/>
    <xf numFmtId="0" fontId="7" fillId="3" borderId="1" xfId="0" applyFont="1" applyFill="1" applyBorder="1" applyAlignment="1">
      <alignment horizontal="left"/>
    </xf>
    <xf numFmtId="0" fontId="9" fillId="3" borderId="1" xfId="0" applyFont="1" applyFill="1" applyBorder="1" applyAlignment="1">
      <alignment horizontal="left"/>
    </xf>
    <xf numFmtId="0" fontId="1" fillId="0" borderId="15" xfId="0" applyFont="1" applyBorder="1"/>
    <xf numFmtId="0" fontId="1" fillId="0" borderId="16" xfId="0" applyFont="1" applyBorder="1"/>
    <xf numFmtId="0" fontId="1" fillId="0" borderId="16" xfId="0" applyFont="1" applyBorder="1" applyAlignment="1">
      <alignment wrapText="1"/>
    </xf>
    <xf numFmtId="0" fontId="1" fillId="0" borderId="1" xfId="0" applyFont="1" applyBorder="1"/>
    <xf numFmtId="0" fontId="1" fillId="0" borderId="17" xfId="0" applyFont="1" applyBorder="1" applyAlignment="1">
      <alignment wrapText="1"/>
    </xf>
    <xf numFmtId="0" fontId="84" fillId="0" borderId="1" xfId="0" applyFont="1" applyBorder="1" applyAlignment="1">
      <alignment horizontal="left"/>
    </xf>
    <xf numFmtId="0" fontId="134" fillId="2" borderId="0" xfId="0" applyFont="1" applyFill="1" applyAlignment="1">
      <alignment wrapText="1"/>
    </xf>
    <xf numFmtId="0" fontId="159" fillId="3" borderId="1" xfId="0" applyFont="1" applyFill="1" applyBorder="1"/>
    <xf numFmtId="0" fontId="9" fillId="11" borderId="1" xfId="0" applyFont="1" applyFill="1" applyBorder="1"/>
    <xf numFmtId="0" fontId="160" fillId="2" borderId="1" xfId="0" applyFont="1" applyFill="1" applyBorder="1"/>
    <xf numFmtId="0" fontId="161" fillId="0" borderId="1" xfId="0" applyFont="1" applyBorder="1"/>
    <xf numFmtId="0" fontId="162" fillId="0" borderId="1" xfId="0" applyFont="1" applyBorder="1"/>
    <xf numFmtId="0" fontId="41" fillId="0" borderId="1" xfId="0" applyFont="1" applyBorder="1"/>
    <xf numFmtId="0" fontId="9" fillId="7" borderId="1" xfId="0" applyFont="1" applyFill="1" applyBorder="1"/>
    <xf numFmtId="0" fontId="9" fillId="7" borderId="1" xfId="0" applyFont="1" applyFill="1" applyBorder="1" applyAlignment="1">
      <alignment wrapText="1"/>
    </xf>
    <xf numFmtId="0" fontId="68" fillId="7" borderId="1" xfId="0" applyFont="1" applyFill="1" applyBorder="1"/>
    <xf numFmtId="0" fontId="84" fillId="7" borderId="1" xfId="0" applyFont="1" applyFill="1" applyBorder="1"/>
    <xf numFmtId="0" fontId="68" fillId="7" borderId="1" xfId="0" applyFont="1" applyFill="1" applyBorder="1" applyAlignment="1">
      <alignment horizontal="left"/>
    </xf>
    <xf numFmtId="0" fontId="9" fillId="7" borderId="1" xfId="0" applyFont="1" applyFill="1" applyBorder="1" applyAlignment="1">
      <alignment horizontal="left"/>
    </xf>
    <xf numFmtId="0" fontId="100" fillId="7" borderId="1" xfId="0" applyFont="1" applyFill="1" applyBorder="1"/>
    <xf numFmtId="0" fontId="100" fillId="0" borderId="1" xfId="0" applyFont="1" applyBorder="1"/>
    <xf numFmtId="0" fontId="163" fillId="2" borderId="1" xfId="0" applyFont="1" applyFill="1" applyBorder="1"/>
    <xf numFmtId="0" fontId="164" fillId="2" borderId="1" xfId="0" applyFont="1" applyFill="1" applyBorder="1"/>
    <xf numFmtId="0" fontId="150" fillId="2" borderId="1" xfId="0" applyFont="1" applyFill="1" applyBorder="1"/>
    <xf numFmtId="0" fontId="162" fillId="2" borderId="1" xfId="0" applyFont="1" applyFill="1" applyBorder="1"/>
    <xf numFmtId="0" fontId="165" fillId="0" borderId="1" xfId="0" applyFont="1" applyBorder="1"/>
    <xf numFmtId="0" fontId="166" fillId="0" borderId="1" xfId="0" applyFont="1" applyBorder="1"/>
    <xf numFmtId="0" fontId="17" fillId="2" borderId="1" xfId="0" applyFont="1" applyFill="1" applyBorder="1"/>
    <xf numFmtId="0" fontId="100" fillId="0" borderId="1" xfId="0" applyFont="1" applyBorder="1" applyAlignment="1">
      <alignment wrapText="1"/>
    </xf>
    <xf numFmtId="0" fontId="167" fillId="0" borderId="1" xfId="0" applyFont="1" applyBorder="1" applyAlignment="1">
      <alignment horizontal="left"/>
    </xf>
    <xf numFmtId="0" fontId="100" fillId="7" borderId="1" xfId="0" applyFont="1" applyFill="1" applyBorder="1" applyAlignment="1">
      <alignment wrapText="1"/>
    </xf>
    <xf numFmtId="0" fontId="124" fillId="0" borderId="1" xfId="0" applyFont="1" applyBorder="1" applyAlignment="1">
      <alignment horizontal="left"/>
    </xf>
    <xf numFmtId="0" fontId="168" fillId="0" borderId="1" xfId="0" applyFont="1" applyBorder="1" applyAlignment="1">
      <alignment horizontal="left"/>
    </xf>
    <xf numFmtId="0" fontId="11" fillId="2" borderId="1" xfId="0" applyFont="1" applyFill="1" applyBorder="1"/>
    <xf numFmtId="0" fontId="139" fillId="2" borderId="1" xfId="0" applyFont="1" applyFill="1" applyBorder="1" applyAlignment="1">
      <alignment horizontal="left"/>
    </xf>
    <xf numFmtId="0" fontId="142" fillId="2" borderId="1" xfId="0" applyFont="1" applyFill="1" applyBorder="1" applyAlignment="1">
      <alignment horizontal="left"/>
    </xf>
    <xf numFmtId="0" fontId="136" fillId="2" borderId="1" xfId="0" applyFont="1" applyFill="1" applyBorder="1"/>
    <xf numFmtId="0" fontId="70" fillId="2" borderId="1" xfId="0" applyFont="1" applyFill="1" applyBorder="1"/>
    <xf numFmtId="0" fontId="136" fillId="2" borderId="1" xfId="0" applyFont="1" applyFill="1" applyBorder="1" applyAlignment="1">
      <alignment horizontal="left"/>
    </xf>
    <xf numFmtId="0" fontId="114" fillId="2" borderId="1" xfId="0" applyFont="1" applyFill="1" applyBorder="1" applyAlignment="1">
      <alignment horizontal="left"/>
    </xf>
    <xf numFmtId="0" fontId="139" fillId="0" borderId="1" xfId="0" applyFont="1" applyBorder="1"/>
    <xf numFmtId="0" fontId="169" fillId="0" borderId="1" xfId="0" applyFont="1" applyBorder="1" applyAlignment="1">
      <alignment wrapText="1"/>
    </xf>
    <xf numFmtId="0" fontId="102" fillId="2" borderId="1" xfId="0" applyFont="1" applyFill="1" applyBorder="1" applyAlignment="1">
      <alignment horizontal="left"/>
    </xf>
    <xf numFmtId="0" fontId="19" fillId="2" borderId="1" xfId="0" applyFont="1" applyFill="1" applyBorder="1" applyAlignment="1">
      <alignment horizontal="left"/>
    </xf>
    <xf numFmtId="0" fontId="1" fillId="2" borderId="1" xfId="0" applyFont="1" applyFill="1" applyBorder="1" applyAlignment="1">
      <alignment horizontal="left"/>
    </xf>
    <xf numFmtId="0" fontId="95" fillId="2" borderId="1" xfId="0" applyFont="1" applyFill="1" applyBorder="1"/>
    <xf numFmtId="0" fontId="131" fillId="2" borderId="1" xfId="0" applyFont="1" applyFill="1" applyBorder="1"/>
    <xf numFmtId="0" fontId="170" fillId="2" borderId="1" xfId="0" applyFont="1" applyFill="1" applyBorder="1"/>
    <xf numFmtId="0" fontId="46" fillId="2" borderId="1" xfId="0" applyFont="1" applyFill="1" applyBorder="1"/>
    <xf numFmtId="0" fontId="102" fillId="0" borderId="1" xfId="0" applyFont="1" applyBorder="1"/>
    <xf numFmtId="0" fontId="171" fillId="2" borderId="1" xfId="0" applyFont="1" applyFill="1" applyBorder="1"/>
    <xf numFmtId="0" fontId="168" fillId="0" borderId="1" xfId="0" applyFont="1" applyBorder="1"/>
    <xf numFmtId="0" fontId="131" fillId="2" borderId="1" xfId="0" applyFont="1" applyFill="1" applyBorder="1" applyAlignment="1">
      <alignment wrapText="1"/>
    </xf>
    <xf numFmtId="0" fontId="172" fillId="2" borderId="1" xfId="0" applyFont="1" applyFill="1" applyBorder="1" applyAlignment="1">
      <alignment horizontal="left"/>
    </xf>
    <xf numFmtId="0" fontId="100" fillId="2" borderId="1" xfId="0" applyFont="1" applyFill="1" applyBorder="1" applyAlignment="1">
      <alignment wrapText="1"/>
    </xf>
    <xf numFmtId="0" fontId="167" fillId="0" borderId="1" xfId="0" applyFont="1" applyBorder="1"/>
    <xf numFmtId="0" fontId="172" fillId="2" borderId="1" xfId="0" applyFont="1" applyFill="1" applyBorder="1"/>
    <xf numFmtId="0" fontId="124" fillId="0" borderId="1" xfId="0" applyFont="1" applyBorder="1"/>
    <xf numFmtId="0" fontId="95" fillId="0" borderId="1" xfId="0" applyFont="1" applyBorder="1"/>
    <xf numFmtId="0" fontId="167" fillId="5" borderId="1" xfId="0" applyFont="1" applyFill="1" applyBorder="1"/>
    <xf numFmtId="0" fontId="43" fillId="0" borderId="0" xfId="0" applyFont="1" applyAlignment="1">
      <alignment horizontal="right" wrapText="1"/>
    </xf>
    <xf numFmtId="0" fontId="43" fillId="0" borderId="0" xfId="0" applyFont="1" applyAlignment="1">
      <alignment horizontal="center"/>
    </xf>
    <xf numFmtId="0" fontId="35" fillId="7" borderId="1" xfId="0" applyFont="1" applyFill="1" applyBorder="1"/>
    <xf numFmtId="0" fontId="35" fillId="0" borderId="1" xfId="0" applyFont="1" applyBorder="1" applyAlignment="1">
      <alignment horizontal="right"/>
    </xf>
    <xf numFmtId="0" fontId="35" fillId="0" borderId="1" xfId="0" applyFont="1" applyBorder="1" applyAlignment="1">
      <alignment wrapText="1"/>
    </xf>
    <xf numFmtId="0" fontId="2" fillId="0" borderId="1" xfId="0" applyFont="1" applyBorder="1" applyAlignment="1">
      <alignment horizontal="right"/>
    </xf>
    <xf numFmtId="164" fontId="2" fillId="0" borderId="1" xfId="0" applyNumberFormat="1" applyFont="1" applyBorder="1" applyAlignment="1">
      <alignment horizontal="right"/>
    </xf>
    <xf numFmtId="0" fontId="94" fillId="3" borderId="1" xfId="0" applyFont="1" applyFill="1" applyBorder="1" applyAlignment="1">
      <alignment wrapText="1"/>
    </xf>
    <xf numFmtId="168" fontId="2" fillId="0" borderId="1" xfId="0" applyNumberFormat="1" applyFont="1" applyBorder="1" applyAlignment="1">
      <alignment horizontal="right"/>
    </xf>
    <xf numFmtId="168" fontId="2" fillId="0" borderId="1" xfId="0" applyNumberFormat="1" applyFont="1" applyBorder="1"/>
    <xf numFmtId="0" fontId="2" fillId="3" borderId="1" xfId="0" applyFont="1" applyFill="1" applyBorder="1" applyAlignment="1">
      <alignment wrapText="1"/>
    </xf>
    <xf numFmtId="0" fontId="43" fillId="0" borderId="1" xfId="0" applyFont="1" applyBorder="1" applyAlignment="1">
      <alignment horizontal="right" wrapText="1"/>
    </xf>
    <xf numFmtId="0" fontId="43" fillId="0" borderId="1" xfId="0" applyFont="1" applyBorder="1" applyAlignment="1">
      <alignment horizontal="center" vertical="center"/>
    </xf>
    <xf numFmtId="0" fontId="5" fillId="2" borderId="1" xfId="0" applyFont="1" applyFill="1" applyBorder="1" applyAlignment="1">
      <alignment horizontal="left"/>
    </xf>
    <xf numFmtId="0" fontId="156" fillId="2" borderId="1" xfId="0" applyFont="1" applyFill="1" applyBorder="1" applyAlignment="1">
      <alignment horizontal="center"/>
    </xf>
    <xf numFmtId="0" fontId="75" fillId="2" borderId="1" xfId="0" applyFont="1" applyFill="1" applyBorder="1" applyAlignment="1">
      <alignment horizontal="center"/>
    </xf>
    <xf numFmtId="0" fontId="68" fillId="0" borderId="1" xfId="0" applyFont="1" applyBorder="1" applyAlignment="1">
      <alignment horizontal="center"/>
    </xf>
    <xf numFmtId="0" fontId="68" fillId="2" borderId="1" xfId="0" applyFont="1" applyFill="1" applyBorder="1" applyAlignment="1">
      <alignment horizontal="center"/>
    </xf>
    <xf numFmtId="0" fontId="14" fillId="2" borderId="1" xfId="0" applyFont="1" applyFill="1" applyBorder="1" applyAlignment="1">
      <alignment horizontal="center"/>
    </xf>
    <xf numFmtId="0" fontId="173" fillId="2" borderId="1" xfId="0" applyFont="1" applyFill="1" applyBorder="1" applyAlignment="1">
      <alignment horizontal="center"/>
    </xf>
    <xf numFmtId="0" fontId="43" fillId="0" borderId="0" xfId="0" applyFont="1"/>
    <xf numFmtId="0" fontId="114" fillId="2" borderId="1" xfId="0" applyFont="1" applyFill="1" applyBorder="1" applyAlignment="1">
      <alignment horizontal="center"/>
    </xf>
    <xf numFmtId="0" fontId="41" fillId="2" borderId="1" xfId="0" applyFont="1" applyFill="1" applyBorder="1"/>
    <xf numFmtId="0" fontId="9" fillId="3" borderId="1" xfId="0" applyFont="1" applyFill="1" applyBorder="1" applyAlignment="1">
      <alignment horizontal="center" wrapText="1"/>
    </xf>
    <xf numFmtId="0" fontId="43" fillId="0" borderId="1" xfId="0" applyFont="1" applyBorder="1" applyAlignment="1">
      <alignment horizontal="center"/>
    </xf>
    <xf numFmtId="0" fontId="9" fillId="0" borderId="1" xfId="0" applyFont="1" applyBorder="1" applyAlignment="1">
      <alignment horizontal="center" wrapText="1"/>
    </xf>
    <xf numFmtId="0" fontId="6" fillId="3" borderId="1" xfId="0" applyFont="1" applyFill="1" applyBorder="1" applyAlignment="1">
      <alignment horizontal="center"/>
    </xf>
    <xf numFmtId="166" fontId="9" fillId="0" borderId="1" xfId="0" applyNumberFormat="1" applyFont="1" applyBorder="1" applyAlignment="1">
      <alignment horizontal="center"/>
    </xf>
    <xf numFmtId="0" fontId="9" fillId="2" borderId="1" xfId="0" applyFont="1" applyFill="1" applyBorder="1" applyAlignment="1">
      <alignment horizontal="center"/>
    </xf>
    <xf numFmtId="0" fontId="173" fillId="2" borderId="1" xfId="0" applyFont="1" applyFill="1" applyBorder="1" applyAlignment="1">
      <alignment horizontal="left"/>
    </xf>
    <xf numFmtId="166" fontId="2" fillId="0" borderId="1" xfId="0" applyNumberFormat="1" applyFont="1" applyBorder="1" applyAlignment="1">
      <alignment horizontal="center"/>
    </xf>
    <xf numFmtId="0" fontId="2" fillId="3" borderId="1" xfId="0" applyFont="1" applyFill="1" applyBorder="1" applyAlignment="1">
      <alignment horizontal="center"/>
    </xf>
    <xf numFmtId="0" fontId="1" fillId="0" borderId="1" xfId="0" applyFont="1" applyBorder="1" applyAlignment="1">
      <alignment horizontal="right" wrapText="1"/>
    </xf>
    <xf numFmtId="0" fontId="1" fillId="0" borderId="1" xfId="0" applyFont="1" applyBorder="1" applyAlignment="1">
      <alignment horizontal="center"/>
    </xf>
    <xf numFmtId="0" fontId="174" fillId="0" borderId="0" xfId="0" applyFont="1"/>
    <xf numFmtId="0" fontId="14" fillId="0" borderId="1" xfId="0" applyFont="1" applyBorder="1" applyAlignment="1">
      <alignment horizontal="left"/>
    </xf>
    <xf numFmtId="0" fontId="2" fillId="2" borderId="1" xfId="0" applyFont="1" applyFill="1" applyBorder="1" applyAlignment="1">
      <alignment horizontal="center"/>
    </xf>
    <xf numFmtId="0" fontId="175" fillId="2" borderId="1" xfId="0" applyFont="1" applyFill="1" applyBorder="1" applyAlignment="1">
      <alignment horizontal="center"/>
    </xf>
    <xf numFmtId="0" fontId="152" fillId="2" borderId="1" xfId="0" applyFont="1" applyFill="1" applyBorder="1" applyAlignment="1">
      <alignment horizontal="center" wrapText="1"/>
    </xf>
    <xf numFmtId="0" fontId="43" fillId="2" borderId="1" xfId="0" applyFont="1" applyFill="1" applyBorder="1" applyAlignment="1">
      <alignment horizontal="center"/>
    </xf>
    <xf numFmtId="0" fontId="25" fillId="2" borderId="1" xfId="0" applyFont="1" applyFill="1" applyBorder="1" applyAlignment="1">
      <alignment horizontal="left"/>
    </xf>
    <xf numFmtId="0" fontId="123" fillId="0" borderId="1" xfId="0" applyFont="1" applyBorder="1" applyAlignment="1">
      <alignment horizontal="center"/>
    </xf>
    <xf numFmtId="0" fontId="176" fillId="0" borderId="1" xfId="0" applyFont="1" applyBorder="1" applyAlignment="1">
      <alignment horizontal="left"/>
    </xf>
    <xf numFmtId="0" fontId="175" fillId="0" borderId="1" xfId="0" applyFont="1" applyBorder="1" applyAlignment="1">
      <alignment horizontal="center" vertical="center"/>
    </xf>
    <xf numFmtId="0" fontId="175" fillId="0" borderId="1" xfId="0" applyFont="1" applyBorder="1" applyAlignment="1">
      <alignment horizontal="center"/>
    </xf>
    <xf numFmtId="168" fontId="24" fillId="0" borderId="1" xfId="0" applyNumberFormat="1" applyFont="1" applyBorder="1" applyAlignment="1">
      <alignment horizontal="right"/>
    </xf>
    <xf numFmtId="0" fontId="177" fillId="0" borderId="1" xfId="0" applyFont="1" applyBorder="1" applyAlignment="1">
      <alignment horizontal="right"/>
    </xf>
    <xf numFmtId="0" fontId="177" fillId="0" borderId="1" xfId="0" applyFont="1" applyBorder="1"/>
    <xf numFmtId="0" fontId="177" fillId="0" borderId="0" xfId="0" applyFont="1" applyAlignment="1">
      <alignment horizontal="right"/>
    </xf>
    <xf numFmtId="0" fontId="177" fillId="0" borderId="0" xfId="0" applyFont="1"/>
    <xf numFmtId="164" fontId="177" fillId="0" borderId="0" xfId="0" applyNumberFormat="1" applyFont="1" applyAlignment="1">
      <alignment horizontal="right"/>
    </xf>
    <xf numFmtId="164" fontId="2" fillId="0" borderId="0" xfId="0" applyNumberFormat="1" applyFont="1"/>
    <xf numFmtId="0" fontId="178" fillId="0" borderId="0" xfId="0" applyFont="1" applyAlignment="1">
      <alignment horizontal="right"/>
    </xf>
    <xf numFmtId="0" fontId="178" fillId="0" borderId="0" xfId="0" applyFont="1"/>
    <xf numFmtId="0" fontId="3" fillId="0" borderId="0" xfId="0" applyFont="1" applyAlignment="1">
      <alignment horizontal="right"/>
    </xf>
    <xf numFmtId="164" fontId="3" fillId="0" borderId="0" xfId="0" applyNumberFormat="1" applyFont="1" applyAlignment="1">
      <alignment horizontal="right"/>
    </xf>
    <xf numFmtId="164" fontId="3" fillId="0" borderId="0" xfId="0" applyNumberFormat="1" applyFont="1"/>
    <xf numFmtId="0" fontId="179" fillId="0" borderId="1" xfId="0" applyFont="1" applyBorder="1"/>
    <xf numFmtId="0" fontId="35" fillId="0" borderId="0" xfId="0" applyFont="1" applyAlignment="1">
      <alignment horizontal="center"/>
    </xf>
    <xf numFmtId="0" fontId="2" fillId="0" borderId="3" xfId="0" applyFont="1" applyBorder="1" applyAlignment="1">
      <alignment horizontal="left" vertical="center"/>
    </xf>
    <xf numFmtId="0" fontId="0" fillId="0" borderId="0" xfId="0"/>
    <xf numFmtId="0" fontId="146" fillId="0" borderId="0" xfId="0" applyFont="1"/>
    <xf numFmtId="0" fontId="139" fillId="0" borderId="0" xfId="0" applyFont="1"/>
    <xf numFmtId="0" fontId="2" fillId="2" borderId="3" xfId="0" applyFont="1" applyFill="1" applyBorder="1" applyAlignment="1">
      <alignment horizontal="left" vertical="center"/>
    </xf>
    <xf numFmtId="0" fontId="2" fillId="0" borderId="4" xfId="0" applyFont="1" applyBorder="1" applyAlignment="1">
      <alignment horizontal="left" vertical="center"/>
    </xf>
    <xf numFmtId="0" fontId="2" fillId="7" borderId="3" xfId="0" applyFont="1" applyFill="1" applyBorder="1" applyAlignment="1">
      <alignment horizontal="left" vertical="center"/>
    </xf>
    <xf numFmtId="0" fontId="2" fillId="0" borderId="3" xfId="0" applyFont="1" applyBorder="1" applyAlignment="1">
      <alignment horizontal="left" vertical="center"/>
    </xf>
    <xf numFmtId="0" fontId="0" fillId="2" borderId="3" xfId="0" applyFill="1" applyBorder="1" applyAlignment="1">
      <alignment horizontal="left" vertical="center"/>
    </xf>
    <xf numFmtId="0" fontId="66" fillId="0" borderId="8" xfId="0" applyFont="1" applyBorder="1" applyAlignment="1">
      <alignment horizontal="center"/>
    </xf>
    <xf numFmtId="0" fontId="84" fillId="0" borderId="10" xfId="0" applyFont="1" applyBorder="1" applyAlignment="1">
      <alignment horizontal="center"/>
    </xf>
    <xf numFmtId="0" fontId="17" fillId="4" borderId="1" xfId="0" applyFont="1" applyFill="1" applyBorder="1" applyAlignment="1">
      <alignment horizontal="left" wrapText="1"/>
    </xf>
    <xf numFmtId="0" fontId="17" fillId="5" borderId="0" xfId="0" applyFont="1" applyFill="1" applyAlignment="1">
      <alignment horizontal="left"/>
    </xf>
    <xf numFmtId="0" fontId="17" fillId="5" borderId="1" xfId="0" applyFont="1" applyFill="1" applyBorder="1" applyAlignment="1">
      <alignment horizontal="left"/>
    </xf>
    <xf numFmtId="0" fontId="17" fillId="4" borderId="0" xfId="0" applyFont="1" applyFill="1"/>
    <xf numFmtId="0" fontId="17" fillId="0" borderId="1" xfId="0" applyFont="1" applyBorder="1" applyAlignment="1">
      <alignment horizontal="left" wrapText="1"/>
    </xf>
    <xf numFmtId="0" fontId="17" fillId="0" borderId="0" xfId="0" applyFont="1" applyAlignment="1">
      <alignment horizontal="left"/>
    </xf>
    <xf numFmtId="0" fontId="32" fillId="0" borderId="4" xfId="0" applyFont="1" applyBorder="1" applyAlignment="1"/>
    <xf numFmtId="0" fontId="32" fillId="0" borderId="2" xfId="0" applyFont="1" applyBorder="1" applyAlignment="1"/>
    <xf numFmtId="0" fontId="30" fillId="0" borderId="1" xfId="0" applyFont="1" applyBorder="1" applyAlignment="1">
      <alignment horizontal="center" vertical="center"/>
    </xf>
    <xf numFmtId="164" fontId="30" fillId="0" borderId="1" xfId="0" applyNumberFormat="1" applyFont="1" applyBorder="1" applyAlignment="1">
      <alignment horizontal="center" vertical="center"/>
    </xf>
    <xf numFmtId="0" fontId="30" fillId="0" borderId="1" xfId="0" applyFont="1" applyBorder="1" applyAlignment="1">
      <alignment horizontal="left" vertical="center"/>
    </xf>
    <xf numFmtId="165" fontId="30" fillId="0" borderId="1" xfId="0" applyNumberFormat="1" applyFont="1" applyBorder="1" applyAlignment="1">
      <alignment horizontal="center" vertical="center"/>
    </xf>
    <xf numFmtId="0" fontId="17" fillId="6" borderId="1" xfId="0" applyFont="1" applyFill="1" applyBorder="1" applyAlignment="1">
      <alignment horizontal="left"/>
    </xf>
    <xf numFmtId="0" fontId="17" fillId="6" borderId="1" xfId="0" applyFont="1" applyFill="1" applyBorder="1" applyAlignment="1">
      <alignment horizontal="center"/>
    </xf>
    <xf numFmtId="0" fontId="17" fillId="4" borderId="1" xfId="0" applyFont="1" applyFill="1" applyBorder="1" applyAlignment="1">
      <alignment horizontal="center"/>
    </xf>
    <xf numFmtId="0" fontId="17" fillId="5" borderId="1" xfId="0" applyFont="1" applyFill="1" applyBorder="1" applyAlignment="1">
      <alignment horizontal="left" wrapText="1"/>
    </xf>
    <xf numFmtId="0" fontId="17" fillId="4" borderId="1" xfId="0" applyFont="1" applyFill="1" applyBorder="1" applyAlignment="1">
      <alignment wrapText="1"/>
    </xf>
    <xf numFmtId="0" fontId="17" fillId="4" borderId="1" xfId="0" applyFont="1" applyFill="1" applyBorder="1" applyAlignment="1">
      <alignment horizontal="left" vertical="center"/>
    </xf>
    <xf numFmtId="0" fontId="17" fillId="6" borderId="1" xfId="0" applyFont="1" applyFill="1" applyBorder="1" applyAlignment="1">
      <alignment horizontal="left" wrapText="1"/>
    </xf>
    <xf numFmtId="0" fontId="23" fillId="4" borderId="1" xfId="0" applyFont="1" applyFill="1" applyBorder="1" applyAlignment="1">
      <alignment horizontal="left"/>
    </xf>
    <xf numFmtId="0" fontId="17" fillId="4" borderId="0" xfId="0" applyFont="1" applyFill="1" applyAlignment="1">
      <alignment horizontal="left"/>
    </xf>
    <xf numFmtId="0" fontId="17" fillId="2" borderId="1" xfId="0" applyFont="1" applyFill="1" applyBorder="1" applyAlignment="1">
      <alignment horizontal="left"/>
    </xf>
    <xf numFmtId="0" fontId="30" fillId="0" borderId="0" xfId="0" applyFont="1" applyAlignment="1">
      <alignment horizontal="left"/>
    </xf>
    <xf numFmtId="0" fontId="10" fillId="0" borderId="7" xfId="0" applyFont="1" applyBorder="1" applyAlignment="1">
      <alignment horizontal="right"/>
    </xf>
    <xf numFmtId="0" fontId="10" fillId="5" borderId="7" xfId="0" applyFont="1" applyFill="1" applyBorder="1" applyAlignment="1">
      <alignment horizontal="center"/>
    </xf>
    <xf numFmtId="0" fontId="10" fillId="2" borderId="7" xfId="0" applyFont="1" applyFill="1" applyBorder="1" applyAlignment="1">
      <alignment horizontal="center"/>
    </xf>
    <xf numFmtId="0" fontId="10" fillId="7" borderId="7" xfId="0" applyFont="1" applyFill="1" applyBorder="1" applyAlignment="1">
      <alignment horizontal="center"/>
    </xf>
    <xf numFmtId="0" fontId="10" fillId="3" borderId="7" xfId="0" applyFont="1" applyFill="1" applyBorder="1" applyAlignment="1">
      <alignment horizontal="center"/>
    </xf>
    <xf numFmtId="0" fontId="32" fillId="0" borderId="8" xfId="0" applyFont="1" applyBorder="1" applyAlignment="1"/>
    <xf numFmtId="0" fontId="32" fillId="0" borderId="7" xfId="0" applyFont="1" applyBorder="1" applyAlignment="1"/>
    <xf numFmtId="0" fontId="16" fillId="0" borderId="1" xfId="0" applyFont="1" applyBorder="1" applyAlignment="1">
      <alignment horizontal="center"/>
    </xf>
    <xf numFmtId="0" fontId="6" fillId="2" borderId="0" xfId="0" applyFont="1" applyFill="1" applyAlignment="1">
      <alignment horizontal="left"/>
    </xf>
    <xf numFmtId="0" fontId="10" fillId="0" borderId="7" xfId="0" applyFont="1" applyBorder="1"/>
    <xf numFmtId="0" fontId="10" fillId="5" borderId="7" xfId="0" applyFont="1" applyFill="1" applyBorder="1"/>
    <xf numFmtId="0" fontId="10" fillId="3" borderId="7" xfId="0" applyFont="1" applyFill="1" applyBorder="1"/>
    <xf numFmtId="0" fontId="10" fillId="7" borderId="7" xfId="0" applyFont="1" applyFill="1" applyBorder="1"/>
    <xf numFmtId="0" fontId="10" fillId="0" borderId="1" xfId="0" applyFont="1" applyBorder="1"/>
    <xf numFmtId="0" fontId="10" fillId="0" borderId="8" xfId="0" applyFont="1" applyBorder="1"/>
    <xf numFmtId="0" fontId="10" fillId="0" borderId="5" xfId="0" applyFont="1" applyBorder="1"/>
    <xf numFmtId="0" fontId="10" fillId="5" borderId="1" xfId="0" applyFont="1" applyFill="1" applyBorder="1"/>
    <xf numFmtId="0" fontId="10" fillId="0" borderId="0" xfId="0" applyFont="1" applyAlignment="1">
      <alignment horizontal="right"/>
    </xf>
    <xf numFmtId="0" fontId="9" fillId="7" borderId="0" xfId="0" applyFont="1" applyFill="1"/>
    <xf numFmtId="0" fontId="11" fillId="2" borderId="0" xfId="0" applyFont="1" applyFill="1"/>
    <xf numFmtId="0" fontId="84" fillId="0" borderId="0" xfId="0" applyFont="1" applyAlignment="1">
      <alignment wrapText="1"/>
    </xf>
    <xf numFmtId="0" fontId="105" fillId="0" borderId="0" xfId="0" applyFont="1" applyAlignment="1">
      <alignment horizontal="left"/>
    </xf>
    <xf numFmtId="0" fontId="9" fillId="2" borderId="0" xfId="0" applyFont="1" applyFill="1" applyAlignment="1">
      <alignment horizontal="left" wrapText="1"/>
    </xf>
    <xf numFmtId="0" fontId="73" fillId="0" borderId="1" xfId="0" applyFont="1" applyBorder="1"/>
    <xf numFmtId="0" fontId="32" fillId="0" borderId="6" xfId="0" applyFont="1" applyBorder="1" applyAlignment="1"/>
    <xf numFmtId="0" fontId="9" fillId="0" borderId="0" xfId="0" applyFont="1" applyAlignment="1">
      <alignment horizontal="left" wrapText="1"/>
    </xf>
    <xf numFmtId="0" fontId="11" fillId="0" borderId="1" xfId="0" applyFont="1" applyBorder="1" applyAlignment="1">
      <alignment wrapText="1"/>
    </xf>
    <xf numFmtId="0" fontId="9" fillId="0" borderId="0" xfId="0" applyFont="1" applyAlignment="1">
      <alignment horizontal="center"/>
    </xf>
    <xf numFmtId="0" fontId="10" fillId="2" borderId="0" xfId="0" applyFont="1" applyFill="1" applyAlignment="1">
      <alignment horizontal="left"/>
    </xf>
    <xf numFmtId="0" fontId="16" fillId="2" borderId="0" xfId="0" applyFont="1" applyFill="1"/>
    <xf numFmtId="0" fontId="9" fillId="3" borderId="0" xfId="0" applyFont="1" applyFill="1" applyAlignment="1">
      <alignment wrapText="1"/>
    </xf>
    <xf numFmtId="0" fontId="10" fillId="0" borderId="0" xfId="0" applyFont="1"/>
    <xf numFmtId="0" fontId="91" fillId="2" borderId="0" xfId="0" applyFont="1" applyFill="1" applyAlignment="1">
      <alignment horizontal="left"/>
    </xf>
    <xf numFmtId="0" fontId="100" fillId="5" borderId="1" xfId="0" applyFont="1" applyFill="1" applyBorder="1"/>
    <xf numFmtId="0" fontId="82" fillId="5" borderId="1" xfId="0" applyFont="1" applyFill="1" applyBorder="1" applyAlignment="1">
      <alignment wrapText="1"/>
    </xf>
    <xf numFmtId="0" fontId="100" fillId="5" borderId="1" xfId="0" applyFont="1" applyFill="1" applyBorder="1" applyAlignment="1">
      <alignment wrapText="1"/>
    </xf>
    <xf numFmtId="0" fontId="91" fillId="2" borderId="1" xfId="0" applyFont="1" applyFill="1" applyBorder="1" applyAlignment="1">
      <alignment wrapText="1"/>
    </xf>
    <xf numFmtId="0" fontId="7" fillId="7" borderId="1" xfId="0" applyFont="1" applyFill="1" applyBorder="1" applyAlignment="1">
      <alignment wrapText="1"/>
    </xf>
    <xf numFmtId="0" fontId="21" fillId="5" borderId="1" xfId="0" applyFont="1" applyFill="1" applyBorder="1" applyAlignment="1">
      <alignment wrapText="1"/>
    </xf>
    <xf numFmtId="0" fontId="7" fillId="0" borderId="1" xfId="0" applyFont="1" applyBorder="1" applyAlignment="1">
      <alignment wrapText="1"/>
    </xf>
    <xf numFmtId="0" fontId="24" fillId="0" borderId="0" xfId="0" applyFont="1" applyAlignment="1">
      <alignment wrapText="1"/>
    </xf>
    <xf numFmtId="0" fontId="1" fillId="0" borderId="1" xfId="0" applyFont="1" applyBorder="1" applyAlignment="1">
      <alignment horizontal="left"/>
    </xf>
    <xf numFmtId="166" fontId="9" fillId="0" borderId="1" xfId="0" applyNumberFormat="1" applyFont="1" applyBorder="1" applyAlignment="1">
      <alignment horizontal="left"/>
    </xf>
    <xf numFmtId="165" fontId="9" fillId="0" borderId="1" xfId="0" applyNumberFormat="1" applyFont="1" applyBorder="1" applyAlignment="1">
      <alignment horizontal="left"/>
    </xf>
    <xf numFmtId="168" fontId="9" fillId="0" borderId="1" xfId="0" applyNumberFormat="1" applyFont="1" applyBorder="1" applyAlignment="1">
      <alignment horizontal="left"/>
    </xf>
    <xf numFmtId="168" fontId="9" fillId="0" borderId="11" xfId="0" applyNumberFormat="1" applyFont="1" applyBorder="1" applyAlignment="1">
      <alignment horizontal="left"/>
    </xf>
    <xf numFmtId="0" fontId="9" fillId="0" borderId="12" xfId="0" applyFont="1" applyBorder="1" applyAlignment="1">
      <alignment horizontal="left"/>
    </xf>
    <xf numFmtId="0" fontId="24" fillId="0" borderId="5" xfId="0" applyFont="1" applyBorder="1" applyAlignment="1">
      <alignment horizontal="left"/>
    </xf>
    <xf numFmtId="0" fontId="9" fillId="0" borderId="13" xfId="0" applyFont="1" applyBorder="1" applyAlignment="1">
      <alignment horizontal="left"/>
    </xf>
    <xf numFmtId="0" fontId="9" fillId="0" borderId="14" xfId="0" applyFont="1" applyBorder="1" applyAlignment="1">
      <alignment horizontal="left"/>
    </xf>
    <xf numFmtId="0" fontId="9" fillId="0" borderId="7" xfId="0" applyFont="1" applyBorder="1" applyAlignment="1">
      <alignment horizontal="left"/>
    </xf>
    <xf numFmtId="0" fontId="9" fillId="0" borderId="11" xfId="0" applyFont="1" applyBorder="1" applyAlignment="1">
      <alignment horizontal="left"/>
    </xf>
    <xf numFmtId="0" fontId="9" fillId="0" borderId="5" xfId="0" applyFont="1" applyBorder="1" applyAlignment="1">
      <alignment horizontal="left"/>
    </xf>
    <xf numFmtId="164" fontId="9" fillId="0" borderId="11" xfId="0" applyNumberFormat="1" applyFont="1" applyBorder="1" applyAlignment="1">
      <alignment horizontal="left"/>
    </xf>
    <xf numFmtId="165" fontId="24" fillId="0" borderId="0" xfId="0" applyNumberFormat="1" applyFont="1" applyAlignment="1">
      <alignment horizontal="left"/>
    </xf>
    <xf numFmtId="0" fontId="24" fillId="0" borderId="0" xfId="0" applyFont="1" applyAlignment="1"/>
    <xf numFmtId="0" fontId="0" fillId="0" borderId="0" xfId="0" applyAlignment="1"/>
    <xf numFmtId="164" fontId="24" fillId="0" borderId="0" xfId="0" applyNumberFormat="1" applyFont="1" applyAlignment="1">
      <alignment horizontal="left"/>
    </xf>
    <xf numFmtId="0" fontId="24" fillId="7" borderId="0" xfId="0" applyFont="1" applyFill="1"/>
    <xf numFmtId="0" fontId="124" fillId="0" borderId="0" xfId="0" applyFont="1"/>
    <xf numFmtId="169" fontId="9" fillId="0" borderId="0" xfId="0" applyNumberFormat="1" applyFont="1"/>
    <xf numFmtId="0" fontId="139" fillId="2" borderId="0" xfId="0" applyFont="1" applyFill="1" applyAlignment="1">
      <alignment horizontal="left"/>
    </xf>
    <xf numFmtId="0" fontId="139" fillId="0" borderId="0" xfId="0" applyFont="1" applyAlignment="1"/>
    <xf numFmtId="0" fontId="124" fillId="0" borderId="0" xfId="0" applyFont="1" applyAlignment="1"/>
    <xf numFmtId="0" fontId="9" fillId="0" borderId="0" xfId="0" applyFont="1" applyAlignment="1"/>
    <xf numFmtId="0" fontId="146" fillId="0" borderId="0" xfId="0" applyFont="1" applyAlignment="1"/>
    <xf numFmtId="0" fontId="147" fillId="0" borderId="0" xfId="0" applyFont="1"/>
    <xf numFmtId="0" fontId="9" fillId="3" borderId="1" xfId="0" applyFont="1" applyFill="1" applyBorder="1" applyAlignment="1">
      <alignment horizontal="right"/>
    </xf>
    <xf numFmtId="165" fontId="9" fillId="0" borderId="1" xfId="0" applyNumberFormat="1" applyFont="1" applyBorder="1" applyAlignment="1">
      <alignment horizontal="center"/>
    </xf>
    <xf numFmtId="0" fontId="9" fillId="0" borderId="1" xfId="0" applyFont="1" applyBorder="1" applyAlignment="1">
      <alignment horizontal="right" vertical="center"/>
    </xf>
    <xf numFmtId="164" fontId="9" fillId="0" borderId="0" xfId="0" applyNumberFormat="1" applyFont="1"/>
    <xf numFmtId="164" fontId="9" fillId="0" borderId="0" xfId="0" applyNumberFormat="1" applyFont="1" applyAlignment="1">
      <alignment horizontal="left"/>
    </xf>
    <xf numFmtId="168" fontId="9" fillId="0" borderId="0" xfId="0" applyNumberFormat="1" applyFont="1" applyAlignment="1">
      <alignment horizontal="center"/>
    </xf>
    <xf numFmtId="168" fontId="9" fillId="0" borderId="1" xfId="0" applyNumberFormat="1" applyFont="1" applyBorder="1" applyAlignment="1">
      <alignment horizontal="center"/>
    </xf>
    <xf numFmtId="170" fontId="9" fillId="0" borderId="0" xfId="0" applyNumberFormat="1" applyFont="1" applyAlignment="1">
      <alignment horizontal="center"/>
    </xf>
    <xf numFmtId="169" fontId="9" fillId="0" borderId="0" xfId="0" applyNumberFormat="1" applyFont="1" applyAlignment="1">
      <alignment horizontal="center"/>
    </xf>
    <xf numFmtId="0" fontId="9" fillId="10" borderId="0" xfId="0" applyFont="1" applyFill="1"/>
    <xf numFmtId="0" fontId="9" fillId="3" borderId="0" xfId="0" applyFont="1" applyFill="1" applyAlignment="1">
      <alignment horizontal="right"/>
    </xf>
    <xf numFmtId="166" fontId="9" fillId="0" borderId="0" xfId="0" applyNumberFormat="1" applyFont="1" applyAlignment="1">
      <alignment horizontal="center"/>
    </xf>
    <xf numFmtId="171" fontId="9" fillId="0" borderId="0" xfId="0" applyNumberFormat="1" applyFont="1" applyAlignment="1">
      <alignment horizontal="center"/>
    </xf>
    <xf numFmtId="172" fontId="9" fillId="0" borderId="0" xfId="0" applyNumberFormat="1" applyFont="1" applyAlignment="1">
      <alignment horizontal="center"/>
    </xf>
    <xf numFmtId="173" fontId="9" fillId="0" borderId="0" xfId="0" applyNumberFormat="1" applyFont="1" applyAlignment="1">
      <alignment horizontal="center"/>
    </xf>
    <xf numFmtId="165" fontId="9" fillId="0" borderId="0" xfId="0" applyNumberFormat="1" applyFont="1" applyAlignment="1">
      <alignment horizontal="center"/>
    </xf>
    <xf numFmtId="174" fontId="9" fillId="0" borderId="1" xfId="0" applyNumberFormat="1" applyFont="1" applyBorder="1" applyAlignment="1">
      <alignment horizontal="center"/>
    </xf>
    <xf numFmtId="174" fontId="9" fillId="0" borderId="0" xfId="0" applyNumberFormat="1" applyFont="1" applyAlignment="1">
      <alignment horizontal="center"/>
    </xf>
    <xf numFmtId="175" fontId="9" fillId="3" borderId="1" xfId="0" applyNumberFormat="1" applyFont="1" applyFill="1" applyBorder="1" applyAlignment="1">
      <alignment horizontal="left"/>
    </xf>
    <xf numFmtId="175" fontId="9" fillId="7" borderId="1" xfId="0" applyNumberFormat="1" applyFont="1" applyFill="1" applyBorder="1" applyAlignment="1">
      <alignment horizontal="left"/>
    </xf>
    <xf numFmtId="171" fontId="9" fillId="0" borderId="1" xfId="0" applyNumberFormat="1" applyFont="1" applyBorder="1" applyAlignment="1">
      <alignment horizontal="left"/>
    </xf>
    <xf numFmtId="0" fontId="9" fillId="0" borderId="3" xfId="0" applyFont="1" applyBorder="1" applyAlignment="1">
      <alignment horizontal="left" vertical="center" wrapText="1"/>
    </xf>
    <xf numFmtId="0" fontId="100" fillId="0" borderId="1" xfId="0" applyFont="1" applyBorder="1" applyAlignment="1">
      <alignment horizontal="left"/>
    </xf>
    <xf numFmtId="0" fontId="161" fillId="2" borderId="1" xfId="0" applyFont="1" applyFill="1" applyBorder="1" applyAlignment="1">
      <alignment horizontal="left"/>
    </xf>
    <xf numFmtId="0" fontId="63" fillId="2" borderId="1" xfId="0" applyFont="1" applyFill="1" applyBorder="1"/>
    <xf numFmtId="0" fontId="70" fillId="0" borderId="1" xfId="0" applyFont="1" applyBorder="1" applyAlignment="1">
      <alignment wrapText="1"/>
    </xf>
    <xf numFmtId="0" fontId="24" fillId="2" borderId="1" xfId="0" applyFont="1" applyFill="1" applyBorder="1" applyAlignment="1">
      <alignment wrapText="1"/>
    </xf>
    <xf numFmtId="0" fontId="70" fillId="0" borderId="1" xfId="0" applyFont="1" applyBorder="1" applyAlignment="1">
      <alignment horizontal="center"/>
    </xf>
    <xf numFmtId="0" fontId="70" fillId="0" borderId="1" xfId="0" applyFont="1" applyBorder="1" applyAlignment="1">
      <alignment horizontal="center" vertical="center"/>
    </xf>
    <xf numFmtId="0" fontId="9" fillId="12" borderId="0" xfId="0" applyFont="1" applyFill="1" applyAlignment="1">
      <alignment horizontal="left"/>
    </xf>
    <xf numFmtId="0" fontId="9" fillId="12" borderId="0" xfId="0" applyFont="1" applyFill="1" applyAlignment="1">
      <alignment wrapText="1"/>
    </xf>
    <xf numFmtId="0" fontId="9" fillId="12" borderId="0" xfId="0" applyFont="1" applyFill="1" applyAlignment="1">
      <alignment horizontal="center"/>
    </xf>
    <xf numFmtId="0" fontId="9" fillId="12" borderId="0" xfId="0" applyFont="1" applyFill="1"/>
    <xf numFmtId="0" fontId="70" fillId="2" borderId="1" xfId="0" applyFont="1" applyFill="1" applyBorder="1" applyAlignment="1">
      <alignment horizontal="left"/>
    </xf>
    <xf numFmtId="0" fontId="84" fillId="0" borderId="1" xfId="0" applyFont="1" applyBorder="1" applyAlignment="1">
      <alignment horizontal="center" wrapText="1"/>
    </xf>
    <xf numFmtId="0" fontId="7" fillId="3" borderId="1" xfId="0" applyFont="1" applyFill="1" applyBorder="1" applyAlignment="1">
      <alignment horizontal="center" wrapText="1"/>
    </xf>
    <xf numFmtId="0" fontId="9" fillId="2" borderId="1" xfId="0" applyFont="1" applyFill="1" applyBorder="1" applyAlignment="1">
      <alignment horizontal="center" wrapText="1"/>
    </xf>
    <xf numFmtId="0" fontId="1" fillId="0" borderId="1" xfId="0" applyFont="1" applyBorder="1" applyAlignment="1">
      <alignment horizontal="right"/>
    </xf>
    <xf numFmtId="0" fontId="84" fillId="0" borderId="0" xfId="0" applyFont="1" applyAlignment="1">
      <alignment horizontal="center" wrapText="1"/>
    </xf>
    <xf numFmtId="0" fontId="167" fillId="0" borderId="0" xfId="0" applyFont="1"/>
    <xf numFmtId="0" fontId="9" fillId="0" borderId="0" xfId="0" applyFont="1" applyAlignment="1">
      <alignment horizontal="right" wrapText="1"/>
    </xf>
    <xf numFmtId="0" fontId="24" fillId="0" borderId="0" xfId="0" applyFont="1" applyAlignment="1">
      <alignment horizontal="center"/>
    </xf>
    <xf numFmtId="0" fontId="24" fillId="0" borderId="0" xfId="0" applyFont="1" applyAlignment="1">
      <alignment horizontal="center"/>
    </xf>
    <xf numFmtId="166" fontId="9" fillId="0" borderId="0" xfId="0" applyNumberFormat="1" applyFont="1" applyAlignment="1">
      <alignment horizontal="left"/>
    </xf>
  </cellXfs>
  <cellStyles count="1">
    <cellStyle name="Normal" xfId="0" builtinId="0"/>
  </cellStyles>
  <dxfs count="11">
    <dxf>
      <fill>
        <patternFill patternType="solid">
          <fgColor rgb="FFF4C7C3"/>
          <bgColor rgb="FFF4C7C3"/>
        </patternFill>
      </fill>
    </dxf>
    <dxf>
      <fill>
        <patternFill patternType="solid">
          <fgColor rgb="FFF4C7C3"/>
          <bgColor rgb="FFF4C7C3"/>
        </patternFill>
      </fill>
    </dxf>
    <dxf>
      <fill>
        <patternFill patternType="solid">
          <fgColor rgb="FFFFFFFF"/>
          <bgColor rgb="FFFFFFFF"/>
        </patternFill>
      </fill>
    </dxf>
    <dxf>
      <fill>
        <patternFill patternType="solid">
          <fgColor rgb="FFFFFFFF"/>
          <bgColor rgb="FFFFFFFF"/>
        </patternFill>
      </fill>
    </dxf>
    <dxf>
      <fill>
        <patternFill patternType="solid">
          <fgColor rgb="FF8989EB"/>
          <bgColor rgb="FF8989EB"/>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3">
    <tableStyle name="JOBLIST_2025-style" pivot="0" count="3" xr9:uid="{00000000-0011-0000-FFFF-FFFF00000000}">
      <tableStyleElement type="headerRow" dxfId="10"/>
      <tableStyleElement type="firstRowStripe" dxfId="9"/>
      <tableStyleElement type="secondRowStripe" dxfId="8"/>
    </tableStyle>
    <tableStyle name="JOBLIST_2025-style 2" pivot="0" count="3" xr9:uid="{00000000-0011-0000-FFFF-FFFF01000000}">
      <tableStyleElement type="headerRow" dxfId="7"/>
      <tableStyleElement type="firstRowStripe" dxfId="6"/>
      <tableStyleElement type="secondRowStripe" dxfId="5"/>
    </tableStyle>
    <tableStyle name="JOBLIST_2025-style 3" pivot="0" count="3" xr9:uid="{00000000-0011-0000-FFFF-FFFF02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oneCellAnchor>
    <xdr:from>
      <xdr:col>3</xdr:col>
      <xdr:colOff>381000</xdr:colOff>
      <xdr:row>140</xdr:row>
      <xdr:rowOff>142875</xdr:rowOff>
    </xdr:from>
    <xdr:ext cx="2295525" cy="1552575"/>
    <xdr:pic>
      <xdr:nvPicPr>
        <xdr:cNvPr id="2" name="image9.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1562100</xdr:colOff>
      <xdr:row>251</xdr:row>
      <xdr:rowOff>171450</xdr:rowOff>
    </xdr:from>
    <xdr:ext cx="6419850" cy="5391150"/>
    <xdr:pic>
      <xdr:nvPicPr>
        <xdr:cNvPr id="3" name="image3.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57150</xdr:colOff>
      <xdr:row>297</xdr:row>
      <xdr:rowOff>95250</xdr:rowOff>
    </xdr:from>
    <xdr:ext cx="2362200" cy="1076325"/>
    <xdr:pic>
      <xdr:nvPicPr>
        <xdr:cNvPr id="4" name="image7.png" title="Image">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57150</xdr:colOff>
      <xdr:row>303</xdr:row>
      <xdr:rowOff>142875</xdr:rowOff>
    </xdr:from>
    <xdr:ext cx="3133725" cy="1228725"/>
    <xdr:pic>
      <xdr:nvPicPr>
        <xdr:cNvPr id="5" name="image18.png" title="Image">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9525</xdr:colOff>
      <xdr:row>317</xdr:row>
      <xdr:rowOff>66675</xdr:rowOff>
    </xdr:from>
    <xdr:ext cx="3390900" cy="1876425"/>
    <xdr:pic>
      <xdr:nvPicPr>
        <xdr:cNvPr id="6" name="image1.png" title="Image">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9525</xdr:colOff>
      <xdr:row>328</xdr:row>
      <xdr:rowOff>19050</xdr:rowOff>
    </xdr:from>
    <xdr:ext cx="3314700" cy="1933575"/>
    <xdr:pic>
      <xdr:nvPicPr>
        <xdr:cNvPr id="7" name="image15.png" title="Image">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363</xdr:row>
      <xdr:rowOff>0</xdr:rowOff>
    </xdr:from>
    <xdr:ext cx="2400300" cy="1704975"/>
    <xdr:pic>
      <xdr:nvPicPr>
        <xdr:cNvPr id="8" name="image21.png" title="Image">
          <a:extLst>
            <a:ext uri="{FF2B5EF4-FFF2-40B4-BE49-F238E27FC236}">
              <a16:creationId xmlns:a16="http://schemas.microsoft.com/office/drawing/2014/main" id="{00000000-0008-0000-08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372</xdr:row>
      <xdr:rowOff>0</xdr:rowOff>
    </xdr:from>
    <xdr:ext cx="2628900" cy="1447800"/>
    <xdr:pic>
      <xdr:nvPicPr>
        <xdr:cNvPr id="9" name="image17.png" title="Image">
          <a:extLst>
            <a:ext uri="{FF2B5EF4-FFF2-40B4-BE49-F238E27FC236}">
              <a16:creationId xmlns:a16="http://schemas.microsoft.com/office/drawing/2014/main" id="{00000000-0008-0000-08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3124200</xdr:colOff>
      <xdr:row>439</xdr:row>
      <xdr:rowOff>180975</xdr:rowOff>
    </xdr:from>
    <xdr:ext cx="4486275" cy="4171950"/>
    <xdr:pic>
      <xdr:nvPicPr>
        <xdr:cNvPr id="10" name="image10.png" title="Image">
          <a:extLst>
            <a:ext uri="{FF2B5EF4-FFF2-40B4-BE49-F238E27FC236}">
              <a16:creationId xmlns:a16="http://schemas.microsoft.com/office/drawing/2014/main" id="{00000000-0008-0000-08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9525</xdr:colOff>
      <xdr:row>461</xdr:row>
      <xdr:rowOff>152400</xdr:rowOff>
    </xdr:from>
    <xdr:ext cx="6543675" cy="2647950"/>
    <xdr:pic>
      <xdr:nvPicPr>
        <xdr:cNvPr id="11" name="image11.png" title="Image">
          <a:extLst>
            <a:ext uri="{FF2B5EF4-FFF2-40B4-BE49-F238E27FC236}">
              <a16:creationId xmlns:a16="http://schemas.microsoft.com/office/drawing/2014/main" id="{00000000-0008-0000-08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3095625</xdr:colOff>
      <xdr:row>475</xdr:row>
      <xdr:rowOff>142875</xdr:rowOff>
    </xdr:from>
    <xdr:ext cx="2686050" cy="3657600"/>
    <xdr:pic>
      <xdr:nvPicPr>
        <xdr:cNvPr id="12" name="image2.png" title="Image">
          <a:extLst>
            <a:ext uri="{FF2B5EF4-FFF2-40B4-BE49-F238E27FC236}">
              <a16:creationId xmlns:a16="http://schemas.microsoft.com/office/drawing/2014/main" id="{00000000-0008-0000-08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3771900</xdr:colOff>
      <xdr:row>477</xdr:row>
      <xdr:rowOff>28575</xdr:rowOff>
    </xdr:from>
    <xdr:ext cx="2724150" cy="3105150"/>
    <xdr:pic>
      <xdr:nvPicPr>
        <xdr:cNvPr id="13" name="image4.png" title="Image">
          <a:extLst>
            <a:ext uri="{FF2B5EF4-FFF2-40B4-BE49-F238E27FC236}">
              <a16:creationId xmlns:a16="http://schemas.microsoft.com/office/drawing/2014/main" id="{00000000-0008-0000-08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38100</xdr:colOff>
      <xdr:row>497</xdr:row>
      <xdr:rowOff>104775</xdr:rowOff>
    </xdr:from>
    <xdr:ext cx="6496050" cy="2724150"/>
    <xdr:pic>
      <xdr:nvPicPr>
        <xdr:cNvPr id="14" name="image6.png" title="Image">
          <a:extLst>
            <a:ext uri="{FF2B5EF4-FFF2-40B4-BE49-F238E27FC236}">
              <a16:creationId xmlns:a16="http://schemas.microsoft.com/office/drawing/2014/main" id="{00000000-0008-0000-08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6096000</xdr:colOff>
      <xdr:row>662</xdr:row>
      <xdr:rowOff>-180975</xdr:rowOff>
    </xdr:from>
    <xdr:ext cx="10553700" cy="8420100"/>
    <xdr:pic>
      <xdr:nvPicPr>
        <xdr:cNvPr id="15" name="image14.png" title="Image">
          <a:extLst>
            <a:ext uri="{FF2B5EF4-FFF2-40B4-BE49-F238E27FC236}">
              <a16:creationId xmlns:a16="http://schemas.microsoft.com/office/drawing/2014/main" id="{00000000-0008-0000-08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3105150</xdr:colOff>
      <xdr:row>742</xdr:row>
      <xdr:rowOff>190500</xdr:rowOff>
    </xdr:from>
    <xdr:ext cx="10315575" cy="6657975"/>
    <xdr:pic>
      <xdr:nvPicPr>
        <xdr:cNvPr id="16" name="image13.png" title="Image">
          <a:extLst>
            <a:ext uri="{FF2B5EF4-FFF2-40B4-BE49-F238E27FC236}">
              <a16:creationId xmlns:a16="http://schemas.microsoft.com/office/drawing/2014/main" id="{00000000-0008-0000-08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3124200</xdr:colOff>
      <xdr:row>811</xdr:row>
      <xdr:rowOff>190500</xdr:rowOff>
    </xdr:from>
    <xdr:ext cx="4000500" cy="1447800"/>
    <xdr:pic>
      <xdr:nvPicPr>
        <xdr:cNvPr id="17" name="image20.png" title="Image">
          <a:extLst>
            <a:ext uri="{FF2B5EF4-FFF2-40B4-BE49-F238E27FC236}">
              <a16:creationId xmlns:a16="http://schemas.microsoft.com/office/drawing/2014/main" id="{00000000-0008-0000-08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438150</xdr:colOff>
      <xdr:row>829</xdr:row>
      <xdr:rowOff>95250</xdr:rowOff>
    </xdr:from>
    <xdr:ext cx="2838450" cy="2038350"/>
    <xdr:pic>
      <xdr:nvPicPr>
        <xdr:cNvPr id="18" name="image19.png" title="Image">
          <a:extLst>
            <a:ext uri="{FF2B5EF4-FFF2-40B4-BE49-F238E27FC236}">
              <a16:creationId xmlns:a16="http://schemas.microsoft.com/office/drawing/2014/main" id="{00000000-0008-0000-08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9525</xdr:colOff>
      <xdr:row>847</xdr:row>
      <xdr:rowOff>190500</xdr:rowOff>
    </xdr:from>
    <xdr:ext cx="7496175" cy="1590675"/>
    <xdr:pic>
      <xdr:nvPicPr>
        <xdr:cNvPr id="19" name="image12.png" title="Image">
          <a:extLst>
            <a:ext uri="{FF2B5EF4-FFF2-40B4-BE49-F238E27FC236}">
              <a16:creationId xmlns:a16="http://schemas.microsoft.com/office/drawing/2014/main" id="{00000000-0008-0000-08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3105150</xdr:colOff>
      <xdr:row>874</xdr:row>
      <xdr:rowOff>28575</xdr:rowOff>
    </xdr:from>
    <xdr:ext cx="3457575" cy="1876425"/>
    <xdr:pic>
      <xdr:nvPicPr>
        <xdr:cNvPr id="20" name="image8.png" title="Image">
          <a:extLst>
            <a:ext uri="{FF2B5EF4-FFF2-40B4-BE49-F238E27FC236}">
              <a16:creationId xmlns:a16="http://schemas.microsoft.com/office/drawing/2014/main" id="{00000000-0008-0000-08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0</xdr:col>
      <xdr:colOff>1781175</xdr:colOff>
      <xdr:row>1081</xdr:row>
      <xdr:rowOff>352425</xdr:rowOff>
    </xdr:from>
    <xdr:ext cx="10467975" cy="7400925"/>
    <xdr:pic>
      <xdr:nvPicPr>
        <xdr:cNvPr id="21" name="image22.png" title="Image">
          <a:extLst>
            <a:ext uri="{FF2B5EF4-FFF2-40B4-BE49-F238E27FC236}">
              <a16:creationId xmlns:a16="http://schemas.microsoft.com/office/drawing/2014/main" id="{00000000-0008-0000-08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66675</xdr:colOff>
      <xdr:row>1147</xdr:row>
      <xdr:rowOff>114300</xdr:rowOff>
    </xdr:from>
    <xdr:ext cx="6429375" cy="2295525"/>
    <xdr:pic>
      <xdr:nvPicPr>
        <xdr:cNvPr id="22" name="image5.png" title="Image">
          <a:extLst>
            <a:ext uri="{FF2B5EF4-FFF2-40B4-BE49-F238E27FC236}">
              <a16:creationId xmlns:a16="http://schemas.microsoft.com/office/drawing/2014/main" id="{00000000-0008-0000-08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0</xdr:col>
      <xdr:colOff>3124200</xdr:colOff>
      <xdr:row>1180</xdr:row>
      <xdr:rowOff>152400</xdr:rowOff>
    </xdr:from>
    <xdr:ext cx="2762250" cy="1457325"/>
    <xdr:pic>
      <xdr:nvPicPr>
        <xdr:cNvPr id="23" name="image16.png" title="Image">
          <a:extLst>
            <a:ext uri="{FF2B5EF4-FFF2-40B4-BE49-F238E27FC236}">
              <a16:creationId xmlns:a16="http://schemas.microsoft.com/office/drawing/2014/main" id="{00000000-0008-0000-08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J56" headerRowCount="0">
  <tableColumns count="1">
    <tableColumn id="1" xr3:uid="{00000000-0010-0000-0000-000001000000}" name="Column1"/>
  </tableColumns>
  <tableStyleInfo name="JOBLIST_2025-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24:Z124" headerRowCount="0">
  <tableColumns count="2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s>
  <tableStyleInfo name="JOBLIST_2025-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190" headerRowCount="0">
  <tableColumns count="1">
    <tableColumn id="1" xr3:uid="{00000000-0010-0000-0200-000001000000}" name="Column1"/>
  </tableColumns>
  <tableStyleInfo name="JOBLIST_2025-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nexthop.ai/" TargetMode="External"/><Relationship Id="rId2" Type="http://schemas.openxmlformats.org/officeDocument/2006/relationships/hyperlink" Target="http://nexthop.ai/" TargetMode="External"/><Relationship Id="rId1" Type="http://schemas.openxmlformats.org/officeDocument/2006/relationships/hyperlink" Target="http://nexthop.ai/" TargetMode="External"/><Relationship Id="rId5" Type="http://schemas.openxmlformats.org/officeDocument/2006/relationships/hyperlink" Target="http://nexthop.ai/" TargetMode="External"/><Relationship Id="rId4" Type="http://schemas.openxmlformats.org/officeDocument/2006/relationships/hyperlink" Target="http://nexthop.ai/"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nexthop.ai/" TargetMode="External"/><Relationship Id="rId7" Type="http://schemas.openxmlformats.org/officeDocument/2006/relationships/table" Target="../tables/table2.xml"/><Relationship Id="rId2" Type="http://schemas.openxmlformats.org/officeDocument/2006/relationships/hyperlink" Target="http://atp.no/?)" TargetMode="External"/><Relationship Id="rId1" Type="http://schemas.openxmlformats.org/officeDocument/2006/relationships/hyperlink" Target="http://nexthop.ai/" TargetMode="External"/><Relationship Id="rId6" Type="http://schemas.openxmlformats.org/officeDocument/2006/relationships/table" Target="../tables/table1.xml"/><Relationship Id="rId5" Type="http://schemas.openxmlformats.org/officeDocument/2006/relationships/hyperlink" Target="http://nexthop.ai/" TargetMode="External"/><Relationship Id="rId4" Type="http://schemas.openxmlformats.org/officeDocument/2006/relationships/hyperlink" Target="http://nexthop.ai/"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nexthop.ai/" TargetMode="External"/><Relationship Id="rId2" Type="http://schemas.openxmlformats.org/officeDocument/2006/relationships/hyperlink" Target="http://nexthop.ai/" TargetMode="External"/><Relationship Id="rId1" Type="http://schemas.openxmlformats.org/officeDocument/2006/relationships/hyperlink" Target="http://celestial.ai/" TargetMode="External"/><Relationship Id="rId4" Type="http://schemas.openxmlformats.org/officeDocument/2006/relationships/hyperlink" Target="http://nexthop.ai/"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hyperlink" Target="mailto:jeff.beauchamp@ncabgroup.com" TargetMode="External"/><Relationship Id="rId2" Type="http://schemas.openxmlformats.org/officeDocument/2006/relationships/hyperlink" Target="http://intercreate.io/" TargetMode="External"/><Relationship Id="rId1" Type="http://schemas.openxmlformats.org/officeDocument/2006/relationships/hyperlink" Target="http://intercreate.io/"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129"/>
  <sheetViews>
    <sheetView topLeftCell="A120" workbookViewId="0"/>
  </sheetViews>
  <sheetFormatPr defaultColWidth="14.42578125" defaultRowHeight="15" customHeight="1"/>
  <cols>
    <col min="1" max="1" width="47.7109375" customWidth="1"/>
    <col min="2" max="2" width="62.85546875" customWidth="1"/>
    <col min="3" max="3" width="13.7109375" customWidth="1"/>
    <col min="4" max="4" width="63.28515625" customWidth="1"/>
    <col min="5" max="5" width="24.42578125" customWidth="1"/>
    <col min="6" max="6" width="16" customWidth="1"/>
  </cols>
  <sheetData>
    <row r="1" spans="1:23">
      <c r="A1" s="1" t="s">
        <v>0</v>
      </c>
      <c r="B1" s="2" t="s">
        <v>1</v>
      </c>
      <c r="C1" s="1" t="s">
        <v>2</v>
      </c>
      <c r="D1" s="2" t="s">
        <v>3</v>
      </c>
      <c r="E1" s="1" t="s">
        <v>4</v>
      </c>
      <c r="F1" s="2" t="s">
        <v>5</v>
      </c>
      <c r="G1" s="749"/>
      <c r="H1" s="749"/>
      <c r="I1" s="749"/>
      <c r="J1" s="749"/>
      <c r="K1" s="749"/>
      <c r="L1" s="749"/>
      <c r="M1" s="749"/>
      <c r="N1" s="749"/>
      <c r="O1" s="749"/>
      <c r="P1" s="749"/>
      <c r="Q1" s="749"/>
      <c r="R1" s="749"/>
      <c r="S1" s="749"/>
      <c r="T1" s="749"/>
      <c r="U1" s="749"/>
      <c r="V1" s="749"/>
      <c r="W1" s="749"/>
    </row>
    <row r="2" spans="1:23">
      <c r="A2" s="3"/>
      <c r="B2" s="3"/>
      <c r="C2" s="3"/>
      <c r="D2" s="3"/>
      <c r="E2" s="3"/>
      <c r="F2" s="3"/>
      <c r="G2" s="749"/>
      <c r="H2" s="749"/>
      <c r="I2" s="749"/>
      <c r="J2" s="749"/>
      <c r="K2" s="749"/>
      <c r="L2" s="749"/>
      <c r="M2" s="749"/>
      <c r="N2" s="749"/>
      <c r="O2" s="749"/>
      <c r="P2" s="749"/>
      <c r="Q2" s="749"/>
      <c r="R2" s="749"/>
      <c r="S2" s="749"/>
      <c r="T2" s="749"/>
      <c r="U2" s="749"/>
      <c r="V2" s="749"/>
      <c r="W2" s="749"/>
    </row>
    <row r="3" spans="1:23">
      <c r="A3" s="3" t="s">
        <v>6</v>
      </c>
      <c r="B3" s="3" t="s">
        <v>7</v>
      </c>
      <c r="C3" s="3" t="s">
        <v>8</v>
      </c>
      <c r="D3" s="3" t="s">
        <v>9</v>
      </c>
      <c r="E3" s="3" t="s">
        <v>10</v>
      </c>
      <c r="F3" s="3" t="s">
        <v>11</v>
      </c>
      <c r="G3" s="4"/>
      <c r="H3" s="4"/>
      <c r="I3" s="4"/>
      <c r="J3" s="4"/>
      <c r="K3" s="4"/>
      <c r="L3" s="4"/>
      <c r="M3" s="4"/>
      <c r="N3" s="4"/>
      <c r="O3" s="4"/>
      <c r="P3" s="4"/>
      <c r="Q3" s="4"/>
      <c r="R3" s="4"/>
      <c r="S3" s="4"/>
      <c r="T3" s="4"/>
      <c r="U3" s="4"/>
      <c r="V3" s="4"/>
      <c r="W3" s="4"/>
    </row>
    <row r="4" spans="1:23">
      <c r="A4" s="3"/>
      <c r="B4" s="3"/>
      <c r="C4" s="3"/>
      <c r="D4" s="3"/>
      <c r="E4" s="3"/>
      <c r="F4" s="3"/>
      <c r="G4" s="749"/>
      <c r="H4" s="749"/>
      <c r="I4" s="749"/>
      <c r="J4" s="749"/>
      <c r="K4" s="749"/>
      <c r="L4" s="749"/>
      <c r="M4" s="749"/>
      <c r="N4" s="749"/>
      <c r="O4" s="749"/>
      <c r="P4" s="749"/>
      <c r="Q4" s="749"/>
      <c r="R4" s="749"/>
      <c r="S4" s="749"/>
      <c r="T4" s="749"/>
      <c r="U4" s="749"/>
      <c r="V4" s="749"/>
      <c r="W4" s="749"/>
    </row>
    <row r="5" spans="1:23">
      <c r="A5" s="3"/>
      <c r="B5" s="3"/>
      <c r="C5" s="3"/>
      <c r="D5" s="3"/>
      <c r="E5" s="3"/>
      <c r="F5" s="3"/>
      <c r="G5" s="749"/>
      <c r="H5" s="749"/>
      <c r="I5" s="749"/>
      <c r="J5" s="749"/>
      <c r="K5" s="749"/>
      <c r="L5" s="749"/>
      <c r="M5" s="749"/>
      <c r="N5" s="749"/>
      <c r="O5" s="749"/>
      <c r="P5" s="749"/>
      <c r="Q5" s="749"/>
      <c r="R5" s="749"/>
      <c r="S5" s="749"/>
      <c r="T5" s="749"/>
      <c r="U5" s="749"/>
      <c r="V5" s="749"/>
      <c r="W5" s="749"/>
    </row>
    <row r="6" spans="1:23">
      <c r="A6" s="3" t="s">
        <v>12</v>
      </c>
      <c r="B6" s="5">
        <v>106125</v>
      </c>
      <c r="C6" s="3" t="s">
        <v>13</v>
      </c>
      <c r="D6" s="3" t="s">
        <v>14</v>
      </c>
      <c r="E6" s="3"/>
      <c r="F6" s="6" t="s">
        <v>15</v>
      </c>
      <c r="G6" s="749"/>
      <c r="H6" s="749"/>
      <c r="I6" s="749"/>
      <c r="J6" s="749"/>
      <c r="K6" s="749"/>
      <c r="L6" s="749"/>
      <c r="M6" s="749"/>
      <c r="N6" s="749"/>
      <c r="O6" s="749"/>
      <c r="P6" s="749"/>
      <c r="Q6" s="749"/>
      <c r="R6" s="749"/>
      <c r="S6" s="749"/>
      <c r="T6" s="749"/>
      <c r="U6" s="749"/>
      <c r="V6" s="749"/>
      <c r="W6" s="749"/>
    </row>
    <row r="7" spans="1:23">
      <c r="A7" s="3"/>
      <c r="B7" s="3"/>
      <c r="C7" s="3"/>
      <c r="D7" s="3"/>
      <c r="E7" s="3"/>
      <c r="F7" s="6"/>
      <c r="G7" s="749"/>
      <c r="H7" s="749"/>
      <c r="I7" s="749"/>
      <c r="J7" s="749"/>
      <c r="K7" s="749"/>
      <c r="L7" s="749"/>
      <c r="M7" s="749"/>
      <c r="N7" s="749"/>
      <c r="O7" s="749"/>
      <c r="P7" s="749"/>
      <c r="Q7" s="749"/>
      <c r="R7" s="749"/>
      <c r="S7" s="749"/>
      <c r="T7" s="749"/>
      <c r="U7" s="749"/>
      <c r="V7" s="749"/>
      <c r="W7" s="749"/>
    </row>
    <row r="8" spans="1:23">
      <c r="A8" s="3" t="s">
        <v>16</v>
      </c>
      <c r="B8" s="3">
        <v>1335473</v>
      </c>
      <c r="C8" s="3" t="s">
        <v>17</v>
      </c>
      <c r="D8" s="3" t="s">
        <v>18</v>
      </c>
      <c r="E8" s="3" t="s">
        <v>19</v>
      </c>
      <c r="F8" s="6" t="s">
        <v>20</v>
      </c>
      <c r="G8" s="749"/>
      <c r="H8" s="749"/>
      <c r="I8" s="749"/>
      <c r="J8" s="749"/>
      <c r="K8" s="749"/>
      <c r="L8" s="749"/>
      <c r="M8" s="749"/>
      <c r="N8" s="749"/>
      <c r="O8" s="749"/>
      <c r="P8" s="749"/>
      <c r="Q8" s="749"/>
      <c r="R8" s="749"/>
      <c r="S8" s="749"/>
      <c r="T8" s="749"/>
      <c r="U8" s="749"/>
      <c r="V8" s="749"/>
      <c r="W8" s="749"/>
    </row>
    <row r="9" spans="1:23">
      <c r="A9" s="3"/>
      <c r="B9" s="3"/>
      <c r="C9" s="3"/>
      <c r="D9" s="3" t="s">
        <v>21</v>
      </c>
      <c r="E9" s="3"/>
      <c r="F9" s="6"/>
      <c r="G9" s="749"/>
      <c r="H9" s="749"/>
      <c r="I9" s="749"/>
      <c r="J9" s="749"/>
      <c r="K9" s="749"/>
      <c r="L9" s="749"/>
      <c r="M9" s="749"/>
      <c r="N9" s="749"/>
      <c r="O9" s="749"/>
      <c r="P9" s="749"/>
      <c r="Q9" s="749"/>
      <c r="R9" s="749"/>
      <c r="S9" s="749"/>
      <c r="T9" s="749"/>
      <c r="U9" s="749"/>
      <c r="V9" s="749"/>
      <c r="W9" s="749"/>
    </row>
    <row r="10" spans="1:23">
      <c r="A10" s="3"/>
      <c r="B10" s="6"/>
      <c r="C10" s="3"/>
      <c r="D10" s="6"/>
      <c r="E10" s="3"/>
      <c r="F10" s="6"/>
      <c r="G10" s="749"/>
      <c r="H10" s="749"/>
      <c r="I10" s="749"/>
      <c r="J10" s="749"/>
      <c r="K10" s="749"/>
      <c r="L10" s="749"/>
      <c r="M10" s="749"/>
      <c r="N10" s="749"/>
      <c r="O10" s="749"/>
      <c r="P10" s="749"/>
      <c r="Q10" s="749"/>
      <c r="R10" s="749"/>
      <c r="S10" s="749"/>
      <c r="T10" s="749"/>
      <c r="U10" s="749"/>
      <c r="V10" s="749"/>
      <c r="W10" s="749"/>
    </row>
    <row r="11" spans="1:23">
      <c r="A11" s="3" t="s">
        <v>16</v>
      </c>
      <c r="B11" s="3" t="s">
        <v>22</v>
      </c>
      <c r="C11" s="7">
        <v>46204</v>
      </c>
      <c r="D11" s="3" t="s">
        <v>18</v>
      </c>
      <c r="E11" s="3" t="s">
        <v>23</v>
      </c>
      <c r="F11" s="6" t="s">
        <v>20</v>
      </c>
      <c r="G11" s="749"/>
      <c r="H11" s="749"/>
      <c r="I11" s="749"/>
      <c r="J11" s="749"/>
      <c r="K11" s="749"/>
      <c r="L11" s="749"/>
      <c r="M11" s="749"/>
      <c r="N11" s="749"/>
      <c r="O11" s="749"/>
      <c r="P11" s="749"/>
      <c r="Q11" s="749"/>
      <c r="R11" s="749"/>
      <c r="S11" s="749"/>
      <c r="T11" s="749"/>
      <c r="U11" s="749"/>
      <c r="V11" s="749"/>
      <c r="W11" s="749"/>
    </row>
    <row r="12" spans="1:23">
      <c r="A12" s="3"/>
      <c r="B12" s="3"/>
      <c r="C12" s="3"/>
      <c r="D12" s="3" t="s">
        <v>21</v>
      </c>
      <c r="E12" s="3"/>
      <c r="F12" s="6"/>
      <c r="G12" s="749"/>
      <c r="H12" s="749"/>
      <c r="I12" s="749"/>
      <c r="J12" s="749"/>
      <c r="K12" s="749"/>
      <c r="L12" s="749"/>
      <c r="M12" s="749"/>
      <c r="N12" s="749"/>
      <c r="O12" s="749"/>
      <c r="P12" s="749"/>
      <c r="Q12" s="749"/>
      <c r="R12" s="749"/>
      <c r="S12" s="749"/>
      <c r="T12" s="749"/>
      <c r="U12" s="749"/>
      <c r="V12" s="749"/>
      <c r="W12" s="749"/>
    </row>
    <row r="13" spans="1:23">
      <c r="A13" s="6"/>
      <c r="B13" s="6"/>
      <c r="C13" s="6"/>
      <c r="D13" s="6"/>
      <c r="E13" s="3"/>
      <c r="F13" s="6"/>
      <c r="G13" s="749"/>
      <c r="H13" s="749"/>
      <c r="I13" s="749"/>
      <c r="J13" s="749"/>
      <c r="K13" s="749"/>
      <c r="L13" s="749"/>
      <c r="M13" s="749"/>
      <c r="N13" s="749"/>
      <c r="O13" s="749"/>
      <c r="P13" s="749"/>
      <c r="Q13" s="749"/>
      <c r="R13" s="749"/>
      <c r="S13" s="749"/>
      <c r="T13" s="749"/>
      <c r="U13" s="749"/>
      <c r="V13" s="749"/>
      <c r="W13" s="749"/>
    </row>
    <row r="14" spans="1:23" ht="15" customHeight="1">
      <c r="A14" s="8" t="s">
        <v>24</v>
      </c>
      <c r="B14" s="6" t="s">
        <v>25</v>
      </c>
      <c r="C14" s="7">
        <v>46204</v>
      </c>
      <c r="D14" s="6" t="s">
        <v>26</v>
      </c>
      <c r="E14" s="3" t="s">
        <v>27</v>
      </c>
      <c r="F14" s="6" t="s">
        <v>28</v>
      </c>
      <c r="G14" s="749"/>
      <c r="H14" s="749"/>
      <c r="I14" s="749"/>
      <c r="J14" s="749"/>
      <c r="K14" s="749"/>
      <c r="L14" s="749"/>
      <c r="M14" s="749"/>
      <c r="N14" s="749"/>
      <c r="O14" s="749"/>
      <c r="P14" s="749"/>
      <c r="Q14" s="749"/>
      <c r="R14" s="749"/>
      <c r="S14" s="749"/>
      <c r="T14" s="749"/>
      <c r="U14" s="749"/>
      <c r="V14" s="749"/>
      <c r="W14" s="749"/>
    </row>
    <row r="15" spans="1:23">
      <c r="A15" s="3"/>
      <c r="B15" s="6"/>
      <c r="C15" s="3"/>
      <c r="D15" s="6" t="s">
        <v>29</v>
      </c>
      <c r="E15" s="3" t="s">
        <v>30</v>
      </c>
      <c r="F15" s="6" t="s">
        <v>28</v>
      </c>
      <c r="G15" s="749"/>
      <c r="H15" s="749"/>
      <c r="I15" s="749"/>
      <c r="J15" s="749"/>
      <c r="K15" s="749"/>
      <c r="L15" s="749"/>
      <c r="M15" s="749"/>
      <c r="N15" s="749"/>
      <c r="O15" s="749"/>
      <c r="P15" s="749"/>
      <c r="Q15" s="749"/>
      <c r="R15" s="749"/>
      <c r="S15" s="749"/>
      <c r="T15" s="749"/>
      <c r="U15" s="749"/>
      <c r="V15" s="749"/>
      <c r="W15" s="749"/>
    </row>
    <row r="16" spans="1:23">
      <c r="A16" s="3"/>
      <c r="B16" s="6"/>
      <c r="C16" s="3"/>
      <c r="D16" s="6"/>
      <c r="E16" s="3"/>
      <c r="F16" s="6"/>
      <c r="G16" s="749"/>
      <c r="H16" s="749"/>
      <c r="I16" s="749"/>
      <c r="J16" s="749"/>
      <c r="K16" s="749"/>
      <c r="L16" s="749"/>
      <c r="M16" s="749"/>
      <c r="N16" s="749"/>
      <c r="O16" s="749"/>
      <c r="P16" s="749"/>
      <c r="Q16" s="749"/>
      <c r="R16" s="749"/>
      <c r="S16" s="749"/>
      <c r="T16" s="749"/>
      <c r="U16" s="749"/>
      <c r="V16" s="749"/>
      <c r="W16" s="749"/>
    </row>
    <row r="17" spans="1:6">
      <c r="A17" s="9" t="s">
        <v>31</v>
      </c>
      <c r="B17" s="9" t="s">
        <v>32</v>
      </c>
      <c r="C17" s="3">
        <v>1082026</v>
      </c>
      <c r="D17" s="6" t="s">
        <v>33</v>
      </c>
      <c r="E17" s="3" t="s">
        <v>34</v>
      </c>
      <c r="F17" s="6" t="s">
        <v>28</v>
      </c>
    </row>
    <row r="18" spans="1:6">
      <c r="A18" s="3"/>
      <c r="B18" s="6"/>
      <c r="C18" s="3"/>
      <c r="D18" s="6"/>
      <c r="E18" s="3"/>
      <c r="F18" s="6"/>
    </row>
    <row r="19" spans="1:6">
      <c r="A19" s="3" t="s">
        <v>35</v>
      </c>
      <c r="B19" s="6" t="s">
        <v>36</v>
      </c>
      <c r="C19" s="3">
        <v>1082026</v>
      </c>
      <c r="D19" s="6" t="s">
        <v>33</v>
      </c>
      <c r="E19" s="3" t="s">
        <v>37</v>
      </c>
      <c r="F19" s="6" t="s">
        <v>28</v>
      </c>
    </row>
    <row r="20" spans="1:6">
      <c r="A20" s="3"/>
      <c r="B20" s="6"/>
      <c r="C20" s="3"/>
      <c r="D20" s="6"/>
      <c r="E20" s="3"/>
      <c r="F20" s="6"/>
    </row>
    <row r="21" spans="1:6">
      <c r="A21" s="3" t="s">
        <v>38</v>
      </c>
      <c r="B21" s="6" t="s">
        <v>39</v>
      </c>
      <c r="C21" s="3">
        <v>1092026</v>
      </c>
      <c r="D21" s="6" t="s">
        <v>33</v>
      </c>
      <c r="E21" s="3" t="s">
        <v>40</v>
      </c>
      <c r="F21" s="6" t="s">
        <v>41</v>
      </c>
    </row>
    <row r="22" spans="1:6">
      <c r="A22" s="3"/>
      <c r="B22" s="6"/>
      <c r="C22" s="3"/>
      <c r="D22" s="6"/>
      <c r="E22" s="3"/>
      <c r="F22" s="6"/>
    </row>
    <row r="23" spans="1:6">
      <c r="A23" s="3" t="s">
        <v>6</v>
      </c>
      <c r="B23" s="6" t="s">
        <v>42</v>
      </c>
      <c r="C23" s="7">
        <v>46034</v>
      </c>
      <c r="D23" s="6" t="s">
        <v>43</v>
      </c>
      <c r="E23" s="3" t="s">
        <v>44</v>
      </c>
      <c r="F23" s="6" t="s">
        <v>45</v>
      </c>
    </row>
    <row r="24" spans="1:6">
      <c r="A24" s="3"/>
      <c r="B24" s="6"/>
      <c r="C24" s="3"/>
      <c r="D24" s="6"/>
      <c r="E24" s="3"/>
      <c r="F24" s="6"/>
    </row>
    <row r="25" spans="1:6">
      <c r="A25" s="3" t="s">
        <v>6</v>
      </c>
      <c r="B25" s="6" t="s">
        <v>46</v>
      </c>
      <c r="C25" s="7">
        <v>46035</v>
      </c>
      <c r="D25" s="6" t="s">
        <v>47</v>
      </c>
      <c r="E25" s="3" t="s">
        <v>48</v>
      </c>
      <c r="F25" s="6" t="s">
        <v>41</v>
      </c>
    </row>
    <row r="26" spans="1:6">
      <c r="A26" s="3"/>
      <c r="B26" s="6"/>
      <c r="C26" s="3"/>
      <c r="D26" s="9" t="s">
        <v>49</v>
      </c>
      <c r="E26" s="3"/>
      <c r="F26" s="6"/>
    </row>
    <row r="27" spans="1:6">
      <c r="A27" s="3"/>
      <c r="B27" s="6"/>
      <c r="C27" s="3"/>
      <c r="D27" s="6" t="s">
        <v>50</v>
      </c>
      <c r="E27" s="3"/>
      <c r="F27" s="6"/>
    </row>
    <row r="28" spans="1:6">
      <c r="A28" s="3"/>
      <c r="B28" s="6"/>
      <c r="C28" s="3"/>
      <c r="D28" s="6" t="s">
        <v>51</v>
      </c>
      <c r="E28" s="3"/>
      <c r="F28" s="6"/>
    </row>
    <row r="29" spans="1:6">
      <c r="A29" s="3"/>
      <c r="B29" s="6"/>
      <c r="C29" s="3"/>
      <c r="D29" s="6" t="s">
        <v>52</v>
      </c>
      <c r="E29" s="3"/>
      <c r="F29" s="6"/>
    </row>
    <row r="30" spans="1:6">
      <c r="A30" s="3"/>
      <c r="B30" s="6"/>
      <c r="C30" s="3"/>
      <c r="D30" s="9" t="s">
        <v>53</v>
      </c>
      <c r="E30" s="3"/>
      <c r="F30" s="6"/>
    </row>
    <row r="31" spans="1:6">
      <c r="A31" s="3"/>
      <c r="B31" s="6"/>
      <c r="C31" s="3"/>
      <c r="D31" s="6"/>
      <c r="E31" s="3"/>
      <c r="F31" s="6"/>
    </row>
    <row r="32" spans="1:6">
      <c r="A32" s="3" t="s">
        <v>54</v>
      </c>
      <c r="B32" s="6" t="s">
        <v>55</v>
      </c>
      <c r="C32" s="3" t="s">
        <v>56</v>
      </c>
      <c r="D32" s="6" t="s">
        <v>33</v>
      </c>
      <c r="E32" s="3" t="s">
        <v>23</v>
      </c>
      <c r="F32" s="6" t="s">
        <v>57</v>
      </c>
    </row>
    <row r="33" spans="1:6">
      <c r="A33" s="3"/>
      <c r="B33" s="6"/>
      <c r="C33" s="3"/>
      <c r="D33" s="6"/>
      <c r="E33" s="3"/>
      <c r="F33" s="6"/>
    </row>
    <row r="34" spans="1:6">
      <c r="A34" s="6" t="s">
        <v>58</v>
      </c>
      <c r="B34" s="6" t="s">
        <v>59</v>
      </c>
      <c r="C34" s="3" t="s">
        <v>56</v>
      </c>
      <c r="D34" s="6" t="s">
        <v>33</v>
      </c>
      <c r="E34" s="3" t="s">
        <v>23</v>
      </c>
      <c r="F34" s="6" t="s">
        <v>57</v>
      </c>
    </row>
    <row r="35" spans="1:6">
      <c r="A35" s="3"/>
      <c r="B35" s="6"/>
      <c r="C35" s="3"/>
      <c r="D35" s="6"/>
      <c r="E35" s="3"/>
      <c r="F35" s="6"/>
    </row>
    <row r="36" spans="1:6">
      <c r="A36" s="6" t="s">
        <v>58</v>
      </c>
      <c r="B36" s="6" t="s">
        <v>60</v>
      </c>
      <c r="C36" s="3" t="s">
        <v>56</v>
      </c>
      <c r="D36" s="6" t="s">
        <v>33</v>
      </c>
      <c r="E36" s="3" t="s">
        <v>61</v>
      </c>
      <c r="F36" s="6" t="s">
        <v>62</v>
      </c>
    </row>
    <row r="37" spans="1:6">
      <c r="A37" s="3"/>
      <c r="B37" s="6"/>
      <c r="C37" s="3"/>
      <c r="D37" s="6"/>
      <c r="E37" s="3"/>
      <c r="F37" s="6"/>
    </row>
    <row r="38" spans="1:6">
      <c r="A38" s="3" t="s">
        <v>63</v>
      </c>
      <c r="B38" s="6" t="s">
        <v>64</v>
      </c>
      <c r="C38" s="3" t="s">
        <v>65</v>
      </c>
      <c r="D38" s="6" t="s">
        <v>66</v>
      </c>
      <c r="E38" s="3" t="s">
        <v>23</v>
      </c>
      <c r="F38" s="6" t="s">
        <v>62</v>
      </c>
    </row>
    <row r="39" spans="1:6">
      <c r="A39" s="3" t="s">
        <v>67</v>
      </c>
      <c r="B39" s="6" t="s">
        <v>68</v>
      </c>
      <c r="C39" s="3" t="s">
        <v>65</v>
      </c>
      <c r="D39" s="6" t="s">
        <v>69</v>
      </c>
      <c r="E39" s="3" t="s">
        <v>70</v>
      </c>
      <c r="F39" s="6" t="s">
        <v>62</v>
      </c>
    </row>
    <row r="40" spans="1:6">
      <c r="A40" s="3" t="s">
        <v>67</v>
      </c>
      <c r="B40" s="6" t="s">
        <v>71</v>
      </c>
      <c r="C40" s="3" t="s">
        <v>65</v>
      </c>
      <c r="D40" s="6" t="s">
        <v>69</v>
      </c>
      <c r="E40" s="3" t="s">
        <v>70</v>
      </c>
      <c r="F40" s="6" t="s">
        <v>62</v>
      </c>
    </row>
    <row r="41" spans="1:6">
      <c r="A41" s="3"/>
      <c r="B41" s="6"/>
      <c r="C41" s="3"/>
      <c r="D41" s="6"/>
      <c r="E41" s="3"/>
      <c r="F41" s="6"/>
    </row>
    <row r="42" spans="1:6">
      <c r="A42" s="3" t="s">
        <v>6</v>
      </c>
      <c r="B42" s="6" t="s">
        <v>72</v>
      </c>
      <c r="C42" s="3" t="s">
        <v>73</v>
      </c>
      <c r="D42" s="9" t="s">
        <v>74</v>
      </c>
      <c r="E42" s="3" t="s">
        <v>75</v>
      </c>
      <c r="F42" s="6" t="s">
        <v>76</v>
      </c>
    </row>
    <row r="43" spans="1:6">
      <c r="A43" s="3"/>
      <c r="B43" s="6"/>
      <c r="C43" s="3"/>
      <c r="D43" s="6" t="s">
        <v>77</v>
      </c>
      <c r="E43" s="3"/>
      <c r="F43" s="6"/>
    </row>
    <row r="44" spans="1:6">
      <c r="A44" s="3"/>
      <c r="B44" s="6"/>
      <c r="C44" s="3"/>
      <c r="D44" s="6" t="s">
        <v>78</v>
      </c>
      <c r="E44" s="3"/>
      <c r="F44" s="6"/>
    </row>
    <row r="45" spans="1:6">
      <c r="A45" s="3"/>
      <c r="B45" s="6"/>
      <c r="C45" s="3"/>
      <c r="D45" s="6" t="s">
        <v>52</v>
      </c>
      <c r="E45" s="3"/>
      <c r="F45" s="6"/>
    </row>
    <row r="46" spans="1:6">
      <c r="A46" s="3"/>
      <c r="B46" s="6"/>
      <c r="C46" s="3"/>
      <c r="D46" s="9" t="s">
        <v>53</v>
      </c>
      <c r="E46" s="3"/>
      <c r="F46" s="6"/>
    </row>
    <row r="47" spans="1:6">
      <c r="A47" s="3"/>
      <c r="B47" s="6"/>
      <c r="C47" s="3"/>
      <c r="D47" s="6"/>
      <c r="E47" s="3"/>
      <c r="F47" s="6"/>
    </row>
    <row r="48" spans="1:6">
      <c r="A48" s="3"/>
      <c r="B48" s="6"/>
      <c r="C48" s="3"/>
      <c r="D48" s="6"/>
      <c r="E48" s="3"/>
      <c r="F48" s="6"/>
    </row>
    <row r="49" spans="1:6">
      <c r="A49" s="3" t="s">
        <v>6</v>
      </c>
      <c r="B49" s="6" t="s">
        <v>79</v>
      </c>
      <c r="C49" s="3" t="s">
        <v>73</v>
      </c>
      <c r="D49" s="9" t="s">
        <v>80</v>
      </c>
      <c r="E49" s="3" t="s">
        <v>81</v>
      </c>
      <c r="F49" s="6" t="s">
        <v>76</v>
      </c>
    </row>
    <row r="50" spans="1:6">
      <c r="A50" s="3"/>
      <c r="B50" s="6"/>
      <c r="C50" s="3"/>
      <c r="D50" s="6" t="s">
        <v>82</v>
      </c>
      <c r="E50" s="3"/>
      <c r="F50" s="6"/>
    </row>
    <row r="51" spans="1:6">
      <c r="A51" s="3"/>
      <c r="B51" s="6"/>
      <c r="C51" s="3"/>
      <c r="D51" s="6" t="s">
        <v>83</v>
      </c>
      <c r="E51" s="3"/>
      <c r="F51" s="6"/>
    </row>
    <row r="52" spans="1:6">
      <c r="A52" s="3"/>
      <c r="B52" s="6"/>
      <c r="C52" s="3"/>
      <c r="D52" s="6" t="s">
        <v>52</v>
      </c>
      <c r="E52" s="3"/>
      <c r="F52" s="6"/>
    </row>
    <row r="53" spans="1:6">
      <c r="A53" s="3"/>
      <c r="B53" s="6"/>
      <c r="C53" s="3"/>
      <c r="D53" s="6" t="s">
        <v>53</v>
      </c>
      <c r="E53" s="3"/>
      <c r="F53" s="6"/>
    </row>
    <row r="54" spans="1:6">
      <c r="A54" s="3"/>
      <c r="B54" s="6"/>
      <c r="C54" s="3"/>
      <c r="D54" s="6"/>
      <c r="E54" s="3"/>
      <c r="F54" s="6"/>
    </row>
    <row r="55" spans="1:6" ht="15.75">
      <c r="A55" s="10" t="s">
        <v>84</v>
      </c>
      <c r="B55" s="11" t="s">
        <v>85</v>
      </c>
      <c r="C55" s="12" t="s">
        <v>73</v>
      </c>
      <c r="D55" s="13" t="s">
        <v>86</v>
      </c>
      <c r="E55" s="12" t="s">
        <v>87</v>
      </c>
      <c r="F55" s="11" t="s">
        <v>76</v>
      </c>
    </row>
    <row r="56" spans="1:6">
      <c r="A56" s="12"/>
      <c r="B56" s="11"/>
      <c r="C56" s="12"/>
      <c r="D56" s="13" t="s">
        <v>88</v>
      </c>
      <c r="E56" s="12"/>
      <c r="F56" s="11"/>
    </row>
    <row r="57" spans="1:6">
      <c r="A57" s="12"/>
      <c r="B57" s="11"/>
      <c r="C57" s="12"/>
      <c r="D57" s="13" t="s">
        <v>89</v>
      </c>
      <c r="E57" s="12"/>
      <c r="F57" s="11"/>
    </row>
    <row r="58" spans="1:6">
      <c r="A58" s="3"/>
      <c r="B58" s="6"/>
      <c r="C58" s="3"/>
      <c r="D58" s="14"/>
      <c r="E58" s="3"/>
      <c r="F58" s="6"/>
    </row>
    <row r="59" spans="1:6">
      <c r="A59" s="15" t="s">
        <v>38</v>
      </c>
      <c r="B59" s="16" t="s">
        <v>90</v>
      </c>
      <c r="C59" s="12" t="s">
        <v>91</v>
      </c>
      <c r="D59" s="16" t="s">
        <v>66</v>
      </c>
      <c r="E59" s="15" t="s">
        <v>92</v>
      </c>
      <c r="F59" s="11" t="s">
        <v>93</v>
      </c>
    </row>
    <row r="60" spans="1:6">
      <c r="A60" s="17"/>
      <c r="B60" s="18"/>
      <c r="C60" s="17"/>
      <c r="D60" s="18"/>
      <c r="E60" s="17"/>
      <c r="F60" s="6"/>
    </row>
    <row r="61" spans="1:6">
      <c r="A61" s="3" t="s">
        <v>94</v>
      </c>
      <c r="B61" s="6" t="s">
        <v>95</v>
      </c>
      <c r="C61" s="3" t="s">
        <v>91</v>
      </c>
      <c r="D61" s="6" t="s">
        <v>66</v>
      </c>
      <c r="E61" s="3" t="s">
        <v>96</v>
      </c>
      <c r="F61" s="6" t="s">
        <v>97</v>
      </c>
    </row>
    <row r="62" spans="1:6">
      <c r="A62" s="3"/>
      <c r="B62" s="6"/>
      <c r="C62" s="3"/>
      <c r="D62" s="6"/>
      <c r="E62" s="3"/>
      <c r="F62" s="6"/>
    </row>
    <row r="63" spans="1:6">
      <c r="A63" s="19" t="s">
        <v>98</v>
      </c>
      <c r="B63" s="16" t="s">
        <v>99</v>
      </c>
      <c r="C63" s="15" t="s">
        <v>100</v>
      </c>
      <c r="D63" s="16" t="s">
        <v>33</v>
      </c>
      <c r="E63" s="15" t="s">
        <v>101</v>
      </c>
      <c r="F63" s="20" t="s">
        <v>102</v>
      </c>
    </row>
    <row r="64" spans="1:6">
      <c r="A64" s="19" t="s">
        <v>98</v>
      </c>
      <c r="B64" s="16" t="s">
        <v>103</v>
      </c>
      <c r="C64" s="15" t="s">
        <v>100</v>
      </c>
      <c r="D64" s="16" t="s">
        <v>33</v>
      </c>
      <c r="E64" s="15" t="s">
        <v>101</v>
      </c>
      <c r="F64" s="20" t="s">
        <v>102</v>
      </c>
    </row>
    <row r="65" spans="1:6">
      <c r="A65" s="3"/>
      <c r="B65" s="6"/>
      <c r="C65" s="3"/>
      <c r="D65" s="6"/>
      <c r="E65" s="3"/>
      <c r="F65" s="6"/>
    </row>
    <row r="66" spans="1:6">
      <c r="A66" s="3" t="s">
        <v>6</v>
      </c>
      <c r="B66" s="6" t="s">
        <v>104</v>
      </c>
      <c r="C66" s="3" t="s">
        <v>105</v>
      </c>
      <c r="D66" s="9" t="s">
        <v>106</v>
      </c>
      <c r="E66" s="3" t="s">
        <v>107</v>
      </c>
      <c r="F66" s="6" t="s">
        <v>45</v>
      </c>
    </row>
    <row r="67" spans="1:6">
      <c r="A67" s="3"/>
      <c r="B67" s="6"/>
      <c r="C67" s="3"/>
      <c r="D67" s="6" t="s">
        <v>50</v>
      </c>
      <c r="E67" s="3"/>
      <c r="F67" s="6"/>
    </row>
    <row r="68" spans="1:6">
      <c r="A68" s="3"/>
      <c r="B68" s="6"/>
      <c r="C68" s="3"/>
      <c r="D68" s="6" t="s">
        <v>78</v>
      </c>
      <c r="E68" s="3"/>
      <c r="F68" s="6"/>
    </row>
    <row r="69" spans="1:6">
      <c r="A69" s="3"/>
      <c r="B69" s="6"/>
      <c r="C69" s="3"/>
      <c r="D69" s="6" t="s">
        <v>52</v>
      </c>
      <c r="E69" s="3"/>
      <c r="F69" s="6"/>
    </row>
    <row r="70" spans="1:6">
      <c r="A70" s="3"/>
      <c r="B70" s="6"/>
      <c r="C70" s="3"/>
      <c r="D70" s="6" t="s">
        <v>53</v>
      </c>
      <c r="E70" s="3"/>
      <c r="F70" s="6"/>
    </row>
    <row r="71" spans="1:6">
      <c r="A71" s="3"/>
      <c r="B71" s="6"/>
      <c r="C71" s="3"/>
      <c r="D71" s="6"/>
      <c r="E71" s="3"/>
      <c r="F71" s="6"/>
    </row>
    <row r="72" spans="1:6">
      <c r="A72" s="3" t="s">
        <v>58</v>
      </c>
      <c r="B72" s="6" t="s">
        <v>108</v>
      </c>
      <c r="C72" s="3" t="s">
        <v>109</v>
      </c>
      <c r="D72" s="21" t="s">
        <v>110</v>
      </c>
      <c r="E72" s="3" t="s">
        <v>111</v>
      </c>
      <c r="F72" s="6" t="s">
        <v>45</v>
      </c>
    </row>
    <row r="73" spans="1:6">
      <c r="A73" s="3"/>
      <c r="B73" s="6"/>
      <c r="C73" s="3"/>
      <c r="D73" s="22" t="s">
        <v>112</v>
      </c>
      <c r="E73" s="3"/>
      <c r="F73" s="6" t="s">
        <v>113</v>
      </c>
    </row>
    <row r="74" spans="1:6">
      <c r="A74" s="3"/>
      <c r="B74" s="6"/>
      <c r="C74" s="3"/>
      <c r="D74" s="22" t="s">
        <v>114</v>
      </c>
      <c r="E74" s="3"/>
      <c r="F74" s="6"/>
    </row>
    <row r="75" spans="1:6">
      <c r="A75" s="3"/>
      <c r="B75" s="6"/>
      <c r="C75" s="3"/>
      <c r="D75" s="22" t="s">
        <v>115</v>
      </c>
      <c r="E75" s="3"/>
      <c r="F75" s="6"/>
    </row>
    <row r="76" spans="1:6">
      <c r="A76" s="3"/>
      <c r="B76" s="6"/>
      <c r="C76" s="3"/>
      <c r="D76" s="22" t="s">
        <v>116</v>
      </c>
      <c r="E76" s="3"/>
      <c r="F76" s="6"/>
    </row>
    <row r="77" spans="1:6">
      <c r="A77" s="3"/>
      <c r="B77" s="6"/>
      <c r="C77" s="3"/>
      <c r="D77" s="22" t="s">
        <v>117</v>
      </c>
      <c r="E77" s="3"/>
      <c r="F77" s="6"/>
    </row>
    <row r="78" spans="1:6">
      <c r="A78" s="3"/>
      <c r="B78" s="6"/>
      <c r="C78" s="3"/>
      <c r="D78" s="6"/>
      <c r="E78" s="3"/>
      <c r="F78" s="6"/>
    </row>
    <row r="79" spans="1:6">
      <c r="A79" s="3" t="s">
        <v>58</v>
      </c>
      <c r="B79" s="6" t="s">
        <v>118</v>
      </c>
      <c r="C79" s="3" t="s">
        <v>119</v>
      </c>
      <c r="D79" s="9" t="s">
        <v>120</v>
      </c>
      <c r="E79" s="3" t="s">
        <v>121</v>
      </c>
      <c r="F79" s="6" t="s">
        <v>122</v>
      </c>
    </row>
    <row r="80" spans="1:6">
      <c r="A80" s="3"/>
      <c r="B80" s="6"/>
      <c r="C80" s="3"/>
      <c r="D80" s="6" t="s">
        <v>123</v>
      </c>
      <c r="E80" s="3"/>
      <c r="F80" s="6"/>
    </row>
    <row r="81" spans="1:6">
      <c r="A81" s="3"/>
      <c r="B81" s="6"/>
      <c r="C81" s="3"/>
      <c r="D81" s="6" t="s">
        <v>124</v>
      </c>
      <c r="E81" s="3"/>
      <c r="F81" s="6"/>
    </row>
    <row r="82" spans="1:6">
      <c r="A82" s="3"/>
      <c r="B82" s="6"/>
      <c r="C82" s="3"/>
      <c r="D82" s="6"/>
      <c r="E82" s="3"/>
      <c r="F82" s="6"/>
    </row>
    <row r="83" spans="1:6">
      <c r="A83" s="3"/>
      <c r="B83" s="6"/>
      <c r="C83" s="3"/>
      <c r="D83" s="6"/>
      <c r="E83" s="3"/>
      <c r="F83" s="6"/>
    </row>
    <row r="84" spans="1:6">
      <c r="A84" s="23" t="s">
        <v>125</v>
      </c>
      <c r="B84" s="16" t="s">
        <v>126</v>
      </c>
      <c r="C84" s="15" t="s">
        <v>119</v>
      </c>
      <c r="D84" s="16" t="s">
        <v>127</v>
      </c>
      <c r="E84" s="15" t="s">
        <v>128</v>
      </c>
      <c r="F84" s="11" t="s">
        <v>129</v>
      </c>
    </row>
    <row r="85" spans="1:6">
      <c r="A85" s="3"/>
      <c r="B85" s="6"/>
      <c r="C85" s="3"/>
      <c r="D85" s="6"/>
      <c r="E85" s="3"/>
      <c r="F85" s="6"/>
    </row>
    <row r="86" spans="1:6">
      <c r="A86" s="3" t="s">
        <v>58</v>
      </c>
      <c r="B86" s="6" t="s">
        <v>130</v>
      </c>
      <c r="C86" s="3" t="s">
        <v>131</v>
      </c>
      <c r="D86" s="24" t="s">
        <v>132</v>
      </c>
      <c r="E86" s="3" t="s">
        <v>133</v>
      </c>
      <c r="F86" s="6" t="s">
        <v>134</v>
      </c>
    </row>
    <row r="87" spans="1:6">
      <c r="A87" s="3"/>
      <c r="B87" s="6"/>
      <c r="C87" s="3"/>
      <c r="D87" s="24" t="s">
        <v>135</v>
      </c>
      <c r="E87" s="3"/>
      <c r="F87" s="6"/>
    </row>
    <row r="88" spans="1:6">
      <c r="A88" s="3"/>
      <c r="B88" s="6"/>
      <c r="C88" s="3"/>
      <c r="D88" s="24" t="s">
        <v>136</v>
      </c>
      <c r="E88" s="3"/>
      <c r="F88" s="6"/>
    </row>
    <row r="89" spans="1:6">
      <c r="A89" s="3"/>
      <c r="B89" s="6"/>
      <c r="C89" s="3"/>
      <c r="D89" s="24" t="s">
        <v>137</v>
      </c>
      <c r="E89" s="3"/>
      <c r="F89" s="6"/>
    </row>
    <row r="90" spans="1:6">
      <c r="A90" s="3"/>
      <c r="B90" s="6"/>
      <c r="C90" s="3"/>
      <c r="D90" s="6"/>
      <c r="E90" s="3"/>
      <c r="F90" s="6"/>
    </row>
    <row r="91" spans="1:6">
      <c r="A91" s="3" t="s">
        <v>6</v>
      </c>
      <c r="B91" s="6" t="s">
        <v>138</v>
      </c>
      <c r="C91" s="3" t="s">
        <v>131</v>
      </c>
      <c r="D91" s="6" t="s">
        <v>106</v>
      </c>
      <c r="E91" s="3" t="s">
        <v>139</v>
      </c>
      <c r="F91" s="6" t="s">
        <v>134</v>
      </c>
    </row>
    <row r="92" spans="1:6">
      <c r="A92" s="3"/>
      <c r="B92" s="6"/>
      <c r="C92" s="3"/>
      <c r="D92" s="6" t="s">
        <v>140</v>
      </c>
      <c r="E92" s="3"/>
      <c r="F92" s="6"/>
    </row>
    <row r="93" spans="1:6">
      <c r="A93" s="3"/>
      <c r="B93" s="6"/>
      <c r="C93" s="3"/>
      <c r="D93" s="6" t="s">
        <v>83</v>
      </c>
      <c r="E93" s="3"/>
      <c r="F93" s="6"/>
    </row>
    <row r="94" spans="1:6">
      <c r="A94" s="3"/>
      <c r="B94" s="6"/>
      <c r="C94" s="3"/>
      <c r="D94" s="6" t="s">
        <v>52</v>
      </c>
      <c r="E94" s="3"/>
      <c r="F94" s="6"/>
    </row>
    <row r="95" spans="1:6">
      <c r="A95" s="3"/>
      <c r="B95" s="6"/>
      <c r="C95" s="3"/>
      <c r="D95" s="6" t="s">
        <v>53</v>
      </c>
      <c r="E95" s="3"/>
      <c r="F95" s="6"/>
    </row>
    <row r="96" spans="1:6">
      <c r="A96" s="3"/>
      <c r="B96" s="6"/>
      <c r="C96" s="3"/>
      <c r="D96" s="6"/>
      <c r="E96" s="3"/>
      <c r="F96" s="6"/>
    </row>
    <row r="97" spans="1:6">
      <c r="A97" s="3" t="s">
        <v>141</v>
      </c>
      <c r="B97" s="6" t="s">
        <v>142</v>
      </c>
      <c r="C97" s="3" t="s">
        <v>131</v>
      </c>
      <c r="D97" s="6" t="s">
        <v>143</v>
      </c>
      <c r="E97" s="3" t="s">
        <v>144</v>
      </c>
      <c r="F97" s="6" t="s">
        <v>134</v>
      </c>
    </row>
    <row r="98" spans="1:6">
      <c r="A98" s="3"/>
      <c r="B98" s="6"/>
      <c r="C98" s="3"/>
      <c r="D98" s="6"/>
      <c r="E98" s="3"/>
      <c r="F98" s="6"/>
    </row>
    <row r="99" spans="1:6">
      <c r="A99" s="3" t="s">
        <v>6</v>
      </c>
      <c r="B99" s="6" t="s">
        <v>145</v>
      </c>
      <c r="C99" s="3" t="s">
        <v>146</v>
      </c>
      <c r="D99" s="6" t="s">
        <v>47</v>
      </c>
      <c r="E99" s="3" t="s">
        <v>139</v>
      </c>
      <c r="F99" s="6" t="s">
        <v>147</v>
      </c>
    </row>
    <row r="100" spans="1:6">
      <c r="A100" s="3"/>
      <c r="B100" s="6"/>
      <c r="C100" s="3"/>
      <c r="D100" s="9" t="s">
        <v>106</v>
      </c>
      <c r="E100" s="3"/>
      <c r="F100" s="6"/>
    </row>
    <row r="101" spans="1:6">
      <c r="A101" s="3"/>
      <c r="B101" s="6"/>
      <c r="C101" s="3"/>
      <c r="D101" s="6" t="s">
        <v>82</v>
      </c>
      <c r="E101" s="3"/>
      <c r="F101" s="6"/>
    </row>
    <row r="102" spans="1:6">
      <c r="A102" s="3"/>
      <c r="B102" s="6"/>
      <c r="C102" s="3"/>
      <c r="D102" s="6" t="s">
        <v>83</v>
      </c>
      <c r="E102" s="3"/>
      <c r="F102" s="6"/>
    </row>
    <row r="103" spans="1:6">
      <c r="A103" s="3"/>
      <c r="B103" s="6"/>
      <c r="C103" s="3"/>
      <c r="D103" s="6" t="s">
        <v>52</v>
      </c>
      <c r="E103" s="3"/>
      <c r="F103" s="6"/>
    </row>
    <row r="104" spans="1:6">
      <c r="A104" s="3"/>
      <c r="B104" s="6"/>
      <c r="C104" s="3"/>
      <c r="D104" s="9" t="s">
        <v>53</v>
      </c>
      <c r="E104" s="3"/>
      <c r="F104" s="6"/>
    </row>
    <row r="105" spans="1:6">
      <c r="A105" s="3"/>
      <c r="B105" s="6"/>
      <c r="C105" s="3"/>
      <c r="D105" s="6"/>
      <c r="E105" s="3"/>
      <c r="F105" s="6"/>
    </row>
    <row r="106" spans="1:6">
      <c r="A106" s="3" t="s">
        <v>6</v>
      </c>
      <c r="B106" s="6" t="s">
        <v>148</v>
      </c>
      <c r="C106" s="3" t="s">
        <v>146</v>
      </c>
      <c r="D106" s="6" t="s">
        <v>47</v>
      </c>
      <c r="E106" s="3" t="s">
        <v>149</v>
      </c>
      <c r="F106" s="6" t="s">
        <v>147</v>
      </c>
    </row>
    <row r="107" spans="1:6">
      <c r="A107" s="3"/>
      <c r="B107" s="6"/>
      <c r="C107" s="3"/>
      <c r="D107" s="9" t="s">
        <v>80</v>
      </c>
      <c r="E107" s="3"/>
      <c r="F107" s="6"/>
    </row>
    <row r="108" spans="1:6">
      <c r="A108" s="3"/>
      <c r="B108" s="6"/>
      <c r="C108" s="3"/>
      <c r="D108" s="6" t="s">
        <v>82</v>
      </c>
      <c r="E108" s="3"/>
      <c r="F108" s="6"/>
    </row>
    <row r="109" spans="1:6">
      <c r="A109" s="3"/>
      <c r="B109" s="6"/>
      <c r="C109" s="3"/>
      <c r="D109" s="6" t="s">
        <v>83</v>
      </c>
      <c r="E109" s="3"/>
      <c r="F109" s="6"/>
    </row>
    <row r="110" spans="1:6">
      <c r="A110" s="3"/>
      <c r="B110" s="6"/>
      <c r="C110" s="3"/>
      <c r="D110" s="6" t="s">
        <v>52</v>
      </c>
      <c r="E110" s="3"/>
      <c r="F110" s="6"/>
    </row>
    <row r="111" spans="1:6">
      <c r="A111" s="3"/>
      <c r="B111" s="6"/>
      <c r="C111" s="3"/>
      <c r="D111" s="9" t="s">
        <v>53</v>
      </c>
      <c r="E111" s="3"/>
      <c r="F111" s="6"/>
    </row>
    <row r="112" spans="1:6">
      <c r="A112" s="3"/>
      <c r="B112" s="6"/>
      <c r="C112" s="3"/>
      <c r="D112" s="6"/>
      <c r="E112" s="3"/>
      <c r="F112" s="6"/>
    </row>
    <row r="113" spans="1:6">
      <c r="A113" s="3" t="s">
        <v>150</v>
      </c>
      <c r="B113" s="6" t="s">
        <v>151</v>
      </c>
      <c r="C113" s="7">
        <v>46083</v>
      </c>
      <c r="D113" s="21" t="s">
        <v>152</v>
      </c>
      <c r="E113" s="3" t="s">
        <v>153</v>
      </c>
      <c r="F113" s="6" t="s">
        <v>154</v>
      </c>
    </row>
    <row r="114" spans="1:6">
      <c r="A114" s="3"/>
      <c r="B114" s="6"/>
      <c r="C114" s="3"/>
      <c r="D114" s="21" t="s">
        <v>155</v>
      </c>
      <c r="E114" s="3"/>
      <c r="F114" s="6"/>
    </row>
    <row r="115" spans="1:6">
      <c r="A115" s="3"/>
      <c r="B115" s="6"/>
      <c r="C115" s="3"/>
      <c r="D115" s="21" t="s">
        <v>156</v>
      </c>
      <c r="E115" s="3"/>
      <c r="F115" s="6"/>
    </row>
    <row r="116" spans="1:6">
      <c r="A116" s="3"/>
      <c r="B116" s="6"/>
      <c r="C116" s="3"/>
      <c r="D116" s="21" t="s">
        <v>157</v>
      </c>
      <c r="E116" s="3"/>
      <c r="F116" s="6"/>
    </row>
    <row r="117" spans="1:6">
      <c r="A117" s="3"/>
      <c r="B117" s="6"/>
      <c r="C117" s="3"/>
      <c r="D117" s="21" t="s">
        <v>158</v>
      </c>
      <c r="E117" s="3"/>
      <c r="F117" s="6"/>
    </row>
    <row r="118" spans="1:6">
      <c r="A118" s="3"/>
      <c r="B118" s="6"/>
      <c r="C118" s="3"/>
      <c r="D118" s="21" t="s">
        <v>159</v>
      </c>
      <c r="E118" s="3"/>
      <c r="F118" s="6"/>
    </row>
    <row r="119" spans="1:6">
      <c r="A119" s="3"/>
      <c r="B119" s="6"/>
      <c r="C119" s="3"/>
      <c r="D119" s="21" t="s">
        <v>160</v>
      </c>
      <c r="E119" s="3"/>
      <c r="F119" s="6"/>
    </row>
    <row r="120" spans="1:6">
      <c r="A120" s="3"/>
      <c r="B120" s="6"/>
      <c r="C120" s="3"/>
      <c r="D120" s="21" t="s">
        <v>116</v>
      </c>
      <c r="E120" s="3"/>
      <c r="F120" s="6"/>
    </row>
    <row r="121" spans="1:6">
      <c r="A121" s="3"/>
      <c r="B121" s="6"/>
      <c r="C121" s="3"/>
      <c r="D121" s="6"/>
      <c r="E121" s="3"/>
      <c r="F121" s="6"/>
    </row>
    <row r="122" spans="1:6">
      <c r="A122" s="3" t="s">
        <v>58</v>
      </c>
      <c r="B122" s="6" t="s">
        <v>161</v>
      </c>
      <c r="C122" s="7">
        <v>46114</v>
      </c>
      <c r="D122" s="6" t="s">
        <v>162</v>
      </c>
      <c r="E122" s="3" t="s">
        <v>163</v>
      </c>
      <c r="F122" s="6" t="s">
        <v>113</v>
      </c>
    </row>
    <row r="123" spans="1:6">
      <c r="A123" s="3"/>
      <c r="B123" s="6"/>
      <c r="C123" s="3"/>
      <c r="D123" s="9" t="s">
        <v>164</v>
      </c>
      <c r="E123" s="3"/>
      <c r="F123" s="6"/>
    </row>
    <row r="124" spans="1:6">
      <c r="A124" s="3"/>
      <c r="B124" s="6"/>
      <c r="C124" s="3"/>
      <c r="D124" s="6" t="s">
        <v>165</v>
      </c>
      <c r="E124" s="3"/>
      <c r="F124" s="6"/>
    </row>
    <row r="125" spans="1:6">
      <c r="A125" s="3"/>
      <c r="B125" s="6"/>
      <c r="C125" s="3"/>
      <c r="D125" s="6" t="s">
        <v>166</v>
      </c>
      <c r="E125" s="3"/>
      <c r="F125" s="6"/>
    </row>
    <row r="126" spans="1:6">
      <c r="A126" s="3"/>
      <c r="B126" s="6"/>
      <c r="C126" s="3"/>
      <c r="D126" s="9" t="s">
        <v>167</v>
      </c>
      <c r="E126" s="3"/>
      <c r="F126" s="6"/>
    </row>
    <row r="127" spans="1:6">
      <c r="A127" s="3"/>
      <c r="B127" s="6"/>
      <c r="C127" s="3"/>
      <c r="D127" s="6"/>
      <c r="E127" s="3"/>
      <c r="F127" s="6"/>
    </row>
    <row r="128" spans="1:6">
      <c r="A128" s="3"/>
      <c r="B128" s="6"/>
      <c r="C128" s="3"/>
      <c r="D128" s="6" t="s">
        <v>168</v>
      </c>
      <c r="E128" s="3" t="s">
        <v>121</v>
      </c>
      <c r="F128" s="6" t="s">
        <v>113</v>
      </c>
    </row>
    <row r="129" spans="1:6">
      <c r="A129" s="3"/>
      <c r="B129" s="6"/>
      <c r="C129" s="3"/>
      <c r="D129" s="6"/>
      <c r="E129" s="3"/>
      <c r="F129" s="6"/>
    </row>
    <row r="130" spans="1:6">
      <c r="A130" s="3" t="s">
        <v>58</v>
      </c>
      <c r="B130" s="6" t="s">
        <v>169</v>
      </c>
      <c r="C130" s="7">
        <v>46267</v>
      </c>
      <c r="D130" s="6" t="s">
        <v>170</v>
      </c>
      <c r="E130" s="3" t="s">
        <v>70</v>
      </c>
      <c r="F130" s="6" t="s">
        <v>171</v>
      </c>
    </row>
    <row r="131" spans="1:6">
      <c r="A131" s="3"/>
      <c r="B131" s="6"/>
      <c r="C131" s="3"/>
      <c r="D131" s="6"/>
      <c r="E131" s="3"/>
      <c r="F131" s="6"/>
    </row>
    <row r="132" spans="1:6">
      <c r="A132" s="3" t="s">
        <v>6</v>
      </c>
      <c r="B132" s="6" t="s">
        <v>172</v>
      </c>
      <c r="C132" s="7">
        <v>46267</v>
      </c>
      <c r="D132" s="6" t="s">
        <v>173</v>
      </c>
      <c r="E132" s="3" t="s">
        <v>174</v>
      </c>
      <c r="F132" s="6" t="s">
        <v>171</v>
      </c>
    </row>
    <row r="133" spans="1:6">
      <c r="A133" s="3"/>
      <c r="B133" s="6"/>
      <c r="C133" s="3"/>
      <c r="D133" s="6" t="s">
        <v>175</v>
      </c>
      <c r="E133" s="3"/>
      <c r="F133" s="6"/>
    </row>
    <row r="134" spans="1:6">
      <c r="A134" s="3"/>
      <c r="B134" s="6"/>
      <c r="C134" s="3"/>
      <c r="D134" s="6" t="s">
        <v>176</v>
      </c>
      <c r="E134" s="3"/>
      <c r="F134" s="6"/>
    </row>
    <row r="135" spans="1:6">
      <c r="A135" s="3"/>
      <c r="B135" s="6"/>
      <c r="C135" s="3"/>
      <c r="D135" s="6" t="s">
        <v>52</v>
      </c>
      <c r="E135" s="3"/>
      <c r="F135" s="6"/>
    </row>
    <row r="136" spans="1:6">
      <c r="A136" s="3"/>
      <c r="B136" s="6"/>
      <c r="C136" s="3"/>
      <c r="D136" s="6" t="s">
        <v>177</v>
      </c>
      <c r="E136" s="3"/>
      <c r="F136" s="6"/>
    </row>
    <row r="137" spans="1:6">
      <c r="A137" s="3"/>
      <c r="B137" s="6"/>
      <c r="C137" s="3"/>
      <c r="D137" s="6"/>
      <c r="E137" s="3"/>
      <c r="F137" s="6"/>
    </row>
    <row r="138" spans="1:6">
      <c r="A138" s="3" t="s">
        <v>6</v>
      </c>
      <c r="B138" s="6" t="s">
        <v>178</v>
      </c>
      <c r="C138" s="7">
        <v>46267</v>
      </c>
      <c r="D138" s="6" t="s">
        <v>179</v>
      </c>
      <c r="E138" s="3" t="s">
        <v>180</v>
      </c>
      <c r="F138" s="6" t="s">
        <v>171</v>
      </c>
    </row>
    <row r="139" spans="1:6">
      <c r="A139" s="3"/>
      <c r="B139" s="6"/>
      <c r="C139" s="3"/>
      <c r="D139" s="6" t="s">
        <v>181</v>
      </c>
      <c r="E139" s="3"/>
      <c r="F139" s="6"/>
    </row>
    <row r="140" spans="1:6">
      <c r="A140" s="3"/>
      <c r="B140" s="6"/>
      <c r="C140" s="3"/>
      <c r="D140" s="6" t="s">
        <v>182</v>
      </c>
      <c r="E140" s="3"/>
      <c r="F140" s="6"/>
    </row>
    <row r="141" spans="1:6">
      <c r="A141" s="3"/>
      <c r="B141" s="6"/>
      <c r="C141" s="3"/>
      <c r="D141" s="6" t="s">
        <v>53</v>
      </c>
      <c r="E141" s="3"/>
      <c r="F141" s="6"/>
    </row>
    <row r="142" spans="1:6">
      <c r="A142" s="3"/>
      <c r="B142" s="6"/>
      <c r="C142" s="3"/>
      <c r="D142" s="749"/>
      <c r="E142" s="3"/>
      <c r="F142" s="6"/>
    </row>
    <row r="143" spans="1:6" ht="30">
      <c r="A143" s="12" t="s">
        <v>141</v>
      </c>
      <c r="B143" s="11" t="s">
        <v>183</v>
      </c>
      <c r="C143" s="25">
        <v>46267</v>
      </c>
      <c r="D143" s="26" t="s">
        <v>184</v>
      </c>
      <c r="E143" s="12"/>
      <c r="F143" s="11" t="s">
        <v>185</v>
      </c>
    </row>
    <row r="144" spans="1:6">
      <c r="A144" s="12"/>
      <c r="B144" s="11"/>
      <c r="C144" s="12"/>
      <c r="D144" s="11"/>
      <c r="E144" s="12"/>
      <c r="F144" s="11"/>
    </row>
    <row r="145" spans="1:6">
      <c r="A145" s="12"/>
      <c r="B145" s="11"/>
      <c r="C145" s="12"/>
      <c r="D145" s="11" t="s">
        <v>186</v>
      </c>
      <c r="E145" s="12"/>
      <c r="F145" s="11"/>
    </row>
    <row r="146" spans="1:6">
      <c r="A146" s="12"/>
      <c r="B146" s="11"/>
      <c r="C146" s="12"/>
      <c r="D146" s="11" t="s">
        <v>187</v>
      </c>
      <c r="E146" s="12"/>
      <c r="F146" s="11"/>
    </row>
    <row r="147" spans="1:6">
      <c r="A147" s="12"/>
      <c r="B147" s="11"/>
      <c r="C147" s="12"/>
      <c r="D147" s="11" t="s">
        <v>188</v>
      </c>
      <c r="E147" s="12"/>
      <c r="F147" s="11"/>
    </row>
    <row r="148" spans="1:6">
      <c r="A148" s="3"/>
      <c r="B148" s="6"/>
      <c r="C148" s="3"/>
      <c r="D148" s="6"/>
      <c r="E148" s="3"/>
      <c r="F148" s="6"/>
    </row>
    <row r="149" spans="1:6">
      <c r="A149" s="15" t="s">
        <v>38</v>
      </c>
      <c r="B149" s="27" t="s">
        <v>189</v>
      </c>
      <c r="C149" s="28">
        <v>46358</v>
      </c>
      <c r="D149" s="16" t="s">
        <v>33</v>
      </c>
      <c r="E149" s="15" t="s">
        <v>190</v>
      </c>
      <c r="F149" s="11" t="s">
        <v>191</v>
      </c>
    </row>
    <row r="150" spans="1:6">
      <c r="A150" s="3"/>
      <c r="B150" s="6"/>
      <c r="C150" s="3"/>
      <c r="D150" s="6"/>
      <c r="E150" s="3"/>
      <c r="F150" s="6"/>
    </row>
    <row r="151" spans="1:6">
      <c r="A151" s="3"/>
      <c r="B151" s="6"/>
      <c r="C151" s="3"/>
      <c r="D151" s="6"/>
      <c r="E151" s="3"/>
      <c r="F151" s="6"/>
    </row>
    <row r="152" spans="1:6">
      <c r="A152" s="7" t="s">
        <v>192</v>
      </c>
      <c r="B152" s="7" t="s">
        <v>193</v>
      </c>
      <c r="C152" s="7">
        <v>46358</v>
      </c>
      <c r="D152" s="6" t="s">
        <v>33</v>
      </c>
      <c r="E152" s="3" t="s">
        <v>194</v>
      </c>
      <c r="F152" s="6" t="s">
        <v>191</v>
      </c>
    </row>
    <row r="153" spans="1:6">
      <c r="A153" s="3"/>
      <c r="B153" s="6"/>
      <c r="C153" s="3"/>
      <c r="D153" s="6"/>
      <c r="E153" s="3"/>
      <c r="F153" s="6"/>
    </row>
    <row r="154" spans="1:6">
      <c r="A154" s="12" t="s">
        <v>195</v>
      </c>
      <c r="B154" s="11" t="s">
        <v>196</v>
      </c>
      <c r="C154" s="25">
        <v>46358</v>
      </c>
      <c r="D154" s="13" t="s">
        <v>197</v>
      </c>
      <c r="E154" s="12" t="s">
        <v>198</v>
      </c>
      <c r="F154" s="11" t="s">
        <v>191</v>
      </c>
    </row>
    <row r="155" spans="1:6">
      <c r="A155" s="12"/>
      <c r="B155" s="11"/>
      <c r="C155" s="12"/>
      <c r="D155" s="13" t="s">
        <v>199</v>
      </c>
      <c r="E155" s="12"/>
      <c r="F155" s="11"/>
    </row>
    <row r="156" spans="1:6">
      <c r="A156" s="12"/>
      <c r="B156" s="11"/>
      <c r="C156" s="12"/>
      <c r="D156" s="13" t="s">
        <v>200</v>
      </c>
      <c r="E156" s="12"/>
      <c r="F156" s="11"/>
    </row>
    <row r="157" spans="1:6">
      <c r="A157" s="12"/>
      <c r="B157" s="11"/>
      <c r="C157" s="12"/>
      <c r="D157" s="13" t="s">
        <v>201</v>
      </c>
      <c r="E157" s="12"/>
      <c r="F157" s="11"/>
    </row>
    <row r="158" spans="1:6">
      <c r="A158" s="12"/>
      <c r="B158" s="11"/>
      <c r="C158" s="12"/>
      <c r="D158" s="13" t="s">
        <v>202</v>
      </c>
      <c r="E158" s="12"/>
      <c r="F158" s="11"/>
    </row>
    <row r="159" spans="1:6">
      <c r="A159" s="3"/>
      <c r="B159" s="6"/>
      <c r="C159" s="3"/>
      <c r="D159" s="6"/>
      <c r="E159" s="3"/>
      <c r="F159" s="6"/>
    </row>
    <row r="160" spans="1:6">
      <c r="A160" s="3" t="s">
        <v>38</v>
      </c>
      <c r="B160" s="29" t="s">
        <v>203</v>
      </c>
      <c r="C160" s="3" t="s">
        <v>204</v>
      </c>
      <c r="D160" s="6" t="s">
        <v>33</v>
      </c>
      <c r="E160" s="3" t="s">
        <v>205</v>
      </c>
      <c r="F160" s="6" t="s">
        <v>206</v>
      </c>
    </row>
    <row r="161" spans="1:6">
      <c r="A161" s="3"/>
      <c r="B161" s="6"/>
      <c r="C161" s="3"/>
      <c r="D161" s="6"/>
      <c r="E161" s="3"/>
      <c r="F161" s="6"/>
    </row>
    <row r="162" spans="1:6">
      <c r="A162" s="3" t="s">
        <v>207</v>
      </c>
      <c r="B162" s="6" t="s">
        <v>208</v>
      </c>
      <c r="C162" s="3" t="s">
        <v>204</v>
      </c>
      <c r="D162" s="6" t="s">
        <v>209</v>
      </c>
      <c r="E162" s="3"/>
      <c r="F162" s="6" t="s">
        <v>206</v>
      </c>
    </row>
    <row r="163" spans="1:6">
      <c r="A163" s="3"/>
      <c r="B163" s="6"/>
      <c r="C163" s="3"/>
      <c r="D163" s="6" t="s">
        <v>210</v>
      </c>
      <c r="E163" s="3"/>
      <c r="F163" s="6"/>
    </row>
    <row r="164" spans="1:6">
      <c r="A164" s="3"/>
      <c r="B164" s="6"/>
      <c r="C164" s="3"/>
      <c r="D164" s="6"/>
      <c r="E164" s="3"/>
      <c r="F164" s="6"/>
    </row>
    <row r="165" spans="1:6">
      <c r="A165" s="3" t="s">
        <v>84</v>
      </c>
      <c r="B165" s="6" t="s">
        <v>211</v>
      </c>
      <c r="C165" s="3" t="s">
        <v>212</v>
      </c>
      <c r="D165" s="6" t="s">
        <v>213</v>
      </c>
      <c r="E165" s="3"/>
      <c r="F165" s="6"/>
    </row>
    <row r="166" spans="1:6">
      <c r="A166" s="3"/>
      <c r="B166" s="6"/>
      <c r="C166" s="3"/>
      <c r="D166" s="6" t="s">
        <v>214</v>
      </c>
      <c r="E166" s="3" t="s">
        <v>215</v>
      </c>
      <c r="F166" s="6"/>
    </row>
    <row r="167" spans="1:6">
      <c r="A167" s="3"/>
      <c r="B167" s="6"/>
      <c r="C167" s="3"/>
      <c r="D167" s="6" t="s">
        <v>216</v>
      </c>
      <c r="E167" s="3"/>
      <c r="F167" s="6"/>
    </row>
    <row r="168" spans="1:6">
      <c r="A168" s="3"/>
      <c r="B168" s="6"/>
      <c r="C168" s="3"/>
      <c r="D168" s="6"/>
      <c r="E168" s="3"/>
      <c r="F168" s="6"/>
    </row>
    <row r="169" spans="1:6">
      <c r="A169" s="3"/>
      <c r="B169" s="6"/>
      <c r="C169" s="3"/>
      <c r="D169" s="6" t="s">
        <v>217</v>
      </c>
      <c r="E169" s="3"/>
      <c r="F169" s="6"/>
    </row>
    <row r="170" spans="1:6">
      <c r="A170" s="3"/>
      <c r="B170" s="6"/>
      <c r="C170" s="3"/>
      <c r="D170" s="6" t="s">
        <v>218</v>
      </c>
      <c r="E170" s="3" t="s">
        <v>174</v>
      </c>
      <c r="F170" s="6" t="s">
        <v>219</v>
      </c>
    </row>
    <row r="171" spans="1:6">
      <c r="A171" s="3"/>
      <c r="B171" s="6"/>
      <c r="C171" s="3"/>
      <c r="D171" s="6" t="s">
        <v>220</v>
      </c>
      <c r="E171" s="3"/>
      <c r="F171" s="6"/>
    </row>
    <row r="172" spans="1:6">
      <c r="A172" s="3"/>
      <c r="B172" s="6"/>
      <c r="C172" s="3"/>
      <c r="D172" s="6"/>
      <c r="E172" s="3"/>
      <c r="F172" s="6"/>
    </row>
    <row r="173" spans="1:6">
      <c r="A173" s="3"/>
      <c r="B173" s="6"/>
      <c r="C173" s="3"/>
      <c r="D173" s="6" t="s">
        <v>221</v>
      </c>
      <c r="E173" s="3"/>
      <c r="F173" s="6"/>
    </row>
    <row r="174" spans="1:6">
      <c r="A174" s="3"/>
      <c r="B174" s="6"/>
      <c r="C174" s="3"/>
      <c r="D174" s="6" t="s">
        <v>222</v>
      </c>
      <c r="E174" s="3"/>
      <c r="F174" s="6"/>
    </row>
    <row r="175" spans="1:6">
      <c r="A175" s="3"/>
      <c r="B175" s="6"/>
      <c r="C175" s="3"/>
      <c r="D175" s="6" t="s">
        <v>223</v>
      </c>
      <c r="E175" s="3"/>
      <c r="F175" s="6"/>
    </row>
    <row r="176" spans="1:6">
      <c r="A176" s="3"/>
      <c r="B176" s="6"/>
      <c r="C176" s="3"/>
      <c r="D176" s="6" t="s">
        <v>224</v>
      </c>
      <c r="E176" s="3"/>
      <c r="F176" s="6"/>
    </row>
    <row r="177" spans="1:6">
      <c r="A177" s="3"/>
      <c r="B177" s="6"/>
      <c r="C177" s="3"/>
      <c r="D177" s="6"/>
      <c r="E177" s="3"/>
      <c r="F177" s="6"/>
    </row>
    <row r="178" spans="1:6">
      <c r="A178" s="3" t="s">
        <v>141</v>
      </c>
      <c r="B178" s="6" t="s">
        <v>225</v>
      </c>
      <c r="C178" s="3" t="s">
        <v>226</v>
      </c>
      <c r="D178" s="6" t="s">
        <v>227</v>
      </c>
      <c r="E178" s="3" t="s">
        <v>228</v>
      </c>
      <c r="F178" s="6" t="s">
        <v>229</v>
      </c>
    </row>
    <row r="179" spans="1:6">
      <c r="A179" s="3"/>
      <c r="B179" s="6"/>
      <c r="C179" s="3"/>
      <c r="D179" s="6" t="s">
        <v>230</v>
      </c>
      <c r="E179" s="3"/>
      <c r="F179" s="6"/>
    </row>
    <row r="180" spans="1:6">
      <c r="A180" s="3"/>
      <c r="B180" s="6"/>
      <c r="C180" s="3"/>
      <c r="D180" s="6" t="s">
        <v>231</v>
      </c>
      <c r="E180" s="3"/>
      <c r="F180" s="6"/>
    </row>
    <row r="181" spans="1:6">
      <c r="A181" s="3"/>
      <c r="B181" s="6"/>
      <c r="C181" s="3"/>
      <c r="D181" s="6"/>
      <c r="E181" s="3"/>
      <c r="F181" s="6"/>
    </row>
    <row r="182" spans="1:6">
      <c r="A182" s="3" t="s">
        <v>6</v>
      </c>
      <c r="B182" s="6" t="s">
        <v>232</v>
      </c>
      <c r="C182" s="3" t="s">
        <v>233</v>
      </c>
      <c r="D182" s="6" t="s">
        <v>234</v>
      </c>
      <c r="E182" s="3" t="s">
        <v>235</v>
      </c>
      <c r="F182" s="6" t="s">
        <v>229</v>
      </c>
    </row>
    <row r="183" spans="1:6">
      <c r="A183" s="3"/>
      <c r="B183" s="6"/>
      <c r="C183" s="3"/>
      <c r="D183" s="6" t="s">
        <v>78</v>
      </c>
      <c r="E183" s="3"/>
      <c r="F183" s="6"/>
    </row>
    <row r="184" spans="1:6">
      <c r="A184" s="3"/>
      <c r="B184" s="6"/>
      <c r="C184" s="3"/>
      <c r="D184" s="6" t="s">
        <v>236</v>
      </c>
      <c r="E184" s="3"/>
      <c r="F184" s="6"/>
    </row>
    <row r="185" spans="1:6">
      <c r="A185" s="3"/>
      <c r="B185" s="6"/>
      <c r="C185" s="3"/>
      <c r="D185" s="6" t="s">
        <v>237</v>
      </c>
      <c r="E185" s="3"/>
      <c r="F185" s="6"/>
    </row>
    <row r="186" spans="1:6">
      <c r="A186" s="17"/>
      <c r="B186" s="18"/>
      <c r="C186" s="17"/>
      <c r="D186" s="18"/>
      <c r="E186" s="17"/>
      <c r="F186" s="6"/>
    </row>
    <row r="187" spans="1:6">
      <c r="A187" s="3" t="s">
        <v>58</v>
      </c>
      <c r="B187" s="6" t="s">
        <v>238</v>
      </c>
      <c r="C187" s="3" t="s">
        <v>233</v>
      </c>
      <c r="D187" s="6" t="s">
        <v>239</v>
      </c>
      <c r="E187" s="3" t="s">
        <v>240</v>
      </c>
      <c r="F187" s="6" t="s">
        <v>229</v>
      </c>
    </row>
    <row r="188" spans="1:6">
      <c r="A188" s="3"/>
      <c r="B188" s="6"/>
      <c r="C188" s="3"/>
      <c r="D188" s="6" t="s">
        <v>241</v>
      </c>
      <c r="E188" s="3"/>
      <c r="F188" s="6"/>
    </row>
    <row r="189" spans="1:6">
      <c r="A189" s="3"/>
      <c r="B189" s="6"/>
      <c r="C189" s="3"/>
      <c r="D189" s="6" t="s">
        <v>242</v>
      </c>
      <c r="E189" s="3"/>
      <c r="F189" s="6"/>
    </row>
    <row r="190" spans="1:6">
      <c r="A190" s="3"/>
      <c r="B190" s="6"/>
      <c r="C190" s="3"/>
      <c r="D190" s="6"/>
      <c r="E190" s="3"/>
      <c r="F190" s="6"/>
    </row>
    <row r="191" spans="1:6">
      <c r="A191" s="3"/>
      <c r="B191" s="6"/>
      <c r="C191" s="3"/>
      <c r="D191" s="6"/>
      <c r="E191" s="3"/>
      <c r="F191" s="6"/>
    </row>
    <row r="192" spans="1:6">
      <c r="A192" s="15" t="s">
        <v>38</v>
      </c>
      <c r="B192" s="16" t="s">
        <v>243</v>
      </c>
      <c r="C192" s="15" t="s">
        <v>233</v>
      </c>
      <c r="D192" s="16" t="s">
        <v>33</v>
      </c>
      <c r="E192" s="15" t="s">
        <v>244</v>
      </c>
      <c r="F192" s="11" t="s">
        <v>245</v>
      </c>
    </row>
    <row r="193" spans="1:6">
      <c r="A193" s="3"/>
      <c r="B193" s="6"/>
      <c r="C193" s="3"/>
      <c r="D193" s="30" t="s">
        <v>246</v>
      </c>
      <c r="E193" s="3"/>
      <c r="F193" s="6"/>
    </row>
    <row r="194" spans="1:6">
      <c r="A194" s="3"/>
      <c r="B194" s="6"/>
      <c r="C194" s="3"/>
      <c r="D194" s="6"/>
      <c r="E194" s="3"/>
      <c r="F194" s="6"/>
    </row>
    <row r="195" spans="1:6">
      <c r="A195" s="3" t="s">
        <v>58</v>
      </c>
      <c r="B195" s="6" t="s">
        <v>247</v>
      </c>
      <c r="C195" s="3" t="s">
        <v>248</v>
      </c>
      <c r="D195" s="24" t="s">
        <v>249</v>
      </c>
      <c r="E195" s="3" t="s">
        <v>250</v>
      </c>
      <c r="F195" s="6" t="s">
        <v>251</v>
      </c>
    </row>
    <row r="196" spans="1:6">
      <c r="A196" s="3"/>
      <c r="B196" s="6"/>
      <c r="C196" s="3"/>
      <c r="D196" s="24" t="s">
        <v>252</v>
      </c>
      <c r="E196" s="3"/>
      <c r="F196" s="6"/>
    </row>
    <row r="197" spans="1:6">
      <c r="A197" s="3"/>
      <c r="B197" s="6"/>
      <c r="C197" s="3"/>
      <c r="D197" s="24" t="s">
        <v>136</v>
      </c>
      <c r="E197" s="3"/>
      <c r="F197" s="6"/>
    </row>
    <row r="198" spans="1:6">
      <c r="A198" s="3"/>
      <c r="B198" s="6"/>
      <c r="C198" s="3"/>
      <c r="D198" s="24" t="s">
        <v>253</v>
      </c>
      <c r="E198" s="3"/>
      <c r="F198" s="6"/>
    </row>
    <row r="199" spans="1:6">
      <c r="A199" s="3"/>
      <c r="B199" s="6"/>
      <c r="C199" s="3"/>
      <c r="D199" s="6"/>
      <c r="E199" s="3"/>
      <c r="F199" s="6"/>
    </row>
    <row r="200" spans="1:6">
      <c r="A200" s="3"/>
      <c r="B200" s="6"/>
      <c r="C200" s="17"/>
      <c r="D200" s="6"/>
      <c r="E200" s="3"/>
      <c r="F200" s="6"/>
    </row>
    <row r="201" spans="1:6">
      <c r="A201" s="31" t="s">
        <v>254</v>
      </c>
      <c r="B201" s="16" t="s">
        <v>255</v>
      </c>
      <c r="C201" s="15" t="s">
        <v>256</v>
      </c>
      <c r="D201" s="16" t="s">
        <v>33</v>
      </c>
      <c r="E201" s="15" t="s">
        <v>257</v>
      </c>
      <c r="F201" s="20" t="s">
        <v>258</v>
      </c>
    </row>
    <row r="202" spans="1:6">
      <c r="A202" s="31" t="s">
        <v>254</v>
      </c>
      <c r="B202" s="16" t="s">
        <v>259</v>
      </c>
      <c r="C202" s="15" t="s">
        <v>256</v>
      </c>
      <c r="D202" s="16" t="s">
        <v>33</v>
      </c>
      <c r="E202" s="15" t="s">
        <v>260</v>
      </c>
      <c r="F202" s="20" t="s">
        <v>261</v>
      </c>
    </row>
    <row r="203" spans="1:6">
      <c r="A203" s="3"/>
      <c r="B203" s="6"/>
      <c r="C203" s="3"/>
      <c r="D203" s="6"/>
      <c r="E203" s="3"/>
      <c r="F203" s="6"/>
    </row>
    <row r="204" spans="1:6">
      <c r="A204" s="15" t="s">
        <v>262</v>
      </c>
      <c r="B204" s="16" t="s">
        <v>263</v>
      </c>
      <c r="C204" s="15" t="s">
        <v>256</v>
      </c>
      <c r="D204" s="16" t="s">
        <v>33</v>
      </c>
      <c r="E204" s="15" t="s">
        <v>264</v>
      </c>
      <c r="F204" s="11" t="s">
        <v>245</v>
      </c>
    </row>
    <row r="205" spans="1:6">
      <c r="A205" s="3"/>
      <c r="B205" s="6"/>
      <c r="C205" s="3"/>
      <c r="D205" s="6"/>
      <c r="E205" s="3"/>
      <c r="F205" s="6"/>
    </row>
    <row r="206" spans="1:6">
      <c r="A206" s="3"/>
      <c r="B206" s="6"/>
      <c r="C206" s="3"/>
      <c r="D206" s="6"/>
      <c r="E206" s="3"/>
      <c r="F206" s="6"/>
    </row>
    <row r="207" spans="1:6">
      <c r="A207" s="15" t="s">
        <v>58</v>
      </c>
      <c r="B207" s="32" t="s">
        <v>265</v>
      </c>
      <c r="C207" s="15" t="s">
        <v>266</v>
      </c>
      <c r="D207" s="16" t="s">
        <v>267</v>
      </c>
      <c r="E207" s="15" t="s">
        <v>268</v>
      </c>
      <c r="F207" s="20" t="s">
        <v>258</v>
      </c>
    </row>
    <row r="208" spans="1:6">
      <c r="A208" s="3"/>
      <c r="B208" s="6"/>
      <c r="C208" s="3"/>
      <c r="D208" s="6"/>
      <c r="E208" s="3"/>
      <c r="F208" s="6"/>
    </row>
    <row r="209" spans="1:6">
      <c r="A209" s="3"/>
      <c r="B209" s="6"/>
      <c r="C209" s="6"/>
      <c r="D209" s="6"/>
      <c r="E209" s="3"/>
      <c r="F209" s="3"/>
    </row>
    <row r="210" spans="1:6">
      <c r="A210" s="3" t="s">
        <v>6</v>
      </c>
      <c r="B210" s="6" t="s">
        <v>269</v>
      </c>
      <c r="C210" s="6"/>
      <c r="D210" s="6" t="s">
        <v>270</v>
      </c>
      <c r="E210" s="3" t="s">
        <v>271</v>
      </c>
      <c r="F210" s="3" t="s">
        <v>272</v>
      </c>
    </row>
    <row r="211" spans="1:6">
      <c r="A211" s="3"/>
      <c r="B211" s="6"/>
      <c r="C211" s="6"/>
      <c r="D211" s="6" t="s">
        <v>273</v>
      </c>
      <c r="E211" s="3"/>
      <c r="F211" s="3"/>
    </row>
    <row r="212" spans="1:6">
      <c r="A212" s="3"/>
      <c r="B212" s="6"/>
      <c r="C212" s="6"/>
      <c r="D212" s="6" t="s">
        <v>274</v>
      </c>
      <c r="E212" s="3"/>
      <c r="F212" s="3"/>
    </row>
    <row r="213" spans="1:6">
      <c r="A213" s="3"/>
      <c r="B213" s="6"/>
      <c r="C213" s="6"/>
      <c r="D213" s="6" t="s">
        <v>275</v>
      </c>
      <c r="E213" s="3"/>
      <c r="F213" s="3"/>
    </row>
    <row r="214" spans="1:6">
      <c r="A214" s="3"/>
      <c r="B214" s="6"/>
      <c r="C214" s="6"/>
      <c r="D214" s="6" t="s">
        <v>276</v>
      </c>
      <c r="E214" s="3"/>
      <c r="F214" s="3"/>
    </row>
    <row r="215" spans="1:6">
      <c r="A215" s="3"/>
      <c r="B215" s="6"/>
      <c r="C215" s="6"/>
      <c r="D215" s="749"/>
      <c r="E215" s="3"/>
      <c r="F215" s="3"/>
    </row>
    <row r="216" spans="1:6">
      <c r="A216" s="3" t="s">
        <v>6</v>
      </c>
      <c r="B216" s="6" t="s">
        <v>277</v>
      </c>
      <c r="C216" s="33">
        <v>46084</v>
      </c>
      <c r="D216" s="6" t="s">
        <v>278</v>
      </c>
      <c r="E216" s="3" t="s">
        <v>279</v>
      </c>
      <c r="F216" s="3" t="s">
        <v>280</v>
      </c>
    </row>
    <row r="217" spans="1:6">
      <c r="A217" s="3"/>
      <c r="B217" s="6"/>
      <c r="C217" s="6"/>
      <c r="D217" s="6"/>
      <c r="E217" s="3"/>
      <c r="F217" s="3"/>
    </row>
    <row r="218" spans="1:6">
      <c r="A218" s="3" t="s">
        <v>58</v>
      </c>
      <c r="B218" s="6" t="s">
        <v>281</v>
      </c>
      <c r="C218" s="33">
        <v>46115</v>
      </c>
      <c r="D218" s="24" t="s">
        <v>282</v>
      </c>
      <c r="E218" s="3" t="s">
        <v>283</v>
      </c>
      <c r="F218" s="3" t="s">
        <v>284</v>
      </c>
    </row>
    <row r="219" spans="1:6">
      <c r="A219" s="3"/>
      <c r="B219" s="6"/>
      <c r="C219" s="6"/>
      <c r="D219" s="24" t="s">
        <v>285</v>
      </c>
      <c r="E219" s="3"/>
      <c r="F219" s="3"/>
    </row>
    <row r="220" spans="1:6">
      <c r="A220" s="3"/>
      <c r="B220" s="3"/>
      <c r="C220" s="3"/>
      <c r="D220" s="24" t="s">
        <v>286</v>
      </c>
      <c r="E220" s="3"/>
      <c r="F220" s="3"/>
    </row>
    <row r="221" spans="1:6">
      <c r="A221" s="3"/>
      <c r="B221" s="3"/>
      <c r="C221" s="3"/>
      <c r="D221" s="24" t="s">
        <v>287</v>
      </c>
      <c r="E221" s="3"/>
      <c r="F221" s="3"/>
    </row>
    <row r="222" spans="1:6">
      <c r="A222" s="3"/>
      <c r="B222" s="3"/>
      <c r="C222" s="3"/>
      <c r="D222" s="3" t="s">
        <v>137</v>
      </c>
      <c r="E222" s="3"/>
      <c r="F222" s="3"/>
    </row>
    <row r="223" spans="1:6">
      <c r="A223" s="3"/>
      <c r="B223" s="3"/>
      <c r="C223" s="749"/>
      <c r="D223" s="3"/>
      <c r="E223" s="3"/>
      <c r="F223" s="3"/>
    </row>
    <row r="224" spans="1:6" ht="15.75">
      <c r="A224" s="3" t="s">
        <v>84</v>
      </c>
      <c r="B224" s="34" t="s">
        <v>288</v>
      </c>
      <c r="C224" s="7">
        <v>46145</v>
      </c>
      <c r="D224" s="6" t="s">
        <v>289</v>
      </c>
      <c r="E224" s="3" t="s">
        <v>290</v>
      </c>
      <c r="F224" s="3" t="s">
        <v>280</v>
      </c>
    </row>
    <row r="225" spans="1:6">
      <c r="A225" s="3"/>
      <c r="B225" s="3"/>
      <c r="C225" s="3"/>
      <c r="D225" s="3"/>
      <c r="E225" s="3"/>
      <c r="F225" s="3"/>
    </row>
    <row r="226" spans="1:6">
      <c r="A226" s="3" t="s">
        <v>291</v>
      </c>
      <c r="B226" s="3" t="s">
        <v>292</v>
      </c>
      <c r="C226" s="7">
        <v>46176</v>
      </c>
      <c r="D226" s="3" t="s">
        <v>293</v>
      </c>
      <c r="E226" s="3" t="s">
        <v>294</v>
      </c>
      <c r="F226" s="3" t="s">
        <v>295</v>
      </c>
    </row>
    <row r="227" spans="1:6">
      <c r="A227" s="3"/>
      <c r="B227" s="3"/>
      <c r="C227" s="3"/>
      <c r="D227" s="3" t="s">
        <v>296</v>
      </c>
      <c r="E227" s="3"/>
      <c r="F227" s="3"/>
    </row>
    <row r="228" spans="1:6">
      <c r="A228" s="3"/>
      <c r="B228" s="3"/>
      <c r="C228" s="3"/>
      <c r="D228" s="3" t="s">
        <v>297</v>
      </c>
      <c r="E228" s="3"/>
      <c r="F228" s="3"/>
    </row>
    <row r="229" spans="1:6">
      <c r="A229" s="3"/>
      <c r="B229" s="3"/>
      <c r="C229" s="3"/>
      <c r="D229" s="3"/>
      <c r="E229" s="3"/>
      <c r="F229" s="3"/>
    </row>
    <row r="230" spans="1:6">
      <c r="A230" s="3"/>
      <c r="B230" s="3"/>
      <c r="C230" s="3"/>
      <c r="D230" s="3"/>
      <c r="E230" s="3"/>
      <c r="F230" s="3"/>
    </row>
    <row r="231" spans="1:6">
      <c r="A231" s="17"/>
      <c r="B231" s="17"/>
      <c r="C231" s="17"/>
      <c r="D231" s="17"/>
      <c r="E231" s="17"/>
      <c r="F231" s="3"/>
    </row>
    <row r="232" spans="1:6">
      <c r="A232" s="17"/>
      <c r="B232" s="17"/>
      <c r="C232" s="17"/>
      <c r="D232" s="17"/>
      <c r="E232" s="17"/>
      <c r="F232" s="3"/>
    </row>
    <row r="233" spans="1:6">
      <c r="A233" s="3" t="s">
        <v>12</v>
      </c>
      <c r="B233" s="35" t="s">
        <v>298</v>
      </c>
      <c r="C233" s="7">
        <v>46176</v>
      </c>
      <c r="D233" s="3" t="s">
        <v>299</v>
      </c>
      <c r="E233" s="3" t="s">
        <v>300</v>
      </c>
      <c r="F233" s="3" t="s">
        <v>301</v>
      </c>
    </row>
    <row r="234" spans="1:6">
      <c r="A234" s="3"/>
      <c r="B234" s="3"/>
      <c r="C234" s="3"/>
      <c r="D234" s="3" t="s">
        <v>302</v>
      </c>
      <c r="E234" s="3"/>
      <c r="F234" s="3"/>
    </row>
    <row r="235" spans="1:6">
      <c r="A235" s="3"/>
      <c r="B235" s="3"/>
      <c r="C235" s="3"/>
      <c r="D235" s="3" t="s">
        <v>303</v>
      </c>
      <c r="E235" s="3"/>
      <c r="F235" s="3"/>
    </row>
    <row r="236" spans="1:6" ht="30">
      <c r="A236" s="3"/>
      <c r="B236" s="3"/>
      <c r="C236" s="3"/>
      <c r="D236" s="36" t="s">
        <v>304</v>
      </c>
      <c r="E236" s="3"/>
      <c r="F236" s="3"/>
    </row>
    <row r="237" spans="1:6">
      <c r="A237" s="3"/>
      <c r="B237" s="3"/>
      <c r="C237" s="3"/>
      <c r="D237" s="3"/>
      <c r="E237" s="3"/>
      <c r="F237" s="3"/>
    </row>
    <row r="238" spans="1:6">
      <c r="A238" s="3" t="s">
        <v>6</v>
      </c>
      <c r="B238" s="9" t="s">
        <v>305</v>
      </c>
      <c r="C238" s="3"/>
      <c r="D238" s="6" t="s">
        <v>306</v>
      </c>
      <c r="E238" s="3" t="s">
        <v>307</v>
      </c>
      <c r="F238" s="3" t="s">
        <v>308</v>
      </c>
    </row>
    <row r="239" spans="1:6">
      <c r="A239" s="3"/>
      <c r="B239" s="3"/>
      <c r="C239" s="3"/>
      <c r="D239" s="6" t="s">
        <v>83</v>
      </c>
      <c r="E239" s="3"/>
      <c r="F239" s="3"/>
    </row>
    <row r="240" spans="1:6">
      <c r="A240" s="3"/>
      <c r="B240" s="3"/>
      <c r="C240" s="3"/>
      <c r="D240" s="6" t="s">
        <v>52</v>
      </c>
      <c r="E240" s="3"/>
      <c r="F240" s="3"/>
    </row>
    <row r="241" spans="1:6">
      <c r="A241" s="3"/>
      <c r="B241" s="3"/>
      <c r="C241" s="3"/>
      <c r="D241" s="6" t="s">
        <v>53</v>
      </c>
      <c r="E241" s="3"/>
      <c r="F241" s="3"/>
    </row>
    <row r="242" spans="1:6">
      <c r="A242" s="3"/>
      <c r="B242" s="3"/>
      <c r="C242" s="3"/>
      <c r="D242" s="3"/>
      <c r="E242" s="3"/>
      <c r="F242" s="3"/>
    </row>
    <row r="243" spans="1:6">
      <c r="A243" s="37" t="s">
        <v>309</v>
      </c>
      <c r="B243" s="37" t="s">
        <v>310</v>
      </c>
      <c r="C243" s="38">
        <v>46298</v>
      </c>
      <c r="D243" s="17" t="s">
        <v>311</v>
      </c>
      <c r="E243" s="17" t="s">
        <v>312</v>
      </c>
      <c r="F243" s="17"/>
    </row>
    <row r="244" spans="1:6">
      <c r="A244" s="17"/>
      <c r="B244" s="17"/>
      <c r="C244" s="17"/>
      <c r="D244" s="17"/>
      <c r="E244" s="17"/>
      <c r="F244" s="17"/>
    </row>
    <row r="245" spans="1:6">
      <c r="A245" s="39" t="s">
        <v>6</v>
      </c>
      <c r="B245" s="39" t="s">
        <v>313</v>
      </c>
      <c r="C245" s="7" t="s">
        <v>314</v>
      </c>
      <c r="D245" s="7" t="s">
        <v>315</v>
      </c>
      <c r="E245" s="7" t="s">
        <v>316</v>
      </c>
      <c r="F245" s="3" t="s">
        <v>317</v>
      </c>
    </row>
    <row r="246" spans="1:6">
      <c r="A246" s="3"/>
      <c r="B246" s="3"/>
      <c r="C246" s="3"/>
      <c r="D246" s="3"/>
      <c r="E246" s="3"/>
      <c r="F246" s="3"/>
    </row>
    <row r="247" spans="1:6">
      <c r="A247" s="39" t="s">
        <v>6</v>
      </c>
      <c r="B247" s="39" t="s">
        <v>318</v>
      </c>
      <c r="C247" s="7" t="s">
        <v>319</v>
      </c>
      <c r="D247" s="7" t="s">
        <v>320</v>
      </c>
      <c r="E247" s="3" t="s">
        <v>321</v>
      </c>
      <c r="F247" s="3" t="s">
        <v>322</v>
      </c>
    </row>
    <row r="248" spans="1:6">
      <c r="A248" s="3"/>
      <c r="B248" s="3"/>
      <c r="C248" s="3"/>
      <c r="D248" s="7" t="s">
        <v>323</v>
      </c>
      <c r="E248" s="3"/>
      <c r="F248" s="3"/>
    </row>
    <row r="249" spans="1:6">
      <c r="A249" s="3"/>
      <c r="B249" s="3"/>
      <c r="C249" s="3"/>
      <c r="D249" s="7" t="s">
        <v>324</v>
      </c>
      <c r="E249" s="3"/>
      <c r="F249" s="3"/>
    </row>
    <row r="250" spans="1:6">
      <c r="A250" s="3"/>
      <c r="B250" s="3"/>
      <c r="C250" s="3"/>
      <c r="D250" s="7" t="s">
        <v>275</v>
      </c>
      <c r="E250" s="3"/>
      <c r="F250" s="3"/>
    </row>
    <row r="251" spans="1:6">
      <c r="A251" s="3"/>
      <c r="B251" s="3"/>
      <c r="C251" s="3"/>
      <c r="D251" s="7" t="s">
        <v>325</v>
      </c>
      <c r="E251" s="3"/>
      <c r="F251" s="3"/>
    </row>
    <row r="252" spans="1:6">
      <c r="A252" s="3"/>
      <c r="B252" s="3"/>
      <c r="C252" s="3"/>
      <c r="D252" s="3"/>
      <c r="E252" s="3"/>
      <c r="F252" s="3"/>
    </row>
    <row r="253" spans="1:6">
      <c r="A253" s="3" t="s">
        <v>326</v>
      </c>
      <c r="B253" s="3" t="s">
        <v>327</v>
      </c>
      <c r="C253" s="3" t="s">
        <v>328</v>
      </c>
      <c r="D253" s="3" t="s">
        <v>329</v>
      </c>
      <c r="E253" s="3" t="s">
        <v>329</v>
      </c>
      <c r="F253" s="3" t="s">
        <v>322</v>
      </c>
    </row>
    <row r="254" spans="1:6">
      <c r="A254" s="3"/>
      <c r="B254" s="3"/>
      <c r="C254" s="3"/>
      <c r="D254" s="3" t="s">
        <v>330</v>
      </c>
      <c r="E254" s="3" t="s">
        <v>330</v>
      </c>
      <c r="F254" s="3"/>
    </row>
    <row r="255" spans="1:6">
      <c r="A255" s="3"/>
      <c r="B255" s="3"/>
      <c r="C255" s="3"/>
      <c r="D255" s="3"/>
      <c r="E255" s="3"/>
      <c r="F255" s="3"/>
    </row>
    <row r="256" spans="1:6">
      <c r="A256" s="3" t="s">
        <v>58</v>
      </c>
      <c r="B256" s="3" t="s">
        <v>331</v>
      </c>
      <c r="C256" s="3" t="s">
        <v>328</v>
      </c>
      <c r="D256" s="3" t="s">
        <v>332</v>
      </c>
      <c r="E256" s="3" t="s">
        <v>333</v>
      </c>
      <c r="F256" s="3" t="s">
        <v>322</v>
      </c>
    </row>
    <row r="257" spans="1:6">
      <c r="A257" s="3"/>
      <c r="B257" s="3"/>
      <c r="C257" s="3"/>
      <c r="D257" s="3"/>
      <c r="E257" s="3"/>
      <c r="F257" s="3"/>
    </row>
    <row r="258" spans="1:6">
      <c r="A258" s="3" t="s">
        <v>58</v>
      </c>
      <c r="B258" s="3" t="s">
        <v>334</v>
      </c>
      <c r="C258" s="3" t="s">
        <v>335</v>
      </c>
      <c r="D258" s="24" t="s">
        <v>336</v>
      </c>
      <c r="E258" s="3" t="s">
        <v>337</v>
      </c>
      <c r="F258" s="3" t="s">
        <v>338</v>
      </c>
    </row>
    <row r="259" spans="1:6">
      <c r="A259" s="3"/>
      <c r="B259" s="3"/>
      <c r="C259" s="3"/>
      <c r="D259" s="24" t="s">
        <v>339</v>
      </c>
      <c r="E259" s="3"/>
      <c r="F259" s="3"/>
    </row>
    <row r="260" spans="1:6">
      <c r="A260" s="3"/>
      <c r="B260" s="3"/>
      <c r="C260" s="3"/>
      <c r="D260" s="24" t="s">
        <v>241</v>
      </c>
      <c r="E260" s="3"/>
      <c r="F260" s="3"/>
    </row>
    <row r="261" spans="1:6">
      <c r="A261" s="3"/>
      <c r="B261" s="3"/>
      <c r="C261" s="3"/>
      <c r="D261" s="24" t="s">
        <v>253</v>
      </c>
      <c r="E261" s="3"/>
      <c r="F261" s="3"/>
    </row>
    <row r="262" spans="1:6">
      <c r="A262" s="3"/>
      <c r="B262" s="3"/>
      <c r="C262" s="3"/>
      <c r="D262" s="3"/>
      <c r="E262" s="3"/>
      <c r="F262" s="3"/>
    </row>
    <row r="263" spans="1:6" ht="30">
      <c r="A263" s="3" t="s">
        <v>58</v>
      </c>
      <c r="B263" s="40" t="s">
        <v>340</v>
      </c>
      <c r="C263" s="3" t="s">
        <v>335</v>
      </c>
      <c r="D263" s="21" t="s">
        <v>341</v>
      </c>
      <c r="E263" s="3" t="s">
        <v>342</v>
      </c>
      <c r="F263" s="3" t="s">
        <v>338</v>
      </c>
    </row>
    <row r="264" spans="1:6">
      <c r="A264" s="3"/>
      <c r="B264" s="3"/>
      <c r="C264" s="3"/>
      <c r="D264" s="21" t="s">
        <v>343</v>
      </c>
      <c r="E264" s="41"/>
      <c r="F264" s="3"/>
    </row>
    <row r="265" spans="1:6">
      <c r="A265" s="3"/>
      <c r="B265" s="3"/>
      <c r="C265" s="3"/>
      <c r="D265" s="21" t="s">
        <v>344</v>
      </c>
      <c r="E265" s="41"/>
      <c r="F265" s="3"/>
    </row>
    <row r="266" spans="1:6">
      <c r="A266" s="3"/>
      <c r="B266" s="3"/>
      <c r="C266" s="3"/>
      <c r="D266" s="21" t="s">
        <v>345</v>
      </c>
      <c r="E266" s="41"/>
      <c r="F266" s="3"/>
    </row>
    <row r="267" spans="1:6">
      <c r="A267" s="3"/>
      <c r="B267" s="3"/>
      <c r="C267" s="3"/>
      <c r="D267" s="3"/>
      <c r="E267" s="3"/>
      <c r="F267" s="3"/>
    </row>
    <row r="268" spans="1:6">
      <c r="A268" s="3" t="s">
        <v>58</v>
      </c>
      <c r="B268" s="3" t="s">
        <v>346</v>
      </c>
      <c r="C268" s="3" t="s">
        <v>347</v>
      </c>
      <c r="D268" s="24" t="s">
        <v>348</v>
      </c>
      <c r="E268" s="3" t="s">
        <v>337</v>
      </c>
      <c r="F268" s="3"/>
    </row>
    <row r="269" spans="1:6">
      <c r="A269" s="3"/>
      <c r="B269" s="3"/>
      <c r="C269" s="3"/>
      <c r="D269" s="3"/>
      <c r="E269" s="3"/>
      <c r="F269" s="3"/>
    </row>
    <row r="270" spans="1:6">
      <c r="A270" s="16" t="s">
        <v>349</v>
      </c>
      <c r="B270" s="42" t="s">
        <v>350</v>
      </c>
      <c r="C270" s="15" t="s">
        <v>347</v>
      </c>
      <c r="D270" s="16" t="s">
        <v>33</v>
      </c>
      <c r="E270" s="15"/>
      <c r="F270" s="3" t="s">
        <v>351</v>
      </c>
    </row>
    <row r="271" spans="1:6">
      <c r="A271" s="15"/>
      <c r="B271" s="15"/>
      <c r="C271" s="15"/>
      <c r="D271" s="43" t="s">
        <v>352</v>
      </c>
      <c r="E271" s="15" t="s">
        <v>353</v>
      </c>
      <c r="F271" s="3"/>
    </row>
    <row r="272" spans="1:6">
      <c r="A272" s="15"/>
      <c r="B272" s="16"/>
      <c r="C272" s="15"/>
      <c r="D272" s="43" t="s">
        <v>354</v>
      </c>
      <c r="E272" s="15" t="s">
        <v>355</v>
      </c>
      <c r="F272" s="6"/>
    </row>
    <row r="273" spans="1:6">
      <c r="A273" s="15"/>
      <c r="B273" s="16"/>
      <c r="C273" s="15"/>
      <c r="D273" s="16"/>
      <c r="E273" s="15"/>
      <c r="F273" s="6"/>
    </row>
    <row r="274" spans="1:6">
      <c r="A274" s="15"/>
      <c r="B274" s="16"/>
      <c r="C274" s="15"/>
      <c r="D274" s="16"/>
      <c r="E274" s="15"/>
      <c r="F274" s="6"/>
    </row>
    <row r="275" spans="1:6">
      <c r="A275" s="16" t="s">
        <v>349</v>
      </c>
      <c r="B275" s="14" t="s">
        <v>356</v>
      </c>
      <c r="C275" s="15" t="s">
        <v>347</v>
      </c>
      <c r="D275" s="16" t="s">
        <v>33</v>
      </c>
      <c r="E275" s="44" t="s">
        <v>357</v>
      </c>
      <c r="F275" s="3" t="s">
        <v>351</v>
      </c>
    </row>
    <row r="276" spans="1:6">
      <c r="A276" s="3"/>
      <c r="B276" s="6"/>
      <c r="C276" s="3"/>
      <c r="D276" s="6"/>
      <c r="E276" s="3"/>
      <c r="F276" s="6"/>
    </row>
    <row r="277" spans="1:6">
      <c r="A277" s="3"/>
      <c r="B277" s="6"/>
      <c r="C277" s="3"/>
      <c r="D277" s="6"/>
      <c r="E277" s="3"/>
      <c r="F277" s="6"/>
    </row>
    <row r="278" spans="1:6">
      <c r="A278" s="3" t="s">
        <v>58</v>
      </c>
      <c r="B278" s="6" t="s">
        <v>358</v>
      </c>
      <c r="C278" s="3" t="s">
        <v>359</v>
      </c>
      <c r="D278" s="21" t="s">
        <v>360</v>
      </c>
      <c r="E278" s="21" t="s">
        <v>361</v>
      </c>
      <c r="F278" s="6" t="s">
        <v>362</v>
      </c>
    </row>
    <row r="279" spans="1:6">
      <c r="A279" s="3"/>
      <c r="B279" s="6"/>
      <c r="C279" s="3"/>
      <c r="D279" s="21" t="s">
        <v>363</v>
      </c>
      <c r="E279" s="21" t="s">
        <v>364</v>
      </c>
      <c r="F279" s="6" t="s">
        <v>362</v>
      </c>
    </row>
    <row r="280" spans="1:6">
      <c r="A280" s="3"/>
      <c r="B280" s="6"/>
      <c r="C280" s="3"/>
      <c r="D280" s="6"/>
      <c r="E280" s="3"/>
      <c r="F280" s="6"/>
    </row>
    <row r="281" spans="1:6">
      <c r="A281" s="15" t="s">
        <v>58</v>
      </c>
      <c r="B281" s="16" t="s">
        <v>365</v>
      </c>
      <c r="C281" s="15" t="s">
        <v>366</v>
      </c>
      <c r="D281" s="16" t="s">
        <v>367</v>
      </c>
      <c r="E281" s="15" t="s">
        <v>368</v>
      </c>
      <c r="F281" s="20" t="s">
        <v>369</v>
      </c>
    </row>
    <row r="282" spans="1:6">
      <c r="A282" s="15"/>
      <c r="B282" s="16" t="s">
        <v>370</v>
      </c>
      <c r="C282" s="15" t="s">
        <v>366</v>
      </c>
      <c r="D282" s="16" t="s">
        <v>367</v>
      </c>
      <c r="E282" s="15" t="s">
        <v>371</v>
      </c>
      <c r="F282" s="20" t="s">
        <v>369</v>
      </c>
    </row>
    <row r="283" spans="1:6">
      <c r="A283" s="3"/>
      <c r="B283" s="6"/>
      <c r="C283" s="3"/>
      <c r="D283" s="6"/>
      <c r="E283" s="3"/>
      <c r="F283" s="6"/>
    </row>
    <row r="284" spans="1:6">
      <c r="A284" s="39" t="s">
        <v>6</v>
      </c>
      <c r="B284" s="6" t="s">
        <v>372</v>
      </c>
      <c r="C284" s="3" t="s">
        <v>373</v>
      </c>
      <c r="D284" s="6" t="s">
        <v>374</v>
      </c>
      <c r="E284" s="3" t="s">
        <v>375</v>
      </c>
      <c r="F284" s="6" t="s">
        <v>369</v>
      </c>
    </row>
    <row r="285" spans="1:6">
      <c r="A285" s="3"/>
      <c r="B285" s="6"/>
      <c r="C285" s="3"/>
      <c r="D285" s="6" t="s">
        <v>376</v>
      </c>
      <c r="E285" s="3"/>
      <c r="F285" s="6"/>
    </row>
    <row r="286" spans="1:6">
      <c r="A286" s="3"/>
      <c r="B286" s="6"/>
      <c r="C286" s="3"/>
      <c r="D286" s="6" t="s">
        <v>377</v>
      </c>
      <c r="E286" s="3"/>
      <c r="F286" s="6"/>
    </row>
    <row r="287" spans="1:6">
      <c r="A287" s="3"/>
      <c r="B287" s="6"/>
      <c r="C287" s="3"/>
      <c r="D287" s="6" t="s">
        <v>275</v>
      </c>
      <c r="E287" s="3"/>
      <c r="F287" s="6"/>
    </row>
    <row r="288" spans="1:6">
      <c r="A288" s="3"/>
      <c r="B288" s="6"/>
      <c r="C288" s="3"/>
      <c r="D288" s="6" t="s">
        <v>325</v>
      </c>
      <c r="E288" s="3"/>
      <c r="F288" s="6"/>
    </row>
    <row r="289" spans="1:6">
      <c r="A289" s="3"/>
      <c r="B289" s="6"/>
      <c r="C289" s="3"/>
      <c r="D289" s="6"/>
      <c r="E289" s="3"/>
      <c r="F289" s="6"/>
    </row>
    <row r="290" spans="1:6">
      <c r="A290" s="15" t="s">
        <v>38</v>
      </c>
      <c r="B290" s="15" t="s">
        <v>378</v>
      </c>
      <c r="C290" s="28">
        <v>46026</v>
      </c>
      <c r="D290" s="15" t="s">
        <v>33</v>
      </c>
      <c r="E290" s="15" t="s">
        <v>379</v>
      </c>
      <c r="F290" s="45" t="s">
        <v>380</v>
      </c>
    </row>
    <row r="291" spans="1:6">
      <c r="A291" s="3"/>
      <c r="B291" s="3"/>
      <c r="C291" s="3"/>
      <c r="D291" s="3"/>
      <c r="E291" s="3"/>
      <c r="F291" s="3"/>
    </row>
    <row r="292" spans="1:6">
      <c r="A292" s="3" t="s">
        <v>58</v>
      </c>
      <c r="B292" s="3" t="s">
        <v>381</v>
      </c>
      <c r="C292" s="7">
        <v>46057</v>
      </c>
      <c r="D292" s="3" t="s">
        <v>382</v>
      </c>
      <c r="E292" s="3" t="s">
        <v>383</v>
      </c>
      <c r="F292" s="3" t="s">
        <v>380</v>
      </c>
    </row>
    <row r="293" spans="1:6">
      <c r="A293" s="3"/>
      <c r="B293" s="3"/>
      <c r="C293" s="3"/>
      <c r="D293" s="3" t="s">
        <v>384</v>
      </c>
      <c r="E293" s="3"/>
      <c r="F293" s="3"/>
    </row>
    <row r="294" spans="1:6">
      <c r="A294" s="3"/>
      <c r="B294" s="3"/>
      <c r="C294" s="3"/>
      <c r="D294" s="3" t="s">
        <v>385</v>
      </c>
      <c r="E294" s="3"/>
      <c r="F294" s="3"/>
    </row>
    <row r="295" spans="1:6">
      <c r="A295" s="3"/>
      <c r="B295" s="3"/>
      <c r="C295" s="3"/>
      <c r="D295" s="3" t="s">
        <v>386</v>
      </c>
      <c r="E295" s="3"/>
      <c r="F295" s="3"/>
    </row>
    <row r="296" spans="1:6">
      <c r="A296" s="3"/>
      <c r="B296" s="3"/>
      <c r="C296" s="3"/>
      <c r="D296" s="3" t="s">
        <v>387</v>
      </c>
      <c r="E296" s="3"/>
      <c r="F296" s="3"/>
    </row>
    <row r="297" spans="1:6">
      <c r="A297" s="3"/>
      <c r="B297" s="3"/>
      <c r="C297" s="3"/>
      <c r="D297" s="3" t="s">
        <v>388</v>
      </c>
      <c r="E297" s="3"/>
      <c r="F297" s="3"/>
    </row>
    <row r="298" spans="1:6">
      <c r="A298" s="3"/>
      <c r="B298" s="3"/>
      <c r="C298" s="3"/>
      <c r="D298" s="3"/>
      <c r="E298" s="3"/>
      <c r="F298" s="3"/>
    </row>
    <row r="299" spans="1:6">
      <c r="A299" s="3"/>
      <c r="B299" s="3"/>
      <c r="C299" s="3"/>
      <c r="D299" s="3"/>
      <c r="E299" s="3"/>
      <c r="F299" s="3"/>
    </row>
    <row r="300" spans="1:6">
      <c r="A300" s="15" t="s">
        <v>389</v>
      </c>
      <c r="B300" s="46" t="s">
        <v>390</v>
      </c>
      <c r="C300" s="28">
        <v>46057</v>
      </c>
      <c r="D300" s="15" t="s">
        <v>33</v>
      </c>
      <c r="E300" s="15" t="s">
        <v>391</v>
      </c>
      <c r="F300" s="12" t="s">
        <v>380</v>
      </c>
    </row>
    <row r="301" spans="1:6" ht="30">
      <c r="A301" s="3"/>
      <c r="B301" s="3"/>
      <c r="C301" s="3"/>
      <c r="D301" s="47" t="s">
        <v>392</v>
      </c>
      <c r="E301" s="3"/>
      <c r="F301" s="3"/>
    </row>
    <row r="302" spans="1:6">
      <c r="A302" s="3"/>
      <c r="B302" s="3"/>
      <c r="C302" s="3"/>
      <c r="D302" s="3"/>
      <c r="E302" s="3"/>
      <c r="F302" s="3"/>
    </row>
    <row r="303" spans="1:6">
      <c r="A303" s="3"/>
      <c r="B303" s="3"/>
      <c r="C303" s="3"/>
      <c r="D303" s="3"/>
      <c r="E303" s="3"/>
      <c r="F303" s="3"/>
    </row>
    <row r="304" spans="1:6">
      <c r="A304" s="15" t="s">
        <v>38</v>
      </c>
      <c r="B304" s="48" t="s">
        <v>393</v>
      </c>
      <c r="C304" s="28">
        <v>46057</v>
      </c>
      <c r="D304" s="15" t="s">
        <v>33</v>
      </c>
      <c r="E304" s="15" t="s">
        <v>394</v>
      </c>
      <c r="F304" s="45" t="s">
        <v>380</v>
      </c>
    </row>
    <row r="305" spans="1:6">
      <c r="A305" s="3"/>
      <c r="B305" s="3"/>
      <c r="C305" s="3"/>
      <c r="D305" s="3"/>
      <c r="E305" s="3"/>
      <c r="F305" s="3"/>
    </row>
    <row r="306" spans="1:6">
      <c r="A306" s="3"/>
      <c r="B306" s="3"/>
      <c r="C306" s="3"/>
      <c r="D306" s="3"/>
      <c r="E306" s="3"/>
      <c r="F306" s="3"/>
    </row>
    <row r="307" spans="1:6">
      <c r="A307" s="3" t="s">
        <v>349</v>
      </c>
      <c r="B307" s="3" t="s">
        <v>395</v>
      </c>
      <c r="C307" s="7">
        <v>46085</v>
      </c>
      <c r="D307" s="3" t="s">
        <v>396</v>
      </c>
      <c r="E307" s="3" t="s">
        <v>397</v>
      </c>
      <c r="F307" s="3"/>
    </row>
    <row r="308" spans="1:6">
      <c r="A308" s="3"/>
      <c r="B308" s="3"/>
      <c r="C308" s="3"/>
      <c r="D308" s="3"/>
      <c r="E308" s="3"/>
      <c r="F308" s="3"/>
    </row>
    <row r="309" spans="1:6">
      <c r="A309" s="3" t="s">
        <v>349</v>
      </c>
      <c r="B309" s="3" t="s">
        <v>398</v>
      </c>
      <c r="C309" s="7">
        <v>46085</v>
      </c>
      <c r="D309" s="3" t="s">
        <v>399</v>
      </c>
      <c r="E309" s="3" t="s">
        <v>400</v>
      </c>
      <c r="F309" s="3"/>
    </row>
    <row r="310" spans="1:6">
      <c r="A310" s="3"/>
      <c r="B310" s="3"/>
      <c r="C310" s="3"/>
      <c r="D310" s="3" t="s">
        <v>401</v>
      </c>
      <c r="E310" s="3"/>
      <c r="F310" s="3"/>
    </row>
    <row r="311" spans="1:6">
      <c r="A311" s="3"/>
      <c r="B311" s="3"/>
      <c r="C311" s="3"/>
      <c r="D311" s="3"/>
      <c r="E311" s="3"/>
      <c r="F311" s="3"/>
    </row>
    <row r="312" spans="1:6">
      <c r="A312" s="39" t="s">
        <v>6</v>
      </c>
      <c r="B312" s="39" t="s">
        <v>402</v>
      </c>
      <c r="C312" s="7">
        <v>46207</v>
      </c>
      <c r="D312" s="3" t="s">
        <v>403</v>
      </c>
      <c r="E312" s="3" t="s">
        <v>404</v>
      </c>
      <c r="F312" s="3" t="s">
        <v>405</v>
      </c>
    </row>
    <row r="313" spans="1:6">
      <c r="A313" s="3"/>
      <c r="B313" s="3"/>
      <c r="C313" s="3"/>
      <c r="D313" s="7" t="s">
        <v>323</v>
      </c>
      <c r="E313" s="3"/>
      <c r="F313" s="3"/>
    </row>
    <row r="314" spans="1:6">
      <c r="A314" s="3"/>
      <c r="B314" s="3"/>
      <c r="C314" s="3"/>
      <c r="D314" s="3" t="s">
        <v>406</v>
      </c>
      <c r="E314" s="3"/>
      <c r="F314" s="3"/>
    </row>
    <row r="315" spans="1:6">
      <c r="A315" s="3"/>
      <c r="B315" s="3"/>
      <c r="C315" s="3"/>
      <c r="D315" s="7" t="s">
        <v>275</v>
      </c>
      <c r="E315" s="3"/>
      <c r="F315" s="3"/>
    </row>
    <row r="316" spans="1:6">
      <c r="A316" s="3"/>
      <c r="B316" s="3"/>
      <c r="C316" s="3"/>
      <c r="D316" s="7" t="s">
        <v>325</v>
      </c>
      <c r="E316" s="3"/>
      <c r="F316" s="3"/>
    </row>
    <row r="317" spans="1:6">
      <c r="A317" s="3"/>
      <c r="B317" s="3"/>
      <c r="C317" s="3"/>
      <c r="D317" s="3"/>
      <c r="E317" s="3"/>
      <c r="F317" s="3"/>
    </row>
    <row r="318" spans="1:6">
      <c r="A318" s="3"/>
      <c r="B318" s="3"/>
      <c r="C318" s="3"/>
      <c r="D318" s="3"/>
      <c r="E318" s="3"/>
      <c r="F318" s="3"/>
    </row>
    <row r="319" spans="1:6">
      <c r="A319" s="3" t="s">
        <v>38</v>
      </c>
      <c r="B319" s="3" t="s">
        <v>407</v>
      </c>
      <c r="C319" s="7">
        <v>46207</v>
      </c>
      <c r="D319" s="3" t="s">
        <v>33</v>
      </c>
      <c r="E319" s="3" t="s">
        <v>408</v>
      </c>
      <c r="F319" s="3" t="s">
        <v>405</v>
      </c>
    </row>
    <row r="320" spans="1:6">
      <c r="A320" s="3"/>
      <c r="B320" s="3"/>
      <c r="C320" s="3"/>
      <c r="D320" s="3"/>
      <c r="E320" s="3"/>
      <c r="F320" s="3"/>
    </row>
    <row r="321" spans="1:6">
      <c r="A321" s="3" t="s">
        <v>409</v>
      </c>
      <c r="B321" s="3" t="s">
        <v>410</v>
      </c>
      <c r="C321" s="7">
        <v>46207</v>
      </c>
      <c r="D321" s="3" t="s">
        <v>411</v>
      </c>
      <c r="E321" s="3" t="s">
        <v>412</v>
      </c>
      <c r="F321" s="3" t="s">
        <v>405</v>
      </c>
    </row>
    <row r="322" spans="1:6">
      <c r="A322" s="3"/>
      <c r="B322" s="3"/>
      <c r="C322" s="3"/>
      <c r="D322" s="3"/>
      <c r="E322" s="3"/>
      <c r="F322" s="3"/>
    </row>
    <row r="323" spans="1:6">
      <c r="A323" s="19" t="s">
        <v>98</v>
      </c>
      <c r="B323" s="49" t="s">
        <v>413</v>
      </c>
      <c r="C323" s="7">
        <v>46207</v>
      </c>
      <c r="D323" s="3" t="s">
        <v>33</v>
      </c>
      <c r="E323" s="3" t="s">
        <v>414</v>
      </c>
      <c r="F323" s="3" t="s">
        <v>415</v>
      </c>
    </row>
    <row r="324" spans="1:6">
      <c r="A324" s="3"/>
      <c r="B324" s="3"/>
      <c r="C324" s="3"/>
      <c r="D324" s="3"/>
      <c r="E324" s="3"/>
      <c r="F324" s="3"/>
    </row>
    <row r="325" spans="1:6">
      <c r="A325" s="3" t="s">
        <v>84</v>
      </c>
      <c r="B325" s="3" t="s">
        <v>416</v>
      </c>
      <c r="C325" s="7">
        <v>46238</v>
      </c>
      <c r="D325" s="3" t="s">
        <v>417</v>
      </c>
      <c r="E325" s="3" t="s">
        <v>418</v>
      </c>
      <c r="F325" s="3" t="s">
        <v>415</v>
      </c>
    </row>
    <row r="326" spans="1:6">
      <c r="A326" s="3"/>
      <c r="B326" s="3"/>
      <c r="C326" s="3"/>
      <c r="D326" s="3"/>
      <c r="E326" s="3"/>
      <c r="F326" s="3"/>
    </row>
    <row r="327" spans="1:6">
      <c r="A327" s="3" t="s">
        <v>58</v>
      </c>
      <c r="B327" s="3" t="s">
        <v>419</v>
      </c>
      <c r="C327" s="7">
        <v>46238</v>
      </c>
      <c r="D327" s="3" t="s">
        <v>420</v>
      </c>
      <c r="E327" s="3" t="s">
        <v>418</v>
      </c>
      <c r="F327" s="3" t="s">
        <v>415</v>
      </c>
    </row>
    <row r="328" spans="1:6" ht="45.75">
      <c r="A328" s="3"/>
      <c r="B328" s="3"/>
      <c r="C328" s="7"/>
      <c r="D328" s="50" t="s">
        <v>421</v>
      </c>
      <c r="E328" s="3"/>
      <c r="F328" s="3"/>
    </row>
    <row r="329" spans="1:6">
      <c r="A329" s="3"/>
      <c r="B329" s="3"/>
      <c r="C329" s="3"/>
      <c r="D329" s="3"/>
      <c r="E329" s="3"/>
      <c r="F329" s="3"/>
    </row>
    <row r="330" spans="1:6">
      <c r="A330" s="3"/>
      <c r="B330" s="3"/>
      <c r="C330" s="3"/>
      <c r="D330" s="3"/>
      <c r="E330" s="3"/>
      <c r="F330" s="3"/>
    </row>
    <row r="331" spans="1:6">
      <c r="A331" s="51" t="s">
        <v>58</v>
      </c>
      <c r="B331" s="51" t="s">
        <v>422</v>
      </c>
      <c r="C331" s="52">
        <v>46238</v>
      </c>
      <c r="D331" s="53" t="s">
        <v>423</v>
      </c>
      <c r="E331" s="51" t="s">
        <v>424</v>
      </c>
      <c r="F331" s="54" t="s">
        <v>425</v>
      </c>
    </row>
    <row r="332" spans="1:6">
      <c r="A332" s="51"/>
      <c r="B332" s="51"/>
      <c r="C332" s="51"/>
      <c r="D332" s="53" t="s">
        <v>426</v>
      </c>
      <c r="E332" s="51" t="s">
        <v>427</v>
      </c>
      <c r="F332" s="51"/>
    </row>
    <row r="333" spans="1:6">
      <c r="A333" s="51"/>
      <c r="B333" s="51"/>
      <c r="C333" s="51"/>
      <c r="D333" s="53" t="s">
        <v>428</v>
      </c>
      <c r="E333" s="51"/>
      <c r="F333" s="51"/>
    </row>
    <row r="334" spans="1:6">
      <c r="A334" s="51"/>
      <c r="B334" s="51"/>
      <c r="C334" s="51"/>
      <c r="D334" s="53" t="s">
        <v>429</v>
      </c>
      <c r="E334" s="51"/>
      <c r="F334" s="51"/>
    </row>
    <row r="335" spans="1:6">
      <c r="A335" s="51"/>
      <c r="B335" s="51"/>
      <c r="C335" s="51"/>
      <c r="D335" s="53" t="s">
        <v>430</v>
      </c>
      <c r="E335" s="51"/>
      <c r="F335" s="51"/>
    </row>
    <row r="336" spans="1:6">
      <c r="A336" s="51"/>
      <c r="B336" s="51"/>
      <c r="C336" s="51"/>
      <c r="D336" s="53" t="s">
        <v>431</v>
      </c>
      <c r="E336" s="51"/>
      <c r="F336" s="51"/>
    </row>
    <row r="337" spans="1:6">
      <c r="A337" s="51"/>
      <c r="B337" s="51"/>
      <c r="C337" s="51"/>
      <c r="D337" s="53" t="s">
        <v>432</v>
      </c>
      <c r="E337" s="51"/>
      <c r="F337" s="51"/>
    </row>
    <row r="338" spans="1:6">
      <c r="A338" s="51"/>
      <c r="B338" s="51"/>
      <c r="C338" s="51"/>
      <c r="D338" s="53" t="s">
        <v>433</v>
      </c>
      <c r="E338" s="51"/>
      <c r="F338" s="51"/>
    </row>
    <row r="339" spans="1:6">
      <c r="A339" s="51"/>
      <c r="B339" s="51"/>
      <c r="C339" s="51"/>
      <c r="D339" s="53" t="s">
        <v>434</v>
      </c>
      <c r="E339" s="51"/>
      <c r="F339" s="51"/>
    </row>
    <row r="340" spans="1:6">
      <c r="A340" s="51"/>
      <c r="B340" s="51"/>
      <c r="C340" s="51"/>
      <c r="D340" s="53" t="s">
        <v>435</v>
      </c>
      <c r="E340" s="51"/>
      <c r="F340" s="51"/>
    </row>
    <row r="341" spans="1:6">
      <c r="A341" s="3"/>
      <c r="B341" s="3"/>
      <c r="C341" s="3"/>
      <c r="D341" s="3"/>
      <c r="E341" s="3"/>
      <c r="F341" s="3"/>
    </row>
    <row r="342" spans="1:6">
      <c r="A342" s="15" t="s">
        <v>436</v>
      </c>
      <c r="B342" s="46" t="s">
        <v>437</v>
      </c>
      <c r="C342" s="15"/>
      <c r="D342" s="23" t="s">
        <v>438</v>
      </c>
      <c r="E342" s="15" t="s">
        <v>439</v>
      </c>
      <c r="F342" s="45" t="s">
        <v>440</v>
      </c>
    </row>
    <row r="343" spans="1:6">
      <c r="A343" s="3"/>
      <c r="B343" s="3"/>
      <c r="C343" s="3"/>
      <c r="D343" s="3"/>
      <c r="E343" s="3"/>
      <c r="F343" s="3"/>
    </row>
    <row r="344" spans="1:6">
      <c r="A344" s="12" t="s">
        <v>84</v>
      </c>
      <c r="B344" s="12" t="s">
        <v>441</v>
      </c>
      <c r="C344" s="12"/>
      <c r="D344" s="13" t="s">
        <v>442</v>
      </c>
      <c r="E344" s="12" t="s">
        <v>443</v>
      </c>
      <c r="F344" s="12" t="s">
        <v>444</v>
      </c>
    </row>
    <row r="345" spans="1:6">
      <c r="A345" s="12"/>
      <c r="B345" s="12"/>
      <c r="C345" s="12"/>
      <c r="D345" s="12" t="s">
        <v>320</v>
      </c>
      <c r="E345" s="12"/>
      <c r="F345" s="12"/>
    </row>
    <row r="346" spans="1:6">
      <c r="A346" s="12"/>
      <c r="B346" s="12"/>
      <c r="C346" s="12"/>
      <c r="D346" s="13" t="s">
        <v>445</v>
      </c>
      <c r="E346" s="12"/>
      <c r="F346" s="12"/>
    </row>
    <row r="347" spans="1:6">
      <c r="A347" s="12"/>
      <c r="B347" s="12"/>
      <c r="C347" s="12"/>
      <c r="D347" s="12" t="s">
        <v>446</v>
      </c>
      <c r="E347" s="12"/>
      <c r="F347" s="12"/>
    </row>
    <row r="348" spans="1:6">
      <c r="A348" s="12"/>
      <c r="B348" s="12"/>
      <c r="C348" s="12"/>
      <c r="D348" s="12" t="s">
        <v>447</v>
      </c>
      <c r="E348" s="12"/>
      <c r="F348" s="12"/>
    </row>
    <row r="349" spans="1:6">
      <c r="A349" s="12"/>
      <c r="B349" s="12"/>
      <c r="C349" s="12"/>
      <c r="D349" s="12"/>
      <c r="E349" s="12"/>
      <c r="F349" s="12"/>
    </row>
    <row r="350" spans="1:6">
      <c r="A350" s="12" t="s">
        <v>84</v>
      </c>
      <c r="B350" s="12" t="s">
        <v>448</v>
      </c>
      <c r="C350" s="12"/>
      <c r="D350" s="13" t="s">
        <v>449</v>
      </c>
      <c r="E350" s="12" t="s">
        <v>190</v>
      </c>
      <c r="F350" s="12" t="s">
        <v>444</v>
      </c>
    </row>
    <row r="351" spans="1:6">
      <c r="A351" s="12"/>
      <c r="B351" s="12"/>
      <c r="C351" s="12"/>
      <c r="D351" s="12" t="s">
        <v>450</v>
      </c>
      <c r="E351" s="12"/>
      <c r="F351" s="12"/>
    </row>
    <row r="352" spans="1:6">
      <c r="A352" s="12"/>
      <c r="B352" s="12"/>
      <c r="C352" s="12"/>
      <c r="D352" s="13" t="s">
        <v>451</v>
      </c>
      <c r="E352" s="12"/>
      <c r="F352" s="12"/>
    </row>
    <row r="353" spans="1:6">
      <c r="A353" s="12"/>
      <c r="B353" s="12"/>
      <c r="C353" s="12"/>
      <c r="D353" s="13" t="s">
        <v>452</v>
      </c>
      <c r="E353" s="12"/>
      <c r="F353" s="12"/>
    </row>
    <row r="354" spans="1:6">
      <c r="A354" s="12"/>
      <c r="B354" s="12"/>
      <c r="C354" s="12"/>
      <c r="D354" s="12"/>
      <c r="E354" s="12"/>
      <c r="F354" s="12"/>
    </row>
    <row r="355" spans="1:6">
      <c r="A355" s="12" t="s">
        <v>84</v>
      </c>
      <c r="B355" s="12" t="s">
        <v>453</v>
      </c>
      <c r="C355" s="12"/>
      <c r="D355" s="13" t="s">
        <v>454</v>
      </c>
      <c r="E355" s="12" t="s">
        <v>455</v>
      </c>
      <c r="F355" s="12" t="s">
        <v>444</v>
      </c>
    </row>
    <row r="356" spans="1:6">
      <c r="A356" s="12"/>
      <c r="B356" s="12"/>
      <c r="C356" s="12"/>
      <c r="D356" s="12" t="s">
        <v>456</v>
      </c>
      <c r="E356" s="12"/>
      <c r="F356" s="12"/>
    </row>
    <row r="357" spans="1:6">
      <c r="A357" s="12"/>
      <c r="B357" s="12"/>
      <c r="C357" s="12"/>
      <c r="D357" s="13" t="s">
        <v>457</v>
      </c>
      <c r="E357" s="12"/>
      <c r="F357" s="12"/>
    </row>
    <row r="358" spans="1:6">
      <c r="A358" s="12"/>
      <c r="B358" s="12"/>
      <c r="C358" s="12"/>
      <c r="D358" s="12" t="s">
        <v>458</v>
      </c>
      <c r="E358" s="12"/>
      <c r="F358" s="12"/>
    </row>
    <row r="359" spans="1:6">
      <c r="A359" s="12"/>
      <c r="B359" s="12"/>
      <c r="C359" s="12"/>
      <c r="D359" s="12" t="s">
        <v>447</v>
      </c>
      <c r="E359" s="12"/>
      <c r="F359" s="12"/>
    </row>
    <row r="360" spans="1:6">
      <c r="A360" s="15" t="s">
        <v>459</v>
      </c>
      <c r="B360" s="15" t="s">
        <v>460</v>
      </c>
      <c r="C360" s="15">
        <v>4272026</v>
      </c>
      <c r="D360" s="15" t="s">
        <v>33</v>
      </c>
      <c r="E360" s="15" t="s">
        <v>461</v>
      </c>
      <c r="F360" s="3" t="s">
        <v>462</v>
      </c>
    </row>
    <row r="361" spans="1:6">
      <c r="A361" s="39"/>
      <c r="B361" s="39"/>
      <c r="C361" s="39"/>
      <c r="D361" s="39"/>
      <c r="E361" s="39"/>
      <c r="F361" s="39"/>
    </row>
    <row r="362" spans="1:6">
      <c r="A362" s="3" t="s">
        <v>6</v>
      </c>
      <c r="B362" s="3" t="s">
        <v>463</v>
      </c>
      <c r="C362" s="3" t="s">
        <v>464</v>
      </c>
      <c r="D362" s="3" t="s">
        <v>403</v>
      </c>
      <c r="E362" s="3" t="s">
        <v>465</v>
      </c>
      <c r="F362" s="3" t="s">
        <v>462</v>
      </c>
    </row>
    <row r="363" spans="1:6">
      <c r="A363" s="3"/>
      <c r="B363" s="3"/>
      <c r="C363" s="3"/>
      <c r="D363" s="3" t="s">
        <v>466</v>
      </c>
      <c r="E363" s="3"/>
      <c r="F363" s="3"/>
    </row>
    <row r="364" spans="1:6">
      <c r="A364" s="3"/>
      <c r="B364" s="3"/>
      <c r="C364" s="3"/>
      <c r="D364" s="3" t="s">
        <v>467</v>
      </c>
      <c r="E364" s="3"/>
      <c r="F364" s="3"/>
    </row>
    <row r="365" spans="1:6">
      <c r="A365" s="3"/>
      <c r="B365" s="3"/>
      <c r="C365" s="3"/>
      <c r="D365" s="3" t="s">
        <v>325</v>
      </c>
      <c r="E365" s="3"/>
      <c r="F365" s="3"/>
    </row>
    <row r="366" spans="1:6">
      <c r="A366" s="3"/>
      <c r="B366" s="3"/>
      <c r="C366" s="3"/>
      <c r="D366" s="3"/>
      <c r="E366" s="3"/>
      <c r="F366" s="3"/>
    </row>
    <row r="367" spans="1:6">
      <c r="A367" s="3" t="s">
        <v>6</v>
      </c>
      <c r="B367" s="3" t="s">
        <v>468</v>
      </c>
      <c r="C367" s="3" t="s">
        <v>464</v>
      </c>
      <c r="D367" s="3" t="s">
        <v>385</v>
      </c>
      <c r="E367" s="3" t="s">
        <v>469</v>
      </c>
      <c r="F367" s="3" t="s">
        <v>462</v>
      </c>
    </row>
    <row r="368" spans="1:6">
      <c r="A368" s="3"/>
      <c r="B368" s="3"/>
      <c r="C368" s="3"/>
      <c r="D368" s="3" t="s">
        <v>470</v>
      </c>
      <c r="E368" s="3"/>
      <c r="F368" s="3"/>
    </row>
    <row r="369" spans="1:6">
      <c r="A369" s="3"/>
      <c r="B369" s="3"/>
      <c r="C369" s="3"/>
      <c r="D369" s="3" t="s">
        <v>467</v>
      </c>
      <c r="E369" s="3"/>
      <c r="F369" s="39"/>
    </row>
    <row r="370" spans="1:6">
      <c r="A370" s="3"/>
      <c r="B370" s="3"/>
      <c r="C370" s="3"/>
      <c r="D370" s="3" t="s">
        <v>325</v>
      </c>
      <c r="E370" s="3"/>
      <c r="F370" s="39"/>
    </row>
    <row r="371" spans="1:6">
      <c r="A371" s="39"/>
      <c r="B371" s="39"/>
      <c r="C371" s="39"/>
      <c r="D371" s="749"/>
      <c r="E371" s="39"/>
      <c r="F371" s="39"/>
    </row>
    <row r="372" spans="1:6">
      <c r="A372" s="39" t="s">
        <v>471</v>
      </c>
      <c r="B372" s="39" t="s">
        <v>472</v>
      </c>
      <c r="C372" s="39" t="s">
        <v>473</v>
      </c>
      <c r="D372" s="21" t="s">
        <v>474</v>
      </c>
      <c r="E372" s="3" t="s">
        <v>475</v>
      </c>
      <c r="F372" s="39" t="s">
        <v>476</v>
      </c>
    </row>
    <row r="373" spans="1:6">
      <c r="A373" s="39"/>
      <c r="B373" s="39"/>
      <c r="C373" s="39"/>
      <c r="D373" s="21" t="s">
        <v>477</v>
      </c>
      <c r="E373" s="39"/>
      <c r="F373" s="39"/>
    </row>
    <row r="374" spans="1:6">
      <c r="A374" s="39"/>
      <c r="B374" s="39"/>
      <c r="C374" s="39"/>
      <c r="D374" s="21" t="s">
        <v>478</v>
      </c>
      <c r="E374" s="39"/>
      <c r="F374" s="39"/>
    </row>
    <row r="375" spans="1:6">
      <c r="A375" s="39"/>
      <c r="B375" s="39"/>
      <c r="C375" s="39"/>
      <c r="D375" s="21" t="s">
        <v>479</v>
      </c>
      <c r="E375" s="39"/>
      <c r="F375" s="39"/>
    </row>
    <row r="376" spans="1:6">
      <c r="A376" s="39"/>
      <c r="B376" s="39"/>
      <c r="C376" s="39"/>
      <c r="D376" s="21" t="s">
        <v>480</v>
      </c>
      <c r="E376" s="39"/>
      <c r="F376" s="39"/>
    </row>
    <row r="377" spans="1:6">
      <c r="A377" s="39"/>
      <c r="B377" s="39"/>
      <c r="C377" s="39"/>
      <c r="D377" s="21" t="s">
        <v>160</v>
      </c>
      <c r="E377" s="39"/>
      <c r="F377" s="39"/>
    </row>
    <row r="378" spans="1:6">
      <c r="A378" s="39"/>
      <c r="B378" s="39"/>
      <c r="C378" s="39"/>
      <c r="D378" s="21" t="s">
        <v>116</v>
      </c>
      <c r="E378" s="39"/>
      <c r="F378" s="39"/>
    </row>
    <row r="379" spans="1:6">
      <c r="A379" s="39"/>
      <c r="B379" s="39"/>
      <c r="C379" s="39"/>
      <c r="D379" s="21" t="s">
        <v>481</v>
      </c>
      <c r="E379" s="39"/>
      <c r="F379" s="39"/>
    </row>
    <row r="380" spans="1:6">
      <c r="A380" s="39"/>
      <c r="B380" s="39"/>
      <c r="C380" s="39"/>
      <c r="D380" s="39"/>
      <c r="E380" s="39"/>
      <c r="F380" s="39"/>
    </row>
    <row r="381" spans="1:6">
      <c r="A381" s="39"/>
      <c r="B381" s="55"/>
      <c r="C381" s="39"/>
      <c r="D381" s="39"/>
      <c r="E381" s="39"/>
      <c r="F381" s="39"/>
    </row>
    <row r="382" spans="1:6">
      <c r="A382" s="15" t="s">
        <v>58</v>
      </c>
      <c r="B382" s="15" t="s">
        <v>482</v>
      </c>
      <c r="C382" s="357" t="s">
        <v>473</v>
      </c>
      <c r="D382" s="16" t="s">
        <v>33</v>
      </c>
      <c r="E382" s="15" t="s">
        <v>483</v>
      </c>
      <c r="F382" s="11" t="s">
        <v>484</v>
      </c>
    </row>
    <row r="383" spans="1:6">
      <c r="A383" s="3"/>
      <c r="B383" s="20"/>
      <c r="C383" s="3"/>
      <c r="D383" s="6"/>
      <c r="E383" s="3"/>
      <c r="F383" s="6"/>
    </row>
    <row r="384" spans="1:6">
      <c r="A384" s="15" t="s">
        <v>485</v>
      </c>
      <c r="B384" s="46" t="s">
        <v>486</v>
      </c>
      <c r="C384" s="15">
        <v>5012026</v>
      </c>
      <c r="D384" s="16" t="s">
        <v>487</v>
      </c>
      <c r="E384" s="15" t="s">
        <v>488</v>
      </c>
      <c r="F384" s="20" t="s">
        <v>489</v>
      </c>
    </row>
    <row r="385" spans="1:6">
      <c r="A385" s="3"/>
      <c r="B385" s="6"/>
      <c r="C385" s="3"/>
      <c r="D385" s="6"/>
      <c r="E385" s="3"/>
      <c r="F385" s="6"/>
    </row>
    <row r="386" spans="1:6">
      <c r="A386" s="15" t="s">
        <v>262</v>
      </c>
      <c r="B386" s="16" t="s">
        <v>490</v>
      </c>
      <c r="C386" s="28">
        <v>46117</v>
      </c>
      <c r="D386" s="16" t="s">
        <v>491</v>
      </c>
      <c r="E386" s="15" t="s">
        <v>492</v>
      </c>
      <c r="F386" s="11" t="s">
        <v>476</v>
      </c>
    </row>
    <row r="387" spans="1:6">
      <c r="A387" s="15"/>
      <c r="B387" s="16"/>
      <c r="C387" s="15"/>
      <c r="D387" s="16" t="s">
        <v>493</v>
      </c>
      <c r="E387" s="15"/>
      <c r="F387" s="16"/>
    </row>
    <row r="388" spans="1:6">
      <c r="A388" s="15"/>
      <c r="B388" s="16"/>
      <c r="C388" s="15"/>
      <c r="D388" s="16" t="s">
        <v>494</v>
      </c>
      <c r="E388" s="15"/>
      <c r="F388" s="16"/>
    </row>
    <row r="389" spans="1:6">
      <c r="A389" s="15"/>
      <c r="B389" s="16"/>
      <c r="C389" s="15"/>
      <c r="D389" s="16" t="s">
        <v>495</v>
      </c>
      <c r="E389" s="15"/>
      <c r="F389" s="16"/>
    </row>
    <row r="390" spans="1:6">
      <c r="A390" s="15"/>
      <c r="B390" s="16"/>
      <c r="C390" s="15"/>
      <c r="D390" s="16" t="s">
        <v>496</v>
      </c>
      <c r="E390" s="15"/>
      <c r="F390" s="16"/>
    </row>
    <row r="391" spans="1:6">
      <c r="A391" s="15"/>
      <c r="B391" s="16"/>
      <c r="C391" s="15"/>
      <c r="D391" s="16" t="s">
        <v>497</v>
      </c>
      <c r="E391" s="15"/>
      <c r="F391" s="16"/>
    </row>
    <row r="392" spans="1:6">
      <c r="A392" s="15"/>
      <c r="B392" s="16"/>
      <c r="C392" s="15"/>
      <c r="D392" s="16" t="s">
        <v>498</v>
      </c>
      <c r="E392" s="15"/>
      <c r="F392" s="16"/>
    </row>
    <row r="393" spans="1:6">
      <c r="A393" s="15"/>
      <c r="B393" s="16"/>
      <c r="C393" s="15"/>
      <c r="D393" s="16" t="s">
        <v>499</v>
      </c>
      <c r="E393" s="15"/>
      <c r="F393" s="16"/>
    </row>
    <row r="394" spans="1:6">
      <c r="A394" s="15"/>
      <c r="B394" s="16"/>
      <c r="C394" s="15"/>
      <c r="D394" s="16" t="s">
        <v>500</v>
      </c>
      <c r="E394" s="15"/>
      <c r="F394" s="16"/>
    </row>
    <row r="395" spans="1:6">
      <c r="A395" s="15"/>
      <c r="B395" s="16"/>
      <c r="C395" s="15"/>
      <c r="D395" s="16" t="s">
        <v>501</v>
      </c>
      <c r="E395" s="15"/>
      <c r="F395" s="16"/>
    </row>
    <row r="396" spans="1:6">
      <c r="A396" s="15"/>
      <c r="B396" s="16"/>
      <c r="C396" s="15"/>
      <c r="D396" s="16" t="s">
        <v>492</v>
      </c>
      <c r="E396" s="15"/>
      <c r="F396" s="16"/>
    </row>
    <row r="397" spans="1:6">
      <c r="A397" s="3"/>
      <c r="B397" s="6"/>
      <c r="C397" s="3"/>
      <c r="D397" s="6"/>
      <c r="E397" s="3"/>
      <c r="F397" s="6"/>
    </row>
    <row r="398" spans="1:6">
      <c r="A398" s="15" t="s">
        <v>38</v>
      </c>
      <c r="B398" s="56" t="s">
        <v>502</v>
      </c>
      <c r="C398" s="15">
        <v>5042026</v>
      </c>
      <c r="D398" s="16" t="s">
        <v>33</v>
      </c>
      <c r="E398" s="15" t="s">
        <v>264</v>
      </c>
      <c r="F398" s="11" t="s">
        <v>476</v>
      </c>
    </row>
    <row r="399" spans="1:6">
      <c r="A399" s="3"/>
      <c r="B399" s="6"/>
      <c r="C399" s="3"/>
      <c r="D399" s="6"/>
      <c r="E399" s="3"/>
      <c r="F399" s="6"/>
    </row>
    <row r="400" spans="1:6">
      <c r="A400" s="3" t="s">
        <v>6</v>
      </c>
      <c r="B400" s="3" t="s">
        <v>503</v>
      </c>
      <c r="C400" s="7">
        <v>46239</v>
      </c>
      <c r="D400" s="3" t="s">
        <v>456</v>
      </c>
      <c r="E400" s="3" t="s">
        <v>504</v>
      </c>
      <c r="F400" s="6" t="s">
        <v>505</v>
      </c>
    </row>
    <row r="401" spans="1:6">
      <c r="A401" s="3"/>
      <c r="B401" s="3"/>
      <c r="C401" s="3"/>
      <c r="D401" s="3" t="s">
        <v>466</v>
      </c>
      <c r="E401" s="3"/>
      <c r="F401" s="6"/>
    </row>
    <row r="402" spans="1:6">
      <c r="A402" s="3"/>
      <c r="B402" s="3"/>
      <c r="C402" s="3"/>
      <c r="D402" s="3" t="s">
        <v>467</v>
      </c>
      <c r="E402" s="3"/>
      <c r="F402" s="6"/>
    </row>
    <row r="403" spans="1:6">
      <c r="A403" s="3"/>
      <c r="B403" s="3"/>
      <c r="C403" s="3"/>
      <c r="D403" s="3" t="s">
        <v>325</v>
      </c>
      <c r="E403" s="3"/>
      <c r="F403" s="6"/>
    </row>
    <row r="404" spans="1:6">
      <c r="A404" s="3"/>
      <c r="B404" s="6"/>
      <c r="C404" s="3"/>
      <c r="D404" s="6"/>
      <c r="E404" s="3"/>
      <c r="F404" s="6"/>
    </row>
    <row r="405" spans="1:6">
      <c r="A405" s="15" t="s">
        <v>506</v>
      </c>
      <c r="B405" s="48" t="s">
        <v>507</v>
      </c>
      <c r="C405" s="15">
        <v>5122026</v>
      </c>
      <c r="D405" s="16" t="s">
        <v>14</v>
      </c>
      <c r="E405" s="3"/>
      <c r="F405" s="20" t="s">
        <v>508</v>
      </c>
    </row>
    <row r="406" spans="1:6">
      <c r="A406" s="57"/>
      <c r="B406" s="58"/>
      <c r="C406" s="57"/>
      <c r="D406" s="59"/>
      <c r="E406" s="3"/>
      <c r="F406" s="58"/>
    </row>
    <row r="407" spans="1:6">
      <c r="A407" s="15" t="s">
        <v>58</v>
      </c>
      <c r="B407" s="16" t="s">
        <v>509</v>
      </c>
      <c r="C407" s="15" t="s">
        <v>510</v>
      </c>
      <c r="D407" s="16" t="s">
        <v>511</v>
      </c>
      <c r="E407" s="15" t="s">
        <v>512</v>
      </c>
      <c r="F407" s="20" t="s">
        <v>508</v>
      </c>
    </row>
    <row r="408" spans="1:6">
      <c r="A408" s="15"/>
      <c r="B408" s="16"/>
      <c r="C408" s="15"/>
      <c r="D408" s="16" t="s">
        <v>513</v>
      </c>
      <c r="E408" s="15"/>
      <c r="F408" s="6"/>
    </row>
    <row r="409" spans="1:6">
      <c r="A409" s="15"/>
      <c r="B409" s="16"/>
      <c r="C409" s="15"/>
      <c r="D409" s="16" t="s">
        <v>514</v>
      </c>
      <c r="E409" s="15"/>
      <c r="F409" s="6"/>
    </row>
    <row r="410" spans="1:6">
      <c r="A410" s="15"/>
      <c r="B410" s="16"/>
      <c r="C410" s="15"/>
      <c r="D410" s="16" t="s">
        <v>515</v>
      </c>
      <c r="E410" s="15"/>
      <c r="F410" s="6"/>
    </row>
    <row r="411" spans="1:6">
      <c r="A411" s="15"/>
      <c r="B411" s="16"/>
      <c r="C411" s="15"/>
      <c r="D411" s="6"/>
      <c r="E411" s="15"/>
      <c r="F411" s="6"/>
    </row>
    <row r="412" spans="1:6">
      <c r="A412" s="60" t="s">
        <v>98</v>
      </c>
      <c r="B412" s="56" t="s">
        <v>516</v>
      </c>
      <c r="C412" s="15" t="s">
        <v>517</v>
      </c>
      <c r="D412" s="16" t="s">
        <v>33</v>
      </c>
      <c r="E412" s="15" t="s">
        <v>518</v>
      </c>
      <c r="F412" s="20" t="s">
        <v>519</v>
      </c>
    </row>
    <row r="413" spans="1:6">
      <c r="A413" s="60" t="s">
        <v>98</v>
      </c>
      <c r="B413" s="56" t="s">
        <v>520</v>
      </c>
      <c r="C413" s="15" t="s">
        <v>517</v>
      </c>
      <c r="D413" s="16" t="s">
        <v>33</v>
      </c>
      <c r="E413" s="15" t="s">
        <v>518</v>
      </c>
      <c r="F413" s="20" t="s">
        <v>519</v>
      </c>
    </row>
    <row r="414" spans="1:6">
      <c r="A414" s="6"/>
      <c r="B414" s="6"/>
      <c r="C414" s="3"/>
      <c r="D414" s="6"/>
      <c r="E414" s="3"/>
      <c r="F414" s="6"/>
    </row>
    <row r="415" spans="1:6">
      <c r="A415" s="17" t="s">
        <v>326</v>
      </c>
      <c r="B415" s="17" t="s">
        <v>521</v>
      </c>
      <c r="C415" s="17" t="s">
        <v>517</v>
      </c>
      <c r="D415" s="17" t="s">
        <v>522</v>
      </c>
      <c r="E415" s="17" t="s">
        <v>522</v>
      </c>
      <c r="F415" s="61" t="s">
        <v>523</v>
      </c>
    </row>
    <row r="416" spans="1:6">
      <c r="A416" s="17"/>
      <c r="B416" s="18"/>
      <c r="C416" s="17"/>
      <c r="D416" s="17" t="s">
        <v>524</v>
      </c>
      <c r="E416" s="17" t="s">
        <v>524</v>
      </c>
      <c r="F416" s="6"/>
    </row>
    <row r="417" spans="1:6">
      <c r="A417" s="3"/>
      <c r="B417" s="6"/>
      <c r="C417" s="3"/>
      <c r="D417" s="6"/>
      <c r="E417" s="3"/>
      <c r="F417" s="6"/>
    </row>
    <row r="418" spans="1:6">
      <c r="A418" s="17" t="s">
        <v>506</v>
      </c>
      <c r="B418" s="62" t="s">
        <v>525</v>
      </c>
      <c r="C418" s="17" t="s">
        <v>526</v>
      </c>
      <c r="D418" s="18" t="s">
        <v>33</v>
      </c>
      <c r="E418" s="17" t="s">
        <v>527</v>
      </c>
      <c r="F418" s="61" t="s">
        <v>528</v>
      </c>
    </row>
    <row r="419" spans="1:6">
      <c r="A419" s="3"/>
      <c r="B419" s="6"/>
      <c r="C419" s="3"/>
      <c r="D419" s="6"/>
      <c r="E419" s="3"/>
      <c r="F419" s="6"/>
    </row>
    <row r="420" spans="1:6">
      <c r="A420" s="3"/>
      <c r="B420" s="6"/>
      <c r="C420" s="3"/>
      <c r="D420" s="6"/>
      <c r="E420" s="3"/>
      <c r="F420" s="6"/>
    </row>
    <row r="421" spans="1:6">
      <c r="A421" s="3"/>
      <c r="B421" s="6"/>
      <c r="C421" s="3"/>
      <c r="D421" s="6"/>
      <c r="E421" s="3"/>
      <c r="F421" s="6"/>
    </row>
    <row r="422" spans="1:6">
      <c r="A422" s="3"/>
      <c r="B422" s="6"/>
      <c r="C422" s="3"/>
      <c r="D422" s="6"/>
      <c r="E422" s="3"/>
      <c r="F422" s="6"/>
    </row>
    <row r="423" spans="1:6">
      <c r="A423" s="3"/>
      <c r="B423" s="6"/>
      <c r="C423" s="3"/>
      <c r="D423" s="6"/>
      <c r="E423" s="3"/>
      <c r="F423" s="6"/>
    </row>
    <row r="424" spans="1:6">
      <c r="A424" s="5"/>
      <c r="B424" s="749"/>
      <c r="C424" s="5"/>
      <c r="D424" s="749"/>
      <c r="E424" s="5"/>
      <c r="F424" s="749"/>
    </row>
    <row r="425" spans="1:6">
      <c r="A425" s="5"/>
      <c r="B425" s="749"/>
      <c r="C425" s="5"/>
      <c r="D425" s="749"/>
      <c r="E425" s="5"/>
      <c r="F425" s="749"/>
    </row>
    <row r="426" spans="1:6">
      <c r="A426" s="5"/>
      <c r="B426" s="749"/>
      <c r="C426" s="5"/>
      <c r="D426" s="749"/>
      <c r="E426" s="5"/>
      <c r="F426" s="749"/>
    </row>
    <row r="427" spans="1:6">
      <c r="A427" s="5"/>
      <c r="B427" s="749"/>
      <c r="C427" s="5"/>
      <c r="D427" s="749"/>
      <c r="E427" s="5"/>
      <c r="F427" s="749"/>
    </row>
    <row r="428" spans="1:6">
      <c r="A428" s="5"/>
      <c r="B428" s="749"/>
      <c r="C428" s="5"/>
      <c r="D428" s="749"/>
      <c r="E428" s="5"/>
      <c r="F428" s="749"/>
    </row>
    <row r="429" spans="1:6">
      <c r="A429" s="5"/>
      <c r="B429" s="749"/>
      <c r="C429" s="5"/>
      <c r="D429" s="749"/>
      <c r="E429" s="5"/>
      <c r="F429" s="749"/>
    </row>
    <row r="430" spans="1:6">
      <c r="A430" s="5"/>
      <c r="B430" s="749"/>
      <c r="C430" s="5"/>
      <c r="D430" s="749"/>
      <c r="E430" s="5"/>
      <c r="F430" s="749"/>
    </row>
    <row r="431" spans="1:6">
      <c r="A431" s="5"/>
      <c r="B431" s="749"/>
      <c r="C431" s="5"/>
      <c r="D431" s="749"/>
      <c r="E431" s="5"/>
      <c r="F431" s="749"/>
    </row>
    <row r="432" spans="1:6">
      <c r="A432" s="5"/>
      <c r="B432" s="749"/>
      <c r="C432" s="5"/>
      <c r="D432" s="749"/>
      <c r="E432" s="5"/>
      <c r="F432" s="749"/>
    </row>
    <row r="433" spans="1:5">
      <c r="A433" s="5"/>
      <c r="B433" s="749"/>
      <c r="C433" s="5"/>
      <c r="D433" s="749"/>
      <c r="E433" s="5"/>
    </row>
    <row r="434" spans="1:5">
      <c r="A434" s="5"/>
      <c r="B434" s="749"/>
      <c r="C434" s="5"/>
      <c r="D434" s="749"/>
      <c r="E434" s="5"/>
    </row>
    <row r="435" spans="1:5">
      <c r="A435" s="5"/>
      <c r="B435" s="749"/>
      <c r="C435" s="5"/>
      <c r="D435" s="749"/>
      <c r="E435" s="5"/>
    </row>
    <row r="436" spans="1:5">
      <c r="A436" s="5"/>
      <c r="B436" s="749"/>
      <c r="C436" s="5"/>
      <c r="D436" s="749"/>
      <c r="E436" s="5"/>
    </row>
    <row r="437" spans="1:5">
      <c r="A437" s="5"/>
      <c r="B437" s="749"/>
      <c r="C437" s="5"/>
      <c r="D437" s="749"/>
      <c r="E437" s="5"/>
    </row>
    <row r="438" spans="1:5">
      <c r="A438" s="5"/>
      <c r="B438" s="749"/>
      <c r="C438" s="5"/>
      <c r="D438" s="749"/>
      <c r="E438" s="5"/>
    </row>
    <row r="439" spans="1:5">
      <c r="A439" s="5"/>
      <c r="B439" s="749"/>
      <c r="C439" s="5"/>
      <c r="D439" s="749"/>
      <c r="E439" s="5"/>
    </row>
    <row r="440" spans="1:5">
      <c r="A440" s="5"/>
      <c r="B440" s="749"/>
      <c r="C440" s="5"/>
      <c r="D440" s="749"/>
      <c r="E440" s="5"/>
    </row>
    <row r="441" spans="1:5">
      <c r="A441" s="5"/>
      <c r="B441" s="749"/>
      <c r="C441" s="5"/>
      <c r="D441" s="749"/>
      <c r="E441" s="5"/>
    </row>
    <row r="442" spans="1:5">
      <c r="A442" s="5"/>
      <c r="B442" s="749"/>
      <c r="C442" s="5"/>
      <c r="D442" s="749"/>
      <c r="E442" s="5"/>
    </row>
    <row r="443" spans="1:5">
      <c r="A443" s="5"/>
      <c r="B443" s="749"/>
      <c r="C443" s="5"/>
      <c r="D443" s="749"/>
      <c r="E443" s="5"/>
    </row>
    <row r="444" spans="1:5">
      <c r="A444" s="5"/>
      <c r="B444" s="749"/>
      <c r="C444" s="5"/>
      <c r="D444" s="749"/>
      <c r="E444" s="5"/>
    </row>
    <row r="445" spans="1:5">
      <c r="A445" s="5"/>
      <c r="B445" s="749"/>
      <c r="C445" s="5"/>
      <c r="D445" s="749"/>
      <c r="E445" s="5"/>
    </row>
    <row r="446" spans="1:5">
      <c r="A446" s="5"/>
      <c r="B446" s="749"/>
      <c r="C446" s="5"/>
      <c r="D446" s="749"/>
      <c r="E446" s="5"/>
    </row>
    <row r="447" spans="1:5">
      <c r="A447" s="5"/>
      <c r="B447" s="749"/>
      <c r="C447" s="5"/>
      <c r="D447" s="749"/>
      <c r="E447" s="5"/>
    </row>
    <row r="448" spans="1:5">
      <c r="A448" s="5"/>
      <c r="B448" s="749"/>
      <c r="C448" s="5"/>
      <c r="D448" s="749"/>
      <c r="E448" s="5"/>
    </row>
    <row r="449" spans="1:5">
      <c r="A449" s="5"/>
      <c r="B449" s="749"/>
      <c r="C449" s="5"/>
      <c r="D449" s="749"/>
      <c r="E449" s="5"/>
    </row>
    <row r="450" spans="1:5">
      <c r="A450" s="5"/>
      <c r="B450" s="749"/>
      <c r="C450" s="5"/>
      <c r="D450" s="749"/>
      <c r="E450" s="5"/>
    </row>
    <row r="451" spans="1:5">
      <c r="A451" s="5"/>
      <c r="B451" s="749"/>
      <c r="C451" s="5"/>
      <c r="D451" s="749"/>
      <c r="E451" s="5"/>
    </row>
    <row r="452" spans="1:5">
      <c r="A452" s="5"/>
      <c r="B452" s="749"/>
      <c r="C452" s="5"/>
      <c r="D452" s="749"/>
      <c r="E452" s="5"/>
    </row>
    <row r="453" spans="1:5">
      <c r="A453" s="5"/>
      <c r="B453" s="749"/>
      <c r="C453" s="5"/>
      <c r="D453" s="749"/>
      <c r="E453" s="5"/>
    </row>
    <row r="454" spans="1:5">
      <c r="A454" s="5"/>
      <c r="B454" s="749"/>
      <c r="C454" s="5"/>
      <c r="D454" s="749"/>
      <c r="E454" s="5"/>
    </row>
    <row r="455" spans="1:5">
      <c r="A455" s="5"/>
      <c r="B455" s="749"/>
      <c r="C455" s="5"/>
      <c r="D455" s="749"/>
      <c r="E455" s="5"/>
    </row>
    <row r="456" spans="1:5">
      <c r="A456" s="5"/>
      <c r="B456" s="749"/>
      <c r="C456" s="5"/>
      <c r="D456" s="749"/>
      <c r="E456" s="5"/>
    </row>
    <row r="457" spans="1:5">
      <c r="A457" s="5"/>
      <c r="B457" s="749"/>
      <c r="C457" s="5"/>
      <c r="D457" s="749"/>
      <c r="E457" s="5"/>
    </row>
    <row r="458" spans="1:5">
      <c r="A458" s="5"/>
      <c r="B458" s="749"/>
      <c r="C458" s="5"/>
      <c r="D458" s="749"/>
      <c r="E458" s="5"/>
    </row>
    <row r="459" spans="1:5">
      <c r="A459" s="5"/>
      <c r="B459" s="749"/>
      <c r="C459" s="5"/>
      <c r="D459" s="749"/>
      <c r="E459" s="5"/>
    </row>
    <row r="460" spans="1:5">
      <c r="A460" s="5"/>
      <c r="B460" s="749"/>
      <c r="C460" s="5"/>
      <c r="D460" s="749"/>
      <c r="E460" s="5"/>
    </row>
    <row r="461" spans="1:5">
      <c r="A461" s="5"/>
      <c r="B461" s="749"/>
      <c r="C461" s="5"/>
      <c r="D461" s="749"/>
      <c r="E461" s="5"/>
    </row>
    <row r="462" spans="1:5">
      <c r="A462" s="5"/>
      <c r="B462" s="749"/>
      <c r="C462" s="5"/>
      <c r="D462" s="749"/>
      <c r="E462" s="5"/>
    </row>
    <row r="463" spans="1:5">
      <c r="A463" s="5"/>
      <c r="B463" s="749"/>
      <c r="C463" s="5"/>
      <c r="D463" s="749"/>
      <c r="E463" s="5"/>
    </row>
    <row r="464" spans="1:5">
      <c r="A464" s="5"/>
      <c r="B464" s="749"/>
      <c r="C464" s="5"/>
      <c r="D464" s="749"/>
      <c r="E464" s="5"/>
    </row>
    <row r="465" spans="1:5">
      <c r="A465" s="5"/>
      <c r="B465" s="749"/>
      <c r="C465" s="5"/>
      <c r="D465" s="749"/>
      <c r="E465" s="5"/>
    </row>
    <row r="466" spans="1:5">
      <c r="A466" s="5"/>
      <c r="B466" s="749"/>
      <c r="C466" s="5"/>
      <c r="D466" s="749"/>
      <c r="E466" s="5"/>
    </row>
    <row r="467" spans="1:5">
      <c r="A467" s="5"/>
      <c r="B467" s="749"/>
      <c r="C467" s="5"/>
      <c r="D467" s="749"/>
      <c r="E467" s="5"/>
    </row>
    <row r="468" spans="1:5">
      <c r="A468" s="5"/>
      <c r="B468" s="749"/>
      <c r="C468" s="5"/>
      <c r="D468" s="749"/>
      <c r="E468" s="5"/>
    </row>
    <row r="469" spans="1:5">
      <c r="A469" s="5"/>
      <c r="B469" s="749"/>
      <c r="C469" s="5"/>
      <c r="D469" s="749"/>
      <c r="E469" s="5"/>
    </row>
    <row r="470" spans="1:5">
      <c r="A470" s="5"/>
      <c r="B470" s="749"/>
      <c r="C470" s="5"/>
      <c r="D470" s="749"/>
      <c r="E470" s="5"/>
    </row>
    <row r="471" spans="1:5">
      <c r="A471" s="5"/>
      <c r="B471" s="749"/>
      <c r="C471" s="5"/>
      <c r="D471" s="749"/>
      <c r="E471" s="5"/>
    </row>
    <row r="472" spans="1:5">
      <c r="A472" s="5"/>
      <c r="B472" s="749"/>
      <c r="C472" s="5"/>
      <c r="D472" s="749"/>
      <c r="E472" s="5"/>
    </row>
    <row r="473" spans="1:5">
      <c r="A473" s="5"/>
      <c r="B473" s="749"/>
      <c r="C473" s="5"/>
      <c r="D473" s="749"/>
      <c r="E473" s="5"/>
    </row>
    <row r="474" spans="1:5">
      <c r="A474" s="5"/>
      <c r="B474" s="749"/>
      <c r="C474" s="5"/>
      <c r="D474" s="749"/>
      <c r="E474" s="5"/>
    </row>
    <row r="475" spans="1:5">
      <c r="A475" s="5"/>
      <c r="B475" s="749"/>
      <c r="C475" s="5"/>
      <c r="D475" s="749"/>
      <c r="E475" s="5"/>
    </row>
    <row r="476" spans="1:5">
      <c r="A476" s="5"/>
      <c r="B476" s="749"/>
      <c r="C476" s="5"/>
      <c r="D476" s="749"/>
      <c r="E476" s="5"/>
    </row>
    <row r="477" spans="1:5">
      <c r="A477" s="5"/>
      <c r="B477" s="749"/>
      <c r="C477" s="5"/>
      <c r="D477" s="749"/>
      <c r="E477" s="5"/>
    </row>
    <row r="478" spans="1:5">
      <c r="A478" s="5"/>
      <c r="B478" s="749"/>
      <c r="C478" s="5"/>
      <c r="D478" s="749"/>
      <c r="E478" s="5"/>
    </row>
    <row r="479" spans="1:5">
      <c r="A479" s="5"/>
      <c r="B479" s="749"/>
      <c r="C479" s="5"/>
      <c r="D479" s="749"/>
      <c r="E479" s="5"/>
    </row>
    <row r="480" spans="1:5">
      <c r="A480" s="5"/>
      <c r="B480" s="749"/>
      <c r="C480" s="5"/>
      <c r="D480" s="749"/>
      <c r="E480" s="5"/>
    </row>
    <row r="481" spans="1:5">
      <c r="A481" s="5"/>
      <c r="B481" s="749"/>
      <c r="C481" s="5"/>
      <c r="D481" s="749"/>
      <c r="E481" s="5"/>
    </row>
    <row r="482" spans="1:5">
      <c r="A482" s="5"/>
      <c r="B482" s="749"/>
      <c r="C482" s="5"/>
      <c r="D482" s="749"/>
      <c r="E482" s="5"/>
    </row>
    <row r="483" spans="1:5">
      <c r="A483" s="5"/>
      <c r="B483" s="749"/>
      <c r="C483" s="5"/>
      <c r="D483" s="749"/>
      <c r="E483" s="5"/>
    </row>
    <row r="484" spans="1:5">
      <c r="A484" s="5"/>
      <c r="B484" s="749"/>
      <c r="C484" s="5"/>
      <c r="D484" s="749"/>
      <c r="E484" s="5"/>
    </row>
    <row r="485" spans="1:5">
      <c r="A485" s="5"/>
      <c r="B485" s="749"/>
      <c r="C485" s="5"/>
      <c r="D485" s="749"/>
      <c r="E485" s="5"/>
    </row>
    <row r="486" spans="1:5">
      <c r="A486" s="5"/>
      <c r="B486" s="749"/>
      <c r="C486" s="5"/>
      <c r="D486" s="749"/>
      <c r="E486" s="5"/>
    </row>
    <row r="487" spans="1:5">
      <c r="A487" s="5"/>
      <c r="B487" s="749"/>
      <c r="C487" s="5"/>
      <c r="D487" s="749"/>
      <c r="E487" s="5"/>
    </row>
    <row r="488" spans="1:5">
      <c r="A488" s="5"/>
      <c r="B488" s="749"/>
      <c r="C488" s="5"/>
      <c r="D488" s="749"/>
      <c r="E488" s="5"/>
    </row>
    <row r="489" spans="1:5">
      <c r="A489" s="5"/>
      <c r="B489" s="749"/>
      <c r="C489" s="5"/>
      <c r="D489" s="749"/>
      <c r="E489" s="5"/>
    </row>
    <row r="490" spans="1:5">
      <c r="A490" s="5"/>
      <c r="B490" s="749"/>
      <c r="C490" s="5"/>
      <c r="D490" s="749"/>
      <c r="E490" s="5"/>
    </row>
    <row r="491" spans="1:5">
      <c r="A491" s="5"/>
      <c r="B491" s="749"/>
      <c r="C491" s="5"/>
      <c r="D491" s="749"/>
      <c r="E491" s="5"/>
    </row>
    <row r="492" spans="1:5">
      <c r="A492" s="5"/>
      <c r="B492" s="749"/>
      <c r="C492" s="5"/>
      <c r="D492" s="749"/>
      <c r="E492" s="5"/>
    </row>
    <row r="493" spans="1:5">
      <c r="A493" s="5"/>
      <c r="B493" s="749"/>
      <c r="C493" s="5"/>
      <c r="D493" s="749"/>
      <c r="E493" s="5"/>
    </row>
    <row r="494" spans="1:5">
      <c r="A494" s="5"/>
      <c r="B494" s="749"/>
      <c r="C494" s="5"/>
      <c r="D494" s="749"/>
      <c r="E494" s="5"/>
    </row>
    <row r="495" spans="1:5">
      <c r="A495" s="5"/>
      <c r="B495" s="749"/>
      <c r="C495" s="5"/>
      <c r="D495" s="749"/>
      <c r="E495" s="5"/>
    </row>
    <row r="496" spans="1:5">
      <c r="A496" s="5"/>
      <c r="B496" s="749"/>
      <c r="C496" s="5"/>
      <c r="D496" s="749"/>
      <c r="E496" s="5"/>
    </row>
    <row r="497" spans="1:5">
      <c r="A497" s="5"/>
      <c r="B497" s="749"/>
      <c r="C497" s="5"/>
      <c r="D497" s="749"/>
      <c r="E497" s="5"/>
    </row>
    <row r="498" spans="1:5">
      <c r="A498" s="5"/>
      <c r="B498" s="749"/>
      <c r="C498" s="5"/>
      <c r="D498" s="749"/>
      <c r="E498" s="5"/>
    </row>
    <row r="499" spans="1:5">
      <c r="A499" s="5"/>
      <c r="B499" s="749"/>
      <c r="C499" s="5"/>
      <c r="D499" s="749"/>
      <c r="E499" s="5"/>
    </row>
    <row r="500" spans="1:5">
      <c r="A500" s="5"/>
      <c r="B500" s="749"/>
      <c r="C500" s="5"/>
      <c r="D500" s="749"/>
      <c r="E500" s="5"/>
    </row>
    <row r="501" spans="1:5">
      <c r="A501" s="5"/>
      <c r="B501" s="749"/>
      <c r="C501" s="5"/>
      <c r="D501" s="749"/>
      <c r="E501" s="5"/>
    </row>
    <row r="502" spans="1:5">
      <c r="A502" s="5"/>
      <c r="B502" s="749"/>
      <c r="C502" s="5"/>
      <c r="D502" s="749"/>
      <c r="E502" s="5"/>
    </row>
    <row r="503" spans="1:5">
      <c r="A503" s="5"/>
      <c r="B503" s="749"/>
      <c r="C503" s="5"/>
      <c r="D503" s="749"/>
      <c r="E503" s="5"/>
    </row>
    <row r="504" spans="1:5">
      <c r="A504" s="5"/>
      <c r="B504" s="749"/>
      <c r="C504" s="5"/>
      <c r="D504" s="749"/>
      <c r="E504" s="5"/>
    </row>
    <row r="505" spans="1:5">
      <c r="A505" s="5"/>
      <c r="B505" s="749"/>
      <c r="C505" s="5"/>
      <c r="D505" s="749"/>
      <c r="E505" s="5"/>
    </row>
    <row r="506" spans="1:5">
      <c r="A506" s="5"/>
      <c r="B506" s="749"/>
      <c r="C506" s="5"/>
      <c r="D506" s="749"/>
      <c r="E506" s="5"/>
    </row>
    <row r="507" spans="1:5">
      <c r="A507" s="5"/>
      <c r="B507" s="749"/>
      <c r="C507" s="5"/>
      <c r="D507" s="749"/>
      <c r="E507" s="5"/>
    </row>
    <row r="508" spans="1:5">
      <c r="A508" s="5"/>
      <c r="B508" s="749"/>
      <c r="C508" s="5"/>
      <c r="D508" s="749"/>
      <c r="E508" s="5"/>
    </row>
    <row r="509" spans="1:5">
      <c r="A509" s="5"/>
      <c r="B509" s="749"/>
      <c r="C509" s="5"/>
      <c r="D509" s="749"/>
      <c r="E509" s="5"/>
    </row>
    <row r="510" spans="1:5">
      <c r="A510" s="5"/>
      <c r="B510" s="749"/>
      <c r="C510" s="5"/>
      <c r="D510" s="749"/>
      <c r="E510" s="5"/>
    </row>
    <row r="511" spans="1:5">
      <c r="A511" s="5"/>
      <c r="B511" s="749"/>
      <c r="C511" s="5"/>
      <c r="D511" s="749"/>
      <c r="E511" s="5"/>
    </row>
    <row r="512" spans="1:5">
      <c r="A512" s="5"/>
      <c r="B512" s="749"/>
      <c r="C512" s="5"/>
      <c r="D512" s="749"/>
      <c r="E512" s="5"/>
    </row>
    <row r="513" spans="1:5">
      <c r="A513" s="5"/>
      <c r="B513" s="749"/>
      <c r="C513" s="5"/>
      <c r="D513" s="749"/>
      <c r="E513" s="5"/>
    </row>
    <row r="514" spans="1:5">
      <c r="A514" s="5"/>
      <c r="B514" s="749"/>
      <c r="C514" s="5"/>
      <c r="D514" s="749"/>
      <c r="E514" s="5"/>
    </row>
    <row r="515" spans="1:5">
      <c r="A515" s="5"/>
      <c r="B515" s="749"/>
      <c r="C515" s="5"/>
      <c r="D515" s="749"/>
      <c r="E515" s="5"/>
    </row>
    <row r="516" spans="1:5">
      <c r="A516" s="5"/>
      <c r="B516" s="749"/>
      <c r="C516" s="5"/>
      <c r="D516" s="749"/>
      <c r="E516" s="5"/>
    </row>
    <row r="517" spans="1:5">
      <c r="A517" s="5"/>
      <c r="B517" s="749"/>
      <c r="C517" s="5"/>
      <c r="D517" s="749"/>
      <c r="E517" s="5"/>
    </row>
    <row r="518" spans="1:5">
      <c r="A518" s="5"/>
      <c r="B518" s="749"/>
      <c r="C518" s="5"/>
      <c r="D518" s="749"/>
      <c r="E518" s="5"/>
    </row>
    <row r="519" spans="1:5">
      <c r="A519" s="5"/>
      <c r="B519" s="749"/>
      <c r="C519" s="5"/>
      <c r="D519" s="749"/>
      <c r="E519" s="5"/>
    </row>
    <row r="520" spans="1:5">
      <c r="A520" s="5"/>
      <c r="B520" s="749"/>
      <c r="C520" s="5"/>
      <c r="D520" s="749"/>
      <c r="E520" s="5"/>
    </row>
    <row r="521" spans="1:5">
      <c r="A521" s="5"/>
      <c r="B521" s="749"/>
      <c r="C521" s="5"/>
      <c r="D521" s="749"/>
      <c r="E521" s="5"/>
    </row>
    <row r="522" spans="1:5">
      <c r="A522" s="5"/>
      <c r="B522" s="749"/>
      <c r="C522" s="5"/>
      <c r="D522" s="749"/>
      <c r="E522" s="5"/>
    </row>
    <row r="523" spans="1:5">
      <c r="A523" s="5"/>
      <c r="B523" s="749"/>
      <c r="C523" s="5"/>
      <c r="D523" s="749"/>
      <c r="E523" s="5"/>
    </row>
    <row r="524" spans="1:5">
      <c r="A524" s="5"/>
      <c r="B524" s="749"/>
      <c r="C524" s="5"/>
      <c r="D524" s="749"/>
      <c r="E524" s="5"/>
    </row>
    <row r="525" spans="1:5">
      <c r="A525" s="5"/>
      <c r="B525" s="749"/>
      <c r="C525" s="5"/>
      <c r="D525" s="749"/>
      <c r="E525" s="5"/>
    </row>
    <row r="526" spans="1:5">
      <c r="A526" s="5"/>
      <c r="B526" s="749"/>
      <c r="C526" s="5"/>
      <c r="D526" s="749"/>
      <c r="E526" s="5"/>
    </row>
    <row r="527" spans="1:5">
      <c r="A527" s="5"/>
      <c r="B527" s="749"/>
      <c r="C527" s="5"/>
      <c r="D527" s="749"/>
      <c r="E527" s="5"/>
    </row>
    <row r="528" spans="1:5">
      <c r="A528" s="5"/>
      <c r="B528" s="749"/>
      <c r="C528" s="5"/>
      <c r="D528" s="749"/>
      <c r="E528" s="5"/>
    </row>
    <row r="529" spans="1:5">
      <c r="A529" s="5"/>
      <c r="B529" s="749"/>
      <c r="C529" s="5"/>
      <c r="D529" s="749"/>
      <c r="E529" s="5"/>
    </row>
    <row r="530" spans="1:5">
      <c r="A530" s="5"/>
      <c r="B530" s="749"/>
      <c r="C530" s="5"/>
      <c r="D530" s="749"/>
      <c r="E530" s="5"/>
    </row>
    <row r="531" spans="1:5">
      <c r="A531" s="5"/>
      <c r="B531" s="749"/>
      <c r="C531" s="5"/>
      <c r="D531" s="749"/>
      <c r="E531" s="5"/>
    </row>
    <row r="532" spans="1:5">
      <c r="A532" s="5"/>
      <c r="B532" s="749"/>
      <c r="C532" s="5"/>
      <c r="D532" s="749"/>
      <c r="E532" s="5"/>
    </row>
    <row r="533" spans="1:5">
      <c r="A533" s="5"/>
      <c r="B533" s="749"/>
      <c r="C533" s="5"/>
      <c r="D533" s="749"/>
      <c r="E533" s="5"/>
    </row>
    <row r="534" spans="1:5">
      <c r="A534" s="5"/>
      <c r="B534" s="749"/>
      <c r="C534" s="5"/>
      <c r="D534" s="749"/>
      <c r="E534" s="5"/>
    </row>
    <row r="535" spans="1:5">
      <c r="A535" s="5"/>
      <c r="B535" s="749"/>
      <c r="C535" s="5"/>
      <c r="D535" s="749"/>
      <c r="E535" s="5"/>
    </row>
    <row r="536" spans="1:5">
      <c r="A536" s="5"/>
      <c r="B536" s="749"/>
      <c r="C536" s="5"/>
      <c r="D536" s="749"/>
      <c r="E536" s="5"/>
    </row>
    <row r="537" spans="1:5">
      <c r="A537" s="5"/>
      <c r="B537" s="749"/>
      <c r="C537" s="5"/>
      <c r="D537" s="749"/>
      <c r="E537" s="5"/>
    </row>
    <row r="538" spans="1:5">
      <c r="A538" s="5"/>
      <c r="B538" s="749"/>
      <c r="C538" s="5"/>
      <c r="D538" s="749"/>
      <c r="E538" s="5"/>
    </row>
    <row r="539" spans="1:5">
      <c r="A539" s="5"/>
      <c r="B539" s="749"/>
      <c r="C539" s="5"/>
      <c r="D539" s="749"/>
      <c r="E539" s="5"/>
    </row>
    <row r="540" spans="1:5">
      <c r="A540" s="5"/>
      <c r="B540" s="749"/>
      <c r="C540" s="5"/>
      <c r="D540" s="749"/>
      <c r="E540" s="5"/>
    </row>
    <row r="541" spans="1:5">
      <c r="A541" s="5"/>
      <c r="B541" s="749"/>
      <c r="C541" s="5"/>
      <c r="D541" s="749"/>
      <c r="E541" s="5"/>
    </row>
    <row r="542" spans="1:5">
      <c r="A542" s="5"/>
      <c r="B542" s="749"/>
      <c r="C542" s="5"/>
      <c r="D542" s="749"/>
      <c r="E542" s="5"/>
    </row>
    <row r="543" spans="1:5">
      <c r="A543" s="5"/>
      <c r="B543" s="749"/>
      <c r="C543" s="5"/>
      <c r="D543" s="749"/>
      <c r="E543" s="5"/>
    </row>
    <row r="544" spans="1:5">
      <c r="A544" s="5"/>
      <c r="B544" s="749"/>
      <c r="C544" s="5"/>
      <c r="D544" s="749"/>
      <c r="E544" s="5"/>
    </row>
    <row r="545" spans="1:5">
      <c r="A545" s="5"/>
      <c r="B545" s="749"/>
      <c r="C545" s="5"/>
      <c r="D545" s="749"/>
      <c r="E545" s="5"/>
    </row>
    <row r="546" spans="1:5">
      <c r="A546" s="5"/>
      <c r="B546" s="749"/>
      <c r="C546" s="5"/>
      <c r="D546" s="749"/>
      <c r="E546" s="5"/>
    </row>
    <row r="547" spans="1:5">
      <c r="A547" s="5"/>
      <c r="B547" s="749"/>
      <c r="C547" s="5"/>
      <c r="D547" s="749"/>
      <c r="E547" s="5"/>
    </row>
    <row r="548" spans="1:5">
      <c r="A548" s="5"/>
      <c r="B548" s="749"/>
      <c r="C548" s="5"/>
      <c r="D548" s="749"/>
      <c r="E548" s="5"/>
    </row>
    <row r="549" spans="1:5">
      <c r="A549" s="5"/>
      <c r="B549" s="749"/>
      <c r="C549" s="5"/>
      <c r="D549" s="749"/>
      <c r="E549" s="5"/>
    </row>
    <row r="550" spans="1:5">
      <c r="A550" s="5"/>
      <c r="B550" s="749"/>
      <c r="C550" s="5"/>
      <c r="D550" s="749"/>
      <c r="E550" s="5"/>
    </row>
    <row r="551" spans="1:5">
      <c r="A551" s="5"/>
      <c r="B551" s="749"/>
      <c r="C551" s="5"/>
      <c r="D551" s="749"/>
      <c r="E551" s="5"/>
    </row>
    <row r="552" spans="1:5">
      <c r="A552" s="5"/>
      <c r="B552" s="749"/>
      <c r="C552" s="5"/>
      <c r="D552" s="749"/>
      <c r="E552" s="5"/>
    </row>
    <row r="553" spans="1:5">
      <c r="A553" s="5"/>
      <c r="B553" s="749"/>
      <c r="C553" s="5"/>
      <c r="D553" s="749"/>
      <c r="E553" s="5"/>
    </row>
    <row r="554" spans="1:5">
      <c r="A554" s="5"/>
      <c r="B554" s="749"/>
      <c r="C554" s="5"/>
      <c r="D554" s="749"/>
      <c r="E554" s="5"/>
    </row>
    <row r="555" spans="1:5">
      <c r="A555" s="5"/>
      <c r="B555" s="749"/>
      <c r="C555" s="5"/>
      <c r="D555" s="749"/>
      <c r="E555" s="5"/>
    </row>
    <row r="556" spans="1:5">
      <c r="A556" s="5"/>
      <c r="B556" s="749"/>
      <c r="C556" s="5"/>
      <c r="D556" s="749"/>
      <c r="E556" s="5"/>
    </row>
    <row r="557" spans="1:5">
      <c r="A557" s="5"/>
      <c r="B557" s="749"/>
      <c r="C557" s="5"/>
      <c r="D557" s="749"/>
      <c r="E557" s="5"/>
    </row>
    <row r="558" spans="1:5">
      <c r="A558" s="5"/>
      <c r="B558" s="749"/>
      <c r="C558" s="5"/>
      <c r="D558" s="749"/>
      <c r="E558" s="5"/>
    </row>
    <row r="559" spans="1:5">
      <c r="A559" s="5"/>
      <c r="B559" s="749"/>
      <c r="C559" s="5"/>
      <c r="D559" s="749"/>
      <c r="E559" s="5"/>
    </row>
    <row r="560" spans="1:5">
      <c r="A560" s="5"/>
      <c r="B560" s="749"/>
      <c r="C560" s="5"/>
      <c r="D560" s="749"/>
      <c r="E560" s="5"/>
    </row>
    <row r="561" spans="1:5">
      <c r="A561" s="5"/>
      <c r="B561" s="749"/>
      <c r="C561" s="5"/>
      <c r="D561" s="749"/>
      <c r="E561" s="5"/>
    </row>
    <row r="562" spans="1:5">
      <c r="A562" s="5"/>
      <c r="B562" s="749"/>
      <c r="C562" s="5"/>
      <c r="D562" s="749"/>
      <c r="E562" s="5"/>
    </row>
    <row r="563" spans="1:5">
      <c r="A563" s="5"/>
      <c r="B563" s="749"/>
      <c r="C563" s="5"/>
      <c r="D563" s="749"/>
      <c r="E563" s="5"/>
    </row>
    <row r="564" spans="1:5">
      <c r="A564" s="5"/>
      <c r="B564" s="749"/>
      <c r="C564" s="5"/>
      <c r="D564" s="749"/>
      <c r="E564" s="5"/>
    </row>
    <row r="565" spans="1:5">
      <c r="A565" s="5"/>
      <c r="B565" s="749"/>
      <c r="C565" s="5"/>
      <c r="D565" s="749"/>
      <c r="E565" s="5"/>
    </row>
    <row r="566" spans="1:5">
      <c r="A566" s="5"/>
      <c r="B566" s="749"/>
      <c r="C566" s="5"/>
      <c r="D566" s="749"/>
      <c r="E566" s="5"/>
    </row>
    <row r="567" spans="1:5">
      <c r="A567" s="5"/>
      <c r="B567" s="749"/>
      <c r="C567" s="5"/>
      <c r="D567" s="749"/>
      <c r="E567" s="5"/>
    </row>
    <row r="568" spans="1:5">
      <c r="A568" s="5"/>
      <c r="B568" s="749"/>
      <c r="C568" s="5"/>
      <c r="D568" s="749"/>
      <c r="E568" s="5"/>
    </row>
    <row r="569" spans="1:5">
      <c r="A569" s="5"/>
      <c r="B569" s="749"/>
      <c r="C569" s="5"/>
      <c r="D569" s="749"/>
      <c r="E569" s="5"/>
    </row>
    <row r="570" spans="1:5">
      <c r="A570" s="5"/>
      <c r="B570" s="749"/>
      <c r="C570" s="5"/>
      <c r="D570" s="749"/>
      <c r="E570" s="5"/>
    </row>
    <row r="571" spans="1:5">
      <c r="A571" s="5"/>
      <c r="B571" s="749"/>
      <c r="C571" s="5"/>
      <c r="D571" s="749"/>
      <c r="E571" s="5"/>
    </row>
    <row r="572" spans="1:5">
      <c r="A572" s="5"/>
      <c r="B572" s="749"/>
      <c r="C572" s="5"/>
      <c r="D572" s="749"/>
      <c r="E572" s="5"/>
    </row>
    <row r="573" spans="1:5">
      <c r="A573" s="5"/>
      <c r="B573" s="749"/>
      <c r="C573" s="5"/>
      <c r="D573" s="749"/>
      <c r="E573" s="5"/>
    </row>
    <row r="574" spans="1:5">
      <c r="A574" s="5"/>
      <c r="B574" s="749"/>
      <c r="C574" s="5"/>
      <c r="D574" s="749"/>
      <c r="E574" s="5"/>
    </row>
    <row r="575" spans="1:5">
      <c r="A575" s="5"/>
      <c r="B575" s="749"/>
      <c r="C575" s="5"/>
      <c r="D575" s="749"/>
      <c r="E575" s="5"/>
    </row>
    <row r="576" spans="1:5">
      <c r="A576" s="5"/>
      <c r="B576" s="749"/>
      <c r="C576" s="5"/>
      <c r="D576" s="749"/>
      <c r="E576" s="5"/>
    </row>
    <row r="577" spans="1:5">
      <c r="A577" s="5"/>
      <c r="B577" s="749"/>
      <c r="C577" s="5"/>
      <c r="D577" s="749"/>
      <c r="E577" s="5"/>
    </row>
    <row r="578" spans="1:5">
      <c r="A578" s="5"/>
      <c r="B578" s="749"/>
      <c r="C578" s="5"/>
      <c r="D578" s="749"/>
      <c r="E578" s="5"/>
    </row>
    <row r="579" spans="1:5">
      <c r="A579" s="5"/>
      <c r="B579" s="749"/>
      <c r="C579" s="5"/>
      <c r="D579" s="749"/>
      <c r="E579" s="5"/>
    </row>
    <row r="580" spans="1:5">
      <c r="A580" s="5"/>
      <c r="B580" s="749"/>
      <c r="C580" s="5"/>
      <c r="D580" s="749"/>
      <c r="E580" s="5"/>
    </row>
    <row r="581" spans="1:5">
      <c r="A581" s="5"/>
      <c r="B581" s="749"/>
      <c r="C581" s="5"/>
      <c r="D581" s="749"/>
      <c r="E581" s="5"/>
    </row>
    <row r="582" spans="1:5">
      <c r="A582" s="5"/>
      <c r="B582" s="749"/>
      <c r="C582" s="5"/>
      <c r="D582" s="749"/>
      <c r="E582" s="5"/>
    </row>
    <row r="583" spans="1:5">
      <c r="A583" s="5"/>
      <c r="B583" s="749"/>
      <c r="C583" s="5"/>
      <c r="D583" s="749"/>
      <c r="E583" s="5"/>
    </row>
    <row r="584" spans="1:5">
      <c r="A584" s="5"/>
      <c r="B584" s="749"/>
      <c r="C584" s="5"/>
      <c r="D584" s="749"/>
      <c r="E584" s="5"/>
    </row>
    <row r="585" spans="1:5">
      <c r="A585" s="5"/>
      <c r="B585" s="749"/>
      <c r="C585" s="5"/>
      <c r="D585" s="749"/>
      <c r="E585" s="5"/>
    </row>
    <row r="586" spans="1:5">
      <c r="A586" s="5"/>
      <c r="B586" s="749"/>
      <c r="C586" s="5"/>
      <c r="D586" s="749"/>
      <c r="E586" s="5"/>
    </row>
    <row r="587" spans="1:5">
      <c r="A587" s="5"/>
      <c r="B587" s="749"/>
      <c r="C587" s="5"/>
      <c r="D587" s="749"/>
      <c r="E587" s="5"/>
    </row>
    <row r="588" spans="1:5">
      <c r="A588" s="5"/>
      <c r="B588" s="749"/>
      <c r="C588" s="5"/>
      <c r="D588" s="749"/>
      <c r="E588" s="5"/>
    </row>
    <row r="589" spans="1:5">
      <c r="A589" s="5"/>
      <c r="B589" s="749"/>
      <c r="C589" s="5"/>
      <c r="D589" s="749"/>
      <c r="E589" s="5"/>
    </row>
    <row r="590" spans="1:5">
      <c r="A590" s="5"/>
      <c r="B590" s="749"/>
      <c r="C590" s="5"/>
      <c r="D590" s="749"/>
      <c r="E590" s="5"/>
    </row>
    <row r="591" spans="1:5">
      <c r="A591" s="5"/>
      <c r="B591" s="749"/>
      <c r="C591" s="5"/>
      <c r="D591" s="749"/>
      <c r="E591" s="5"/>
    </row>
    <row r="592" spans="1:5">
      <c r="A592" s="5"/>
      <c r="B592" s="749"/>
      <c r="C592" s="5"/>
      <c r="D592" s="749"/>
      <c r="E592" s="5"/>
    </row>
    <row r="593" spans="1:5">
      <c r="A593" s="5"/>
      <c r="B593" s="749"/>
      <c r="C593" s="5"/>
      <c r="D593" s="749"/>
      <c r="E593" s="5"/>
    </row>
    <row r="594" spans="1:5">
      <c r="A594" s="5"/>
      <c r="B594" s="749"/>
      <c r="C594" s="5"/>
      <c r="D594" s="749"/>
      <c r="E594" s="5"/>
    </row>
    <row r="595" spans="1:5">
      <c r="A595" s="5"/>
      <c r="B595" s="749"/>
      <c r="C595" s="5"/>
      <c r="D595" s="749"/>
      <c r="E595" s="5"/>
    </row>
    <row r="596" spans="1:5">
      <c r="A596" s="5"/>
      <c r="B596" s="749"/>
      <c r="C596" s="5"/>
      <c r="D596" s="749"/>
      <c r="E596" s="5"/>
    </row>
    <row r="597" spans="1:5">
      <c r="A597" s="5"/>
      <c r="B597" s="749"/>
      <c r="C597" s="5"/>
      <c r="D597" s="749"/>
      <c r="E597" s="5"/>
    </row>
    <row r="598" spans="1:5">
      <c r="A598" s="5"/>
      <c r="B598" s="749"/>
      <c r="C598" s="5"/>
      <c r="D598" s="749"/>
      <c r="E598" s="5"/>
    </row>
    <row r="599" spans="1:5">
      <c r="A599" s="5"/>
      <c r="B599" s="749"/>
      <c r="C599" s="5"/>
      <c r="D599" s="749"/>
      <c r="E599" s="5"/>
    </row>
    <row r="600" spans="1:5">
      <c r="A600" s="5"/>
      <c r="B600" s="749"/>
      <c r="C600" s="5"/>
      <c r="D600" s="749"/>
      <c r="E600" s="5"/>
    </row>
    <row r="601" spans="1:5">
      <c r="A601" s="5"/>
      <c r="B601" s="749"/>
      <c r="C601" s="5"/>
      <c r="D601" s="749"/>
      <c r="E601" s="5"/>
    </row>
    <row r="602" spans="1:5">
      <c r="A602" s="5"/>
      <c r="B602" s="749"/>
      <c r="C602" s="5"/>
      <c r="D602" s="749"/>
      <c r="E602" s="5"/>
    </row>
    <row r="603" spans="1:5">
      <c r="A603" s="5"/>
      <c r="B603" s="749"/>
      <c r="C603" s="5"/>
      <c r="D603" s="749"/>
      <c r="E603" s="5"/>
    </row>
    <row r="604" spans="1:5">
      <c r="A604" s="5"/>
      <c r="B604" s="749"/>
      <c r="C604" s="5"/>
      <c r="D604" s="749"/>
      <c r="E604" s="5"/>
    </row>
    <row r="605" spans="1:5">
      <c r="A605" s="5"/>
      <c r="B605" s="749"/>
      <c r="C605" s="5"/>
      <c r="D605" s="749"/>
      <c r="E605" s="5"/>
    </row>
    <row r="606" spans="1:5">
      <c r="A606" s="5"/>
      <c r="B606" s="749"/>
      <c r="C606" s="5"/>
      <c r="D606" s="749"/>
      <c r="E606" s="5"/>
    </row>
    <row r="607" spans="1:5">
      <c r="A607" s="5"/>
      <c r="B607" s="749"/>
      <c r="C607" s="5"/>
      <c r="D607" s="749"/>
      <c r="E607" s="5"/>
    </row>
    <row r="608" spans="1:5">
      <c r="A608" s="5"/>
      <c r="B608" s="749"/>
      <c r="C608" s="5"/>
      <c r="D608" s="749"/>
      <c r="E608" s="5"/>
    </row>
    <row r="609" spans="1:5">
      <c r="A609" s="5"/>
      <c r="B609" s="749"/>
      <c r="C609" s="5"/>
      <c r="D609" s="749"/>
      <c r="E609" s="5"/>
    </row>
    <row r="610" spans="1:5">
      <c r="A610" s="5"/>
      <c r="B610" s="749"/>
      <c r="C610" s="5"/>
      <c r="D610" s="749"/>
      <c r="E610" s="5"/>
    </row>
    <row r="611" spans="1:5">
      <c r="A611" s="5"/>
      <c r="B611" s="749"/>
      <c r="C611" s="5"/>
      <c r="D611" s="749"/>
      <c r="E611" s="5"/>
    </row>
    <row r="612" spans="1:5">
      <c r="A612" s="5"/>
      <c r="B612" s="749"/>
      <c r="C612" s="5"/>
      <c r="D612" s="749"/>
      <c r="E612" s="5"/>
    </row>
    <row r="613" spans="1:5">
      <c r="A613" s="5"/>
      <c r="B613" s="749"/>
      <c r="C613" s="5"/>
      <c r="D613" s="749"/>
      <c r="E613" s="5"/>
    </row>
    <row r="614" spans="1:5">
      <c r="A614" s="5"/>
      <c r="B614" s="749"/>
      <c r="C614" s="5"/>
      <c r="D614" s="749"/>
      <c r="E614" s="5"/>
    </row>
    <row r="615" spans="1:5">
      <c r="A615" s="5"/>
      <c r="B615" s="749"/>
      <c r="C615" s="5"/>
      <c r="D615" s="749"/>
      <c r="E615" s="5"/>
    </row>
    <row r="616" spans="1:5">
      <c r="A616" s="5"/>
      <c r="B616" s="749"/>
      <c r="C616" s="5"/>
      <c r="D616" s="749"/>
      <c r="E616" s="5"/>
    </row>
    <row r="617" spans="1:5">
      <c r="A617" s="5"/>
      <c r="B617" s="749"/>
      <c r="C617" s="5"/>
      <c r="D617" s="749"/>
      <c r="E617" s="5"/>
    </row>
    <row r="618" spans="1:5">
      <c r="A618" s="5"/>
      <c r="B618" s="749"/>
      <c r="C618" s="5"/>
      <c r="D618" s="749"/>
      <c r="E618" s="5"/>
    </row>
    <row r="619" spans="1:5">
      <c r="A619" s="5"/>
      <c r="B619" s="749"/>
      <c r="C619" s="5"/>
      <c r="D619" s="749"/>
      <c r="E619" s="5"/>
    </row>
    <row r="620" spans="1:5">
      <c r="A620" s="5"/>
      <c r="B620" s="749"/>
      <c r="C620" s="5"/>
      <c r="D620" s="749"/>
      <c r="E620" s="5"/>
    </row>
    <row r="621" spans="1:5">
      <c r="A621" s="5"/>
      <c r="B621" s="749"/>
      <c r="C621" s="5"/>
      <c r="D621" s="749"/>
      <c r="E621" s="5"/>
    </row>
    <row r="622" spans="1:5">
      <c r="A622" s="5"/>
      <c r="B622" s="749"/>
      <c r="C622" s="5"/>
      <c r="D622" s="749"/>
      <c r="E622" s="5"/>
    </row>
    <row r="623" spans="1:5">
      <c r="A623" s="5"/>
      <c r="B623" s="749"/>
      <c r="C623" s="5"/>
      <c r="D623" s="749"/>
      <c r="E623" s="5"/>
    </row>
    <row r="624" spans="1:5">
      <c r="A624" s="5"/>
      <c r="B624" s="749"/>
      <c r="C624" s="5"/>
      <c r="D624" s="749"/>
      <c r="E624" s="5"/>
    </row>
    <row r="625" spans="1:5">
      <c r="A625" s="5"/>
      <c r="B625" s="749"/>
      <c r="C625" s="5"/>
      <c r="D625" s="749"/>
      <c r="E625" s="5"/>
    </row>
    <row r="626" spans="1:5">
      <c r="A626" s="5"/>
      <c r="B626" s="749"/>
      <c r="C626" s="5"/>
      <c r="D626" s="749"/>
      <c r="E626" s="5"/>
    </row>
    <row r="627" spans="1:5">
      <c r="A627" s="5"/>
      <c r="B627" s="749"/>
      <c r="C627" s="5"/>
      <c r="D627" s="749"/>
      <c r="E627" s="5"/>
    </row>
    <row r="628" spans="1:5">
      <c r="A628" s="5"/>
      <c r="B628" s="749"/>
      <c r="C628" s="5"/>
      <c r="D628" s="749"/>
      <c r="E628" s="5"/>
    </row>
    <row r="629" spans="1:5">
      <c r="A629" s="5"/>
      <c r="B629" s="749"/>
      <c r="C629" s="5"/>
      <c r="D629" s="749"/>
      <c r="E629" s="5"/>
    </row>
    <row r="630" spans="1:5">
      <c r="A630" s="5"/>
      <c r="B630" s="749"/>
      <c r="C630" s="5"/>
      <c r="D630" s="749"/>
      <c r="E630" s="5"/>
    </row>
    <row r="631" spans="1:5">
      <c r="A631" s="5"/>
      <c r="B631" s="749"/>
      <c r="C631" s="5"/>
      <c r="D631" s="749"/>
      <c r="E631" s="5"/>
    </row>
    <row r="632" spans="1:5">
      <c r="A632" s="5"/>
      <c r="B632" s="749"/>
      <c r="C632" s="5"/>
      <c r="D632" s="749"/>
      <c r="E632" s="5"/>
    </row>
    <row r="633" spans="1:5">
      <c r="A633" s="5"/>
      <c r="B633" s="749"/>
      <c r="C633" s="5"/>
      <c r="D633" s="749"/>
      <c r="E633" s="5"/>
    </row>
    <row r="634" spans="1:5">
      <c r="A634" s="5"/>
      <c r="B634" s="749"/>
      <c r="C634" s="5"/>
      <c r="D634" s="749"/>
      <c r="E634" s="5"/>
    </row>
    <row r="635" spans="1:5">
      <c r="A635" s="5"/>
      <c r="B635" s="749"/>
      <c r="C635" s="5"/>
      <c r="D635" s="749"/>
      <c r="E635" s="5"/>
    </row>
    <row r="636" spans="1:5">
      <c r="A636" s="5"/>
      <c r="B636" s="749"/>
      <c r="C636" s="5"/>
      <c r="D636" s="749"/>
      <c r="E636" s="5"/>
    </row>
    <row r="637" spans="1:5">
      <c r="A637" s="5"/>
      <c r="B637" s="749"/>
      <c r="C637" s="5"/>
      <c r="D637" s="749"/>
      <c r="E637" s="5"/>
    </row>
    <row r="638" spans="1:5">
      <c r="A638" s="5"/>
      <c r="B638" s="749"/>
      <c r="C638" s="5"/>
      <c r="D638" s="749"/>
      <c r="E638" s="5"/>
    </row>
    <row r="639" spans="1:5">
      <c r="A639" s="5"/>
      <c r="B639" s="749"/>
      <c r="C639" s="5"/>
      <c r="D639" s="749"/>
      <c r="E639" s="5"/>
    </row>
    <row r="640" spans="1:5">
      <c r="A640" s="5"/>
      <c r="B640" s="749"/>
      <c r="C640" s="5"/>
      <c r="D640" s="749"/>
      <c r="E640" s="5"/>
    </row>
    <row r="641" spans="1:5">
      <c r="A641" s="5"/>
      <c r="B641" s="749"/>
      <c r="C641" s="5"/>
      <c r="D641" s="749"/>
      <c r="E641" s="5"/>
    </row>
    <row r="642" spans="1:5">
      <c r="A642" s="5"/>
      <c r="B642" s="749"/>
      <c r="C642" s="5"/>
      <c r="D642" s="749"/>
      <c r="E642" s="5"/>
    </row>
    <row r="643" spans="1:5">
      <c r="A643" s="5"/>
      <c r="B643" s="749"/>
      <c r="C643" s="5"/>
      <c r="D643" s="749"/>
      <c r="E643" s="5"/>
    </row>
    <row r="644" spans="1:5">
      <c r="A644" s="5"/>
      <c r="B644" s="749"/>
      <c r="C644" s="5"/>
      <c r="D644" s="749"/>
      <c r="E644" s="5"/>
    </row>
    <row r="645" spans="1:5">
      <c r="A645" s="5"/>
      <c r="B645" s="749"/>
      <c r="C645" s="5"/>
      <c r="D645" s="749"/>
      <c r="E645" s="5"/>
    </row>
    <row r="646" spans="1:5">
      <c r="A646" s="5"/>
      <c r="B646" s="749"/>
      <c r="C646" s="5"/>
      <c r="D646" s="749"/>
      <c r="E646" s="5"/>
    </row>
    <row r="647" spans="1:5">
      <c r="A647" s="5"/>
      <c r="B647" s="749"/>
      <c r="C647" s="5"/>
      <c r="D647" s="749"/>
      <c r="E647" s="5"/>
    </row>
    <row r="648" spans="1:5">
      <c r="A648" s="5"/>
      <c r="B648" s="749"/>
      <c r="C648" s="5"/>
      <c r="D648" s="749"/>
      <c r="E648" s="5"/>
    </row>
    <row r="649" spans="1:5">
      <c r="A649" s="5"/>
      <c r="B649" s="749"/>
      <c r="C649" s="5"/>
      <c r="D649" s="749"/>
      <c r="E649" s="5"/>
    </row>
    <row r="650" spans="1:5">
      <c r="A650" s="5"/>
      <c r="B650" s="749"/>
      <c r="C650" s="5"/>
      <c r="D650" s="749"/>
      <c r="E650" s="5"/>
    </row>
    <row r="651" spans="1:5">
      <c r="A651" s="5"/>
      <c r="B651" s="749"/>
      <c r="C651" s="5"/>
      <c r="D651" s="749"/>
      <c r="E651" s="5"/>
    </row>
    <row r="652" spans="1:5">
      <c r="A652" s="5"/>
      <c r="B652" s="749"/>
      <c r="C652" s="5"/>
      <c r="D652" s="749"/>
      <c r="E652" s="5"/>
    </row>
    <row r="653" spans="1:5">
      <c r="A653" s="5"/>
      <c r="B653" s="749"/>
      <c r="C653" s="5"/>
      <c r="D653" s="749"/>
      <c r="E653" s="5"/>
    </row>
    <row r="654" spans="1:5">
      <c r="A654" s="5"/>
      <c r="B654" s="749"/>
      <c r="C654" s="5"/>
      <c r="D654" s="749"/>
      <c r="E654" s="5"/>
    </row>
    <row r="655" spans="1:5">
      <c r="A655" s="5"/>
      <c r="B655" s="749"/>
      <c r="C655" s="5"/>
      <c r="D655" s="749"/>
      <c r="E655" s="5"/>
    </row>
    <row r="656" spans="1:5">
      <c r="A656" s="5"/>
      <c r="B656" s="749"/>
      <c r="C656" s="5"/>
      <c r="D656" s="749"/>
      <c r="E656" s="5"/>
    </row>
    <row r="657" spans="1:5">
      <c r="A657" s="5"/>
      <c r="B657" s="749"/>
      <c r="C657" s="5"/>
      <c r="D657" s="749"/>
      <c r="E657" s="5"/>
    </row>
    <row r="658" spans="1:5">
      <c r="A658" s="5"/>
      <c r="B658" s="749"/>
      <c r="C658" s="5"/>
      <c r="D658" s="749"/>
      <c r="E658" s="5"/>
    </row>
    <row r="659" spans="1:5">
      <c r="A659" s="5"/>
      <c r="B659" s="749"/>
      <c r="C659" s="5"/>
      <c r="D659" s="749"/>
      <c r="E659" s="5"/>
    </row>
    <row r="660" spans="1:5">
      <c r="A660" s="5"/>
      <c r="B660" s="749"/>
      <c r="C660" s="5"/>
      <c r="D660" s="749"/>
      <c r="E660" s="5"/>
    </row>
    <row r="661" spans="1:5">
      <c r="A661" s="5"/>
      <c r="B661" s="749"/>
      <c r="C661" s="5"/>
      <c r="D661" s="749"/>
      <c r="E661" s="5"/>
    </row>
    <row r="662" spans="1:5">
      <c r="A662" s="5"/>
      <c r="B662" s="749"/>
      <c r="C662" s="5"/>
      <c r="D662" s="749"/>
      <c r="E662" s="5"/>
    </row>
    <row r="663" spans="1:5">
      <c r="A663" s="5"/>
      <c r="B663" s="749"/>
      <c r="C663" s="5"/>
      <c r="D663" s="749"/>
      <c r="E663" s="5"/>
    </row>
    <row r="664" spans="1:5">
      <c r="A664" s="5"/>
      <c r="B664" s="749"/>
      <c r="C664" s="5"/>
      <c r="D664" s="749"/>
      <c r="E664" s="5"/>
    </row>
    <row r="665" spans="1:5">
      <c r="A665" s="5"/>
      <c r="B665" s="749"/>
      <c r="C665" s="5"/>
      <c r="D665" s="749"/>
      <c r="E665" s="5"/>
    </row>
    <row r="666" spans="1:5">
      <c r="A666" s="5"/>
      <c r="B666" s="749"/>
      <c r="C666" s="5"/>
      <c r="D666" s="749"/>
      <c r="E666" s="5"/>
    </row>
    <row r="667" spans="1:5">
      <c r="A667" s="5"/>
      <c r="B667" s="749"/>
      <c r="C667" s="5"/>
      <c r="D667" s="749"/>
      <c r="E667" s="5"/>
    </row>
    <row r="668" spans="1:5">
      <c r="A668" s="5"/>
      <c r="B668" s="749"/>
      <c r="C668" s="5"/>
      <c r="D668" s="749"/>
      <c r="E668" s="5"/>
    </row>
    <row r="669" spans="1:5">
      <c r="A669" s="5"/>
      <c r="B669" s="749"/>
      <c r="C669" s="5"/>
      <c r="D669" s="749"/>
      <c r="E669" s="5"/>
    </row>
    <row r="670" spans="1:5">
      <c r="A670" s="5"/>
      <c r="B670" s="749"/>
      <c r="C670" s="5"/>
      <c r="D670" s="749"/>
      <c r="E670" s="5"/>
    </row>
    <row r="671" spans="1:5">
      <c r="A671" s="5"/>
      <c r="B671" s="749"/>
      <c r="C671" s="5"/>
      <c r="D671" s="749"/>
      <c r="E671" s="5"/>
    </row>
    <row r="672" spans="1:5">
      <c r="A672" s="5"/>
      <c r="B672" s="749"/>
      <c r="C672" s="5"/>
      <c r="D672" s="749"/>
      <c r="E672" s="5"/>
    </row>
    <row r="673" spans="1:5">
      <c r="A673" s="5"/>
      <c r="B673" s="749"/>
      <c r="C673" s="5"/>
      <c r="D673" s="749"/>
      <c r="E673" s="5"/>
    </row>
    <row r="674" spans="1:5">
      <c r="A674" s="5"/>
      <c r="B674" s="749"/>
      <c r="C674" s="5"/>
      <c r="D674" s="749"/>
      <c r="E674" s="5"/>
    </row>
    <row r="675" spans="1:5">
      <c r="A675" s="5"/>
      <c r="B675" s="749"/>
      <c r="C675" s="5"/>
      <c r="D675" s="749"/>
      <c r="E675" s="5"/>
    </row>
    <row r="676" spans="1:5">
      <c r="A676" s="5"/>
      <c r="B676" s="749"/>
      <c r="C676" s="5"/>
      <c r="D676" s="749"/>
      <c r="E676" s="5"/>
    </row>
    <row r="677" spans="1:5">
      <c r="A677" s="5"/>
      <c r="B677" s="749"/>
      <c r="C677" s="5"/>
      <c r="D677" s="749"/>
      <c r="E677" s="5"/>
    </row>
    <row r="678" spans="1:5">
      <c r="A678" s="5"/>
      <c r="B678" s="749"/>
      <c r="C678" s="5"/>
      <c r="D678" s="749"/>
      <c r="E678" s="5"/>
    </row>
    <row r="679" spans="1:5">
      <c r="A679" s="5"/>
      <c r="B679" s="749"/>
      <c r="C679" s="5"/>
      <c r="D679" s="749"/>
      <c r="E679" s="5"/>
    </row>
    <row r="680" spans="1:5">
      <c r="A680" s="5"/>
      <c r="B680" s="749"/>
      <c r="C680" s="5"/>
      <c r="D680" s="749"/>
      <c r="E680" s="5"/>
    </row>
    <row r="681" spans="1:5">
      <c r="A681" s="5"/>
      <c r="B681" s="749"/>
      <c r="C681" s="5"/>
      <c r="D681" s="749"/>
      <c r="E681" s="5"/>
    </row>
    <row r="682" spans="1:5">
      <c r="A682" s="5"/>
      <c r="B682" s="749"/>
      <c r="C682" s="5"/>
      <c r="D682" s="749"/>
      <c r="E682" s="5"/>
    </row>
    <row r="683" spans="1:5">
      <c r="A683" s="5"/>
      <c r="B683" s="749"/>
      <c r="C683" s="5"/>
      <c r="D683" s="749"/>
      <c r="E683" s="5"/>
    </row>
    <row r="684" spans="1:5">
      <c r="A684" s="5"/>
      <c r="B684" s="749"/>
      <c r="C684" s="5"/>
      <c r="D684" s="749"/>
      <c r="E684" s="5"/>
    </row>
    <row r="685" spans="1:5">
      <c r="A685" s="5"/>
      <c r="B685" s="749"/>
      <c r="C685" s="5"/>
      <c r="D685" s="749"/>
      <c r="E685" s="5"/>
    </row>
    <row r="686" spans="1:5">
      <c r="A686" s="5"/>
      <c r="B686" s="749"/>
      <c r="C686" s="5"/>
      <c r="D686" s="749"/>
      <c r="E686" s="5"/>
    </row>
    <row r="687" spans="1:5">
      <c r="A687" s="5"/>
      <c r="B687" s="749"/>
      <c r="C687" s="5"/>
      <c r="D687" s="749"/>
      <c r="E687" s="5"/>
    </row>
    <row r="688" spans="1:5">
      <c r="A688" s="5"/>
      <c r="B688" s="749"/>
      <c r="C688" s="5"/>
      <c r="D688" s="749"/>
      <c r="E688" s="5"/>
    </row>
    <row r="689" spans="1:5">
      <c r="A689" s="5"/>
      <c r="B689" s="749"/>
      <c r="C689" s="5"/>
      <c r="D689" s="749"/>
      <c r="E689" s="5"/>
    </row>
    <row r="690" spans="1:5">
      <c r="A690" s="5"/>
      <c r="B690" s="749"/>
      <c r="C690" s="5"/>
      <c r="D690" s="749"/>
      <c r="E690" s="5"/>
    </row>
    <row r="691" spans="1:5">
      <c r="A691" s="5"/>
      <c r="B691" s="749"/>
      <c r="C691" s="5"/>
      <c r="D691" s="749"/>
      <c r="E691" s="5"/>
    </row>
    <row r="692" spans="1:5">
      <c r="A692" s="5"/>
      <c r="B692" s="749"/>
      <c r="C692" s="5"/>
      <c r="D692" s="749"/>
      <c r="E692" s="5"/>
    </row>
    <row r="693" spans="1:5">
      <c r="A693" s="5"/>
      <c r="B693" s="749"/>
      <c r="C693" s="5"/>
      <c r="D693" s="749"/>
      <c r="E693" s="5"/>
    </row>
    <row r="694" spans="1:5">
      <c r="A694" s="5"/>
      <c r="B694" s="749"/>
      <c r="C694" s="5"/>
      <c r="D694" s="749"/>
      <c r="E694" s="5"/>
    </row>
    <row r="695" spans="1:5">
      <c r="A695" s="5"/>
      <c r="B695" s="749"/>
      <c r="C695" s="5"/>
      <c r="D695" s="749"/>
      <c r="E695" s="5"/>
    </row>
    <row r="696" spans="1:5">
      <c r="A696" s="5"/>
      <c r="B696" s="749"/>
      <c r="C696" s="5"/>
      <c r="D696" s="749"/>
      <c r="E696" s="5"/>
    </row>
    <row r="697" spans="1:5">
      <c r="A697" s="5"/>
      <c r="B697" s="749"/>
      <c r="C697" s="5"/>
      <c r="D697" s="749"/>
      <c r="E697" s="5"/>
    </row>
    <row r="698" spans="1:5">
      <c r="A698" s="5"/>
      <c r="B698" s="749"/>
      <c r="C698" s="5"/>
      <c r="D698" s="749"/>
      <c r="E698" s="5"/>
    </row>
    <row r="699" spans="1:5">
      <c r="A699" s="5"/>
      <c r="B699" s="749"/>
      <c r="C699" s="5"/>
      <c r="D699" s="749"/>
      <c r="E699" s="5"/>
    </row>
    <row r="700" spans="1:5">
      <c r="A700" s="5"/>
      <c r="B700" s="749"/>
      <c r="C700" s="5"/>
      <c r="D700" s="749"/>
      <c r="E700" s="5"/>
    </row>
    <row r="701" spans="1:5">
      <c r="A701" s="5"/>
      <c r="B701" s="749"/>
      <c r="C701" s="5"/>
      <c r="D701" s="749"/>
      <c r="E701" s="5"/>
    </row>
    <row r="702" spans="1:5">
      <c r="A702" s="5"/>
      <c r="B702" s="749"/>
      <c r="C702" s="5"/>
      <c r="D702" s="749"/>
      <c r="E702" s="5"/>
    </row>
    <row r="703" spans="1:5">
      <c r="A703" s="5"/>
      <c r="B703" s="749"/>
      <c r="C703" s="5"/>
      <c r="D703" s="749"/>
      <c r="E703" s="5"/>
    </row>
    <row r="704" spans="1:5">
      <c r="A704" s="5"/>
      <c r="B704" s="749"/>
      <c r="C704" s="5"/>
      <c r="D704" s="749"/>
      <c r="E704" s="5"/>
    </row>
    <row r="705" spans="1:5">
      <c r="A705" s="5"/>
      <c r="B705" s="749"/>
      <c r="C705" s="5"/>
      <c r="D705" s="749"/>
      <c r="E705" s="5"/>
    </row>
    <row r="706" spans="1:5">
      <c r="A706" s="5"/>
      <c r="B706" s="749"/>
      <c r="C706" s="5"/>
      <c r="D706" s="749"/>
      <c r="E706" s="5"/>
    </row>
    <row r="707" spans="1:5">
      <c r="A707" s="5"/>
      <c r="B707" s="749"/>
      <c r="C707" s="5"/>
      <c r="D707" s="749"/>
      <c r="E707" s="5"/>
    </row>
    <row r="708" spans="1:5">
      <c r="A708" s="5"/>
      <c r="B708" s="749"/>
      <c r="C708" s="5"/>
      <c r="D708" s="749"/>
      <c r="E708" s="5"/>
    </row>
    <row r="709" spans="1:5">
      <c r="A709" s="5"/>
      <c r="B709" s="749"/>
      <c r="C709" s="5"/>
      <c r="D709" s="749"/>
      <c r="E709" s="5"/>
    </row>
    <row r="710" spans="1:5">
      <c r="A710" s="5"/>
      <c r="B710" s="749"/>
      <c r="C710" s="5"/>
      <c r="D710" s="749"/>
      <c r="E710" s="5"/>
    </row>
    <row r="711" spans="1:5">
      <c r="A711" s="5"/>
      <c r="B711" s="749"/>
      <c r="C711" s="5"/>
      <c r="D711" s="749"/>
      <c r="E711" s="5"/>
    </row>
    <row r="712" spans="1:5">
      <c r="A712" s="5"/>
      <c r="B712" s="749"/>
      <c r="C712" s="5"/>
      <c r="D712" s="749"/>
      <c r="E712" s="5"/>
    </row>
    <row r="713" spans="1:5">
      <c r="A713" s="5"/>
      <c r="B713" s="749"/>
      <c r="C713" s="5"/>
      <c r="D713" s="749"/>
      <c r="E713" s="5"/>
    </row>
    <row r="714" spans="1:5">
      <c r="A714" s="5"/>
      <c r="B714" s="749"/>
      <c r="C714" s="5"/>
      <c r="D714" s="749"/>
      <c r="E714" s="5"/>
    </row>
    <row r="715" spans="1:5">
      <c r="A715" s="5"/>
      <c r="B715" s="749"/>
      <c r="C715" s="5"/>
      <c r="D715" s="749"/>
      <c r="E715" s="5"/>
    </row>
    <row r="716" spans="1:5">
      <c r="A716" s="5"/>
      <c r="B716" s="749"/>
      <c r="C716" s="5"/>
      <c r="D716" s="749"/>
      <c r="E716" s="5"/>
    </row>
    <row r="717" spans="1:5">
      <c r="A717" s="5"/>
      <c r="B717" s="749"/>
      <c r="C717" s="5"/>
      <c r="D717" s="749"/>
      <c r="E717" s="5"/>
    </row>
    <row r="718" spans="1:5">
      <c r="A718" s="5"/>
      <c r="B718" s="749"/>
      <c r="C718" s="5"/>
      <c r="D718" s="749"/>
      <c r="E718" s="5"/>
    </row>
    <row r="719" spans="1:5">
      <c r="A719" s="5"/>
      <c r="B719" s="749"/>
      <c r="C719" s="5"/>
      <c r="D719" s="749"/>
      <c r="E719" s="5"/>
    </row>
    <row r="720" spans="1:5">
      <c r="A720" s="5"/>
      <c r="B720" s="749"/>
      <c r="C720" s="5"/>
      <c r="D720" s="749"/>
      <c r="E720" s="5"/>
    </row>
    <row r="721" spans="1:5">
      <c r="A721" s="5"/>
      <c r="B721" s="749"/>
      <c r="C721" s="5"/>
      <c r="D721" s="749"/>
      <c r="E721" s="5"/>
    </row>
    <row r="722" spans="1:5">
      <c r="A722" s="5"/>
      <c r="B722" s="749"/>
      <c r="C722" s="5"/>
      <c r="D722" s="749"/>
      <c r="E722" s="5"/>
    </row>
    <row r="723" spans="1:5">
      <c r="A723" s="5"/>
      <c r="B723" s="749"/>
      <c r="C723" s="5"/>
      <c r="D723" s="749"/>
      <c r="E723" s="5"/>
    </row>
    <row r="724" spans="1:5">
      <c r="A724" s="5"/>
      <c r="B724" s="749"/>
      <c r="C724" s="5"/>
      <c r="D724" s="749"/>
      <c r="E724" s="5"/>
    </row>
    <row r="725" spans="1:5">
      <c r="A725" s="5"/>
      <c r="B725" s="749"/>
      <c r="C725" s="5"/>
      <c r="D725" s="749"/>
      <c r="E725" s="5"/>
    </row>
    <row r="726" spans="1:5">
      <c r="A726" s="5"/>
      <c r="B726" s="749"/>
      <c r="C726" s="5"/>
      <c r="D726" s="749"/>
      <c r="E726" s="5"/>
    </row>
    <row r="727" spans="1:5">
      <c r="A727" s="5"/>
      <c r="B727" s="749"/>
      <c r="C727" s="5"/>
      <c r="D727" s="749"/>
      <c r="E727" s="5"/>
    </row>
    <row r="728" spans="1:5">
      <c r="A728" s="5"/>
      <c r="B728" s="749"/>
      <c r="C728" s="5"/>
      <c r="D728" s="749"/>
      <c r="E728" s="5"/>
    </row>
    <row r="729" spans="1:5">
      <c r="A729" s="5"/>
      <c r="B729" s="749"/>
      <c r="C729" s="5"/>
      <c r="D729" s="749"/>
      <c r="E729" s="5"/>
    </row>
    <row r="730" spans="1:5">
      <c r="A730" s="5"/>
      <c r="B730" s="749"/>
      <c r="C730" s="5"/>
      <c r="D730" s="749"/>
      <c r="E730" s="5"/>
    </row>
    <row r="731" spans="1:5">
      <c r="A731" s="5"/>
      <c r="B731" s="749"/>
      <c r="C731" s="5"/>
      <c r="D731" s="749"/>
      <c r="E731" s="5"/>
    </row>
    <row r="732" spans="1:5">
      <c r="A732" s="5"/>
      <c r="B732" s="749"/>
      <c r="C732" s="5"/>
      <c r="D732" s="749"/>
      <c r="E732" s="5"/>
    </row>
    <row r="733" spans="1:5">
      <c r="A733" s="5"/>
      <c r="B733" s="749"/>
      <c r="C733" s="5"/>
      <c r="D733" s="749"/>
      <c r="E733" s="5"/>
    </row>
    <row r="734" spans="1:5">
      <c r="A734" s="5"/>
      <c r="B734" s="749"/>
      <c r="C734" s="5"/>
      <c r="D734" s="749"/>
      <c r="E734" s="5"/>
    </row>
    <row r="735" spans="1:5">
      <c r="A735" s="5"/>
      <c r="B735" s="749"/>
      <c r="C735" s="5"/>
      <c r="D735" s="749"/>
      <c r="E735" s="5"/>
    </row>
    <row r="736" spans="1:5">
      <c r="A736" s="5"/>
      <c r="B736" s="749"/>
      <c r="C736" s="5"/>
      <c r="D736" s="749"/>
      <c r="E736" s="5"/>
    </row>
    <row r="737" spans="1:5">
      <c r="A737" s="5"/>
      <c r="B737" s="749"/>
      <c r="C737" s="5"/>
      <c r="D737" s="749"/>
      <c r="E737" s="5"/>
    </row>
    <row r="738" spans="1:5">
      <c r="A738" s="5"/>
      <c r="B738" s="749"/>
      <c r="C738" s="5"/>
      <c r="D738" s="749"/>
      <c r="E738" s="5"/>
    </row>
    <row r="739" spans="1:5">
      <c r="A739" s="5"/>
      <c r="B739" s="749"/>
      <c r="C739" s="5"/>
      <c r="D739" s="749"/>
      <c r="E739" s="5"/>
    </row>
    <row r="740" spans="1:5">
      <c r="A740" s="5"/>
      <c r="B740" s="749"/>
      <c r="C740" s="5"/>
      <c r="D740" s="749"/>
      <c r="E740" s="5"/>
    </row>
    <row r="741" spans="1:5">
      <c r="A741" s="5"/>
      <c r="B741" s="749"/>
      <c r="C741" s="5"/>
      <c r="D741" s="749"/>
      <c r="E741" s="5"/>
    </row>
    <row r="742" spans="1:5">
      <c r="A742" s="5"/>
      <c r="B742" s="749"/>
      <c r="C742" s="5"/>
      <c r="D742" s="749"/>
      <c r="E742" s="5"/>
    </row>
    <row r="743" spans="1:5">
      <c r="A743" s="5"/>
      <c r="B743" s="749"/>
      <c r="C743" s="5"/>
      <c r="D743" s="749"/>
      <c r="E743" s="5"/>
    </row>
    <row r="744" spans="1:5">
      <c r="A744" s="5"/>
      <c r="B744" s="749"/>
      <c r="C744" s="5"/>
      <c r="D744" s="749"/>
      <c r="E744" s="5"/>
    </row>
    <row r="745" spans="1:5">
      <c r="A745" s="5"/>
      <c r="B745" s="749"/>
      <c r="C745" s="5"/>
      <c r="D745" s="749"/>
      <c r="E745" s="5"/>
    </row>
    <row r="746" spans="1:5">
      <c r="A746" s="5"/>
      <c r="B746" s="749"/>
      <c r="C746" s="5"/>
      <c r="D746" s="749"/>
      <c r="E746" s="5"/>
    </row>
    <row r="747" spans="1:5">
      <c r="A747" s="5"/>
      <c r="B747" s="749"/>
      <c r="C747" s="5"/>
      <c r="D747" s="749"/>
      <c r="E747" s="5"/>
    </row>
    <row r="748" spans="1:5">
      <c r="A748" s="5"/>
      <c r="B748" s="749"/>
      <c r="C748" s="5"/>
      <c r="D748" s="749"/>
      <c r="E748" s="5"/>
    </row>
    <row r="749" spans="1:5">
      <c r="A749" s="5"/>
      <c r="B749" s="749"/>
      <c r="C749" s="5"/>
      <c r="D749" s="749"/>
      <c r="E749" s="5"/>
    </row>
    <row r="750" spans="1:5">
      <c r="A750" s="5"/>
      <c r="B750" s="749"/>
      <c r="C750" s="5"/>
      <c r="D750" s="749"/>
      <c r="E750" s="5"/>
    </row>
    <row r="751" spans="1:5">
      <c r="A751" s="5"/>
      <c r="B751" s="749"/>
      <c r="C751" s="5"/>
      <c r="D751" s="749"/>
      <c r="E751" s="5"/>
    </row>
    <row r="752" spans="1:5">
      <c r="A752" s="5"/>
      <c r="B752" s="749"/>
      <c r="C752" s="5"/>
      <c r="D752" s="749"/>
      <c r="E752" s="5"/>
    </row>
    <row r="753" spans="1:5">
      <c r="A753" s="5"/>
      <c r="B753" s="749"/>
      <c r="C753" s="5"/>
      <c r="D753" s="749"/>
      <c r="E753" s="5"/>
    </row>
    <row r="754" spans="1:5">
      <c r="A754" s="5"/>
      <c r="B754" s="749"/>
      <c r="C754" s="5"/>
      <c r="D754" s="749"/>
      <c r="E754" s="5"/>
    </row>
    <row r="755" spans="1:5">
      <c r="A755" s="5"/>
      <c r="B755" s="749"/>
      <c r="C755" s="5"/>
      <c r="D755" s="749"/>
      <c r="E755" s="5"/>
    </row>
    <row r="756" spans="1:5">
      <c r="A756" s="5"/>
      <c r="B756" s="749"/>
      <c r="C756" s="5"/>
      <c r="D756" s="749"/>
      <c r="E756" s="5"/>
    </row>
    <row r="757" spans="1:5">
      <c r="A757" s="5"/>
      <c r="B757" s="749"/>
      <c r="C757" s="5"/>
      <c r="D757" s="749"/>
      <c r="E757" s="5"/>
    </row>
    <row r="758" spans="1:5">
      <c r="A758" s="5"/>
      <c r="B758" s="749"/>
      <c r="C758" s="5"/>
      <c r="D758" s="749"/>
      <c r="E758" s="5"/>
    </row>
    <row r="759" spans="1:5">
      <c r="A759" s="5"/>
      <c r="B759" s="749"/>
      <c r="C759" s="5"/>
      <c r="D759" s="749"/>
      <c r="E759" s="5"/>
    </row>
    <row r="760" spans="1:5">
      <c r="A760" s="5"/>
      <c r="B760" s="749"/>
      <c r="C760" s="5"/>
      <c r="D760" s="749"/>
      <c r="E760" s="5"/>
    </row>
    <row r="761" spans="1:5">
      <c r="A761" s="5"/>
      <c r="B761" s="749"/>
      <c r="C761" s="5"/>
      <c r="D761" s="749"/>
      <c r="E761" s="5"/>
    </row>
    <row r="762" spans="1:5">
      <c r="A762" s="5"/>
      <c r="B762" s="749"/>
      <c r="C762" s="5"/>
      <c r="D762" s="749"/>
      <c r="E762" s="5"/>
    </row>
    <row r="763" spans="1:5">
      <c r="A763" s="5"/>
      <c r="B763" s="749"/>
      <c r="C763" s="5"/>
      <c r="D763" s="749"/>
      <c r="E763" s="5"/>
    </row>
    <row r="764" spans="1:5">
      <c r="A764" s="5"/>
      <c r="B764" s="749"/>
      <c r="C764" s="5"/>
      <c r="D764" s="749"/>
      <c r="E764" s="5"/>
    </row>
    <row r="765" spans="1:5">
      <c r="A765" s="5"/>
      <c r="B765" s="749"/>
      <c r="C765" s="5"/>
      <c r="D765" s="749"/>
      <c r="E765" s="5"/>
    </row>
    <row r="766" spans="1:5">
      <c r="A766" s="5"/>
      <c r="B766" s="749"/>
      <c r="C766" s="5"/>
      <c r="D766" s="749"/>
      <c r="E766" s="5"/>
    </row>
    <row r="767" spans="1:5">
      <c r="A767" s="5"/>
      <c r="B767" s="749"/>
      <c r="C767" s="5"/>
      <c r="D767" s="749"/>
      <c r="E767" s="5"/>
    </row>
    <row r="768" spans="1:5">
      <c r="A768" s="5"/>
      <c r="B768" s="749"/>
      <c r="C768" s="5"/>
      <c r="D768" s="749"/>
      <c r="E768" s="5"/>
    </row>
    <row r="769" spans="1:5">
      <c r="A769" s="5"/>
      <c r="B769" s="749"/>
      <c r="C769" s="5"/>
      <c r="D769" s="749"/>
      <c r="E769" s="5"/>
    </row>
    <row r="770" spans="1:5">
      <c r="A770" s="5"/>
      <c r="B770" s="749"/>
      <c r="C770" s="5"/>
      <c r="D770" s="749"/>
      <c r="E770" s="5"/>
    </row>
    <row r="771" spans="1:5">
      <c r="A771" s="5"/>
      <c r="B771" s="749"/>
      <c r="C771" s="5"/>
      <c r="D771" s="749"/>
      <c r="E771" s="5"/>
    </row>
    <row r="772" spans="1:5">
      <c r="A772" s="5"/>
      <c r="B772" s="749"/>
      <c r="C772" s="5"/>
      <c r="D772" s="749"/>
      <c r="E772" s="5"/>
    </row>
    <row r="773" spans="1:5">
      <c r="A773" s="5"/>
      <c r="B773" s="749"/>
      <c r="C773" s="5"/>
      <c r="D773" s="749"/>
      <c r="E773" s="5"/>
    </row>
    <row r="774" spans="1:5">
      <c r="A774" s="5"/>
      <c r="B774" s="749"/>
      <c r="C774" s="5"/>
      <c r="D774" s="749"/>
      <c r="E774" s="5"/>
    </row>
    <row r="775" spans="1:5">
      <c r="A775" s="5"/>
      <c r="B775" s="749"/>
      <c r="C775" s="5"/>
      <c r="D775" s="749"/>
      <c r="E775" s="5"/>
    </row>
    <row r="776" spans="1:5">
      <c r="A776" s="5"/>
      <c r="B776" s="749"/>
      <c r="C776" s="5"/>
      <c r="D776" s="749"/>
      <c r="E776" s="5"/>
    </row>
    <row r="777" spans="1:5">
      <c r="A777" s="5"/>
      <c r="B777" s="749"/>
      <c r="C777" s="5"/>
      <c r="D777" s="749"/>
      <c r="E777" s="5"/>
    </row>
    <row r="778" spans="1:5">
      <c r="A778" s="5"/>
      <c r="B778" s="749"/>
      <c r="C778" s="5"/>
      <c r="D778" s="749"/>
      <c r="E778" s="5"/>
    </row>
    <row r="779" spans="1:5">
      <c r="A779" s="5"/>
      <c r="B779" s="749"/>
      <c r="C779" s="5"/>
      <c r="D779" s="749"/>
      <c r="E779" s="5"/>
    </row>
    <row r="780" spans="1:5">
      <c r="A780" s="5"/>
      <c r="B780" s="749"/>
      <c r="C780" s="5"/>
      <c r="D780" s="749"/>
      <c r="E780" s="5"/>
    </row>
    <row r="781" spans="1:5">
      <c r="A781" s="5"/>
      <c r="B781" s="749"/>
      <c r="C781" s="5"/>
      <c r="D781" s="749"/>
      <c r="E781" s="5"/>
    </row>
    <row r="782" spans="1:5">
      <c r="A782" s="5"/>
      <c r="B782" s="749"/>
      <c r="C782" s="5"/>
      <c r="D782" s="749"/>
      <c r="E782" s="5"/>
    </row>
    <row r="783" spans="1:5">
      <c r="A783" s="5"/>
      <c r="B783" s="749"/>
      <c r="C783" s="5"/>
      <c r="D783" s="749"/>
      <c r="E783" s="5"/>
    </row>
    <row r="784" spans="1:5">
      <c r="A784" s="5"/>
      <c r="B784" s="749"/>
      <c r="C784" s="5"/>
      <c r="D784" s="749"/>
      <c r="E784" s="5"/>
    </row>
    <row r="785" spans="1:5">
      <c r="A785" s="5"/>
      <c r="B785" s="749"/>
      <c r="C785" s="5"/>
      <c r="D785" s="749"/>
      <c r="E785" s="5"/>
    </row>
    <row r="786" spans="1:5">
      <c r="A786" s="5"/>
      <c r="B786" s="749"/>
      <c r="C786" s="5"/>
      <c r="D786" s="749"/>
      <c r="E786" s="5"/>
    </row>
    <row r="787" spans="1:5">
      <c r="A787" s="5"/>
      <c r="B787" s="749"/>
      <c r="C787" s="5"/>
      <c r="D787" s="749"/>
      <c r="E787" s="5"/>
    </row>
    <row r="788" spans="1:5">
      <c r="A788" s="5"/>
      <c r="B788" s="749"/>
      <c r="C788" s="5"/>
      <c r="D788" s="749"/>
      <c r="E788" s="5"/>
    </row>
    <row r="789" spans="1:5">
      <c r="A789" s="5"/>
      <c r="B789" s="749"/>
      <c r="C789" s="5"/>
      <c r="D789" s="749"/>
      <c r="E789" s="5"/>
    </row>
    <row r="790" spans="1:5">
      <c r="A790" s="5"/>
      <c r="B790" s="749"/>
      <c r="C790" s="5"/>
      <c r="D790" s="749"/>
      <c r="E790" s="5"/>
    </row>
    <row r="791" spans="1:5">
      <c r="A791" s="5"/>
      <c r="B791" s="749"/>
      <c r="C791" s="5"/>
      <c r="D791" s="749"/>
      <c r="E791" s="5"/>
    </row>
    <row r="792" spans="1:5">
      <c r="A792" s="5"/>
      <c r="B792" s="749"/>
      <c r="C792" s="5"/>
      <c r="D792" s="749"/>
      <c r="E792" s="5"/>
    </row>
    <row r="793" spans="1:5">
      <c r="A793" s="5"/>
      <c r="B793" s="749"/>
      <c r="C793" s="5"/>
      <c r="D793" s="749"/>
      <c r="E793" s="5"/>
    </row>
    <row r="794" spans="1:5">
      <c r="A794" s="5"/>
      <c r="B794" s="749"/>
      <c r="C794" s="5"/>
      <c r="D794" s="749"/>
      <c r="E794" s="5"/>
    </row>
    <row r="795" spans="1:5">
      <c r="A795" s="5"/>
      <c r="B795" s="749"/>
      <c r="C795" s="5"/>
      <c r="D795" s="749"/>
      <c r="E795" s="5"/>
    </row>
    <row r="796" spans="1:5">
      <c r="A796" s="5"/>
      <c r="B796" s="749"/>
      <c r="C796" s="5"/>
      <c r="D796" s="749"/>
      <c r="E796" s="5"/>
    </row>
    <row r="797" spans="1:5">
      <c r="A797" s="5"/>
      <c r="B797" s="749"/>
      <c r="C797" s="5"/>
      <c r="D797" s="749"/>
      <c r="E797" s="5"/>
    </row>
    <row r="798" spans="1:5">
      <c r="A798" s="5"/>
      <c r="B798" s="749"/>
      <c r="C798" s="5"/>
      <c r="D798" s="749"/>
      <c r="E798" s="5"/>
    </row>
    <row r="799" spans="1:5">
      <c r="A799" s="5"/>
      <c r="B799" s="749"/>
      <c r="C799" s="5"/>
      <c r="D799" s="749"/>
      <c r="E799" s="5"/>
    </row>
    <row r="800" spans="1:5">
      <c r="A800" s="5"/>
      <c r="B800" s="749"/>
      <c r="C800" s="5"/>
      <c r="D800" s="749"/>
      <c r="E800" s="5"/>
    </row>
    <row r="801" spans="1:5">
      <c r="A801" s="5"/>
      <c r="B801" s="749"/>
      <c r="C801" s="5"/>
      <c r="D801" s="749"/>
      <c r="E801" s="5"/>
    </row>
    <row r="802" spans="1:5">
      <c r="A802" s="5"/>
      <c r="B802" s="749"/>
      <c r="C802" s="5"/>
      <c r="D802" s="749"/>
      <c r="E802" s="5"/>
    </row>
    <row r="803" spans="1:5">
      <c r="A803" s="5"/>
      <c r="B803" s="749"/>
      <c r="C803" s="5"/>
      <c r="D803" s="749"/>
      <c r="E803" s="5"/>
    </row>
    <row r="804" spans="1:5">
      <c r="A804" s="5"/>
      <c r="B804" s="749"/>
      <c r="C804" s="5"/>
      <c r="D804" s="749"/>
      <c r="E804" s="5"/>
    </row>
    <row r="805" spans="1:5">
      <c r="A805" s="5"/>
      <c r="B805" s="749"/>
      <c r="C805" s="5"/>
      <c r="D805" s="749"/>
      <c r="E805" s="5"/>
    </row>
    <row r="806" spans="1:5">
      <c r="A806" s="5"/>
      <c r="B806" s="749"/>
      <c r="C806" s="5"/>
      <c r="D806" s="749"/>
      <c r="E806" s="5"/>
    </row>
    <row r="807" spans="1:5">
      <c r="A807" s="5"/>
      <c r="B807" s="749"/>
      <c r="C807" s="5"/>
      <c r="D807" s="749"/>
      <c r="E807" s="5"/>
    </row>
    <row r="808" spans="1:5">
      <c r="A808" s="5"/>
      <c r="B808" s="749"/>
      <c r="C808" s="5"/>
      <c r="D808" s="749"/>
      <c r="E808" s="5"/>
    </row>
    <row r="809" spans="1:5">
      <c r="A809" s="5"/>
      <c r="B809" s="749"/>
      <c r="C809" s="5"/>
      <c r="D809" s="749"/>
      <c r="E809" s="5"/>
    </row>
    <row r="810" spans="1:5">
      <c r="A810" s="5"/>
      <c r="B810" s="749"/>
      <c r="C810" s="5"/>
      <c r="D810" s="749"/>
      <c r="E810" s="5"/>
    </row>
    <row r="811" spans="1:5">
      <c r="A811" s="5"/>
      <c r="B811" s="749"/>
      <c r="C811" s="5"/>
      <c r="D811" s="749"/>
      <c r="E811" s="5"/>
    </row>
    <row r="812" spans="1:5">
      <c r="A812" s="5"/>
      <c r="B812" s="749"/>
      <c r="C812" s="5"/>
      <c r="D812" s="749"/>
      <c r="E812" s="5"/>
    </row>
    <row r="813" spans="1:5">
      <c r="A813" s="5"/>
      <c r="B813" s="749"/>
      <c r="C813" s="5"/>
      <c r="D813" s="749"/>
      <c r="E813" s="5"/>
    </row>
    <row r="814" spans="1:5">
      <c r="A814" s="5"/>
      <c r="B814" s="749"/>
      <c r="C814" s="5"/>
      <c r="D814" s="749"/>
      <c r="E814" s="5"/>
    </row>
    <row r="815" spans="1:5">
      <c r="A815" s="5"/>
      <c r="B815" s="749"/>
      <c r="C815" s="5"/>
      <c r="D815" s="749"/>
      <c r="E815" s="5"/>
    </row>
    <row r="816" spans="1:5">
      <c r="A816" s="5"/>
      <c r="B816" s="749"/>
      <c r="C816" s="5"/>
      <c r="D816" s="749"/>
      <c r="E816" s="5"/>
    </row>
    <row r="817" spans="1:5">
      <c r="A817" s="5"/>
      <c r="B817" s="749"/>
      <c r="C817" s="5"/>
      <c r="D817" s="749"/>
      <c r="E817" s="5"/>
    </row>
    <row r="818" spans="1:5">
      <c r="A818" s="5"/>
      <c r="B818" s="749"/>
      <c r="C818" s="5"/>
      <c r="D818" s="749"/>
      <c r="E818" s="5"/>
    </row>
    <row r="819" spans="1:5">
      <c r="A819" s="5"/>
      <c r="B819" s="749"/>
      <c r="C819" s="5"/>
      <c r="D819" s="749"/>
      <c r="E819" s="5"/>
    </row>
    <row r="820" spans="1:5">
      <c r="A820" s="5"/>
      <c r="B820" s="749"/>
      <c r="C820" s="5"/>
      <c r="D820" s="749"/>
      <c r="E820" s="5"/>
    </row>
    <row r="821" spans="1:5">
      <c r="A821" s="5"/>
      <c r="B821" s="749"/>
      <c r="C821" s="5"/>
      <c r="D821" s="749"/>
      <c r="E821" s="5"/>
    </row>
    <row r="822" spans="1:5">
      <c r="A822" s="5"/>
      <c r="B822" s="749"/>
      <c r="C822" s="5"/>
      <c r="D822" s="749"/>
      <c r="E822" s="5"/>
    </row>
    <row r="823" spans="1:5">
      <c r="A823" s="5"/>
      <c r="B823" s="749"/>
      <c r="C823" s="5"/>
      <c r="D823" s="749"/>
      <c r="E823" s="5"/>
    </row>
    <row r="824" spans="1:5">
      <c r="A824" s="5"/>
      <c r="B824" s="749"/>
      <c r="C824" s="5"/>
      <c r="D824" s="749"/>
      <c r="E824" s="5"/>
    </row>
    <row r="825" spans="1:5">
      <c r="A825" s="5"/>
      <c r="B825" s="749"/>
      <c r="C825" s="5"/>
      <c r="D825" s="749"/>
      <c r="E825" s="5"/>
    </row>
    <row r="826" spans="1:5">
      <c r="A826" s="5"/>
      <c r="B826" s="749"/>
      <c r="C826" s="5"/>
      <c r="D826" s="749"/>
      <c r="E826" s="5"/>
    </row>
    <row r="827" spans="1:5">
      <c r="A827" s="5"/>
      <c r="B827" s="749"/>
      <c r="C827" s="5"/>
      <c r="D827" s="749"/>
      <c r="E827" s="5"/>
    </row>
    <row r="828" spans="1:5">
      <c r="A828" s="5"/>
      <c r="B828" s="749"/>
      <c r="C828" s="5"/>
      <c r="D828" s="749"/>
      <c r="E828" s="5"/>
    </row>
    <row r="829" spans="1:5">
      <c r="A829" s="5"/>
      <c r="B829" s="749"/>
      <c r="C829" s="5"/>
      <c r="D829" s="749"/>
      <c r="E829" s="5"/>
    </row>
    <row r="830" spans="1:5">
      <c r="A830" s="5"/>
      <c r="B830" s="749"/>
      <c r="C830" s="5"/>
      <c r="D830" s="749"/>
      <c r="E830" s="5"/>
    </row>
    <row r="831" spans="1:5">
      <c r="A831" s="5"/>
      <c r="B831" s="749"/>
      <c r="C831" s="5"/>
      <c r="D831" s="749"/>
      <c r="E831" s="5"/>
    </row>
    <row r="832" spans="1:5">
      <c r="A832" s="5"/>
      <c r="B832" s="749"/>
      <c r="C832" s="5"/>
      <c r="D832" s="749"/>
      <c r="E832" s="5"/>
    </row>
    <row r="833" spans="1:5">
      <c r="A833" s="5"/>
      <c r="B833" s="749"/>
      <c r="C833" s="5"/>
      <c r="D833" s="749"/>
      <c r="E833" s="5"/>
    </row>
    <row r="834" spans="1:5">
      <c r="A834" s="5"/>
      <c r="B834" s="749"/>
      <c r="C834" s="5"/>
      <c r="D834" s="749"/>
      <c r="E834" s="5"/>
    </row>
    <row r="835" spans="1:5">
      <c r="A835" s="5"/>
      <c r="B835" s="749"/>
      <c r="C835" s="5"/>
      <c r="D835" s="749"/>
      <c r="E835" s="5"/>
    </row>
    <row r="836" spans="1:5">
      <c r="A836" s="5"/>
      <c r="B836" s="749"/>
      <c r="C836" s="5"/>
      <c r="D836" s="749"/>
      <c r="E836" s="5"/>
    </row>
    <row r="837" spans="1:5">
      <c r="A837" s="5"/>
      <c r="B837" s="749"/>
      <c r="C837" s="5"/>
      <c r="D837" s="749"/>
      <c r="E837" s="5"/>
    </row>
    <row r="838" spans="1:5">
      <c r="A838" s="5"/>
      <c r="B838" s="749"/>
      <c r="C838" s="5"/>
      <c r="D838" s="749"/>
      <c r="E838" s="5"/>
    </row>
    <row r="839" spans="1:5">
      <c r="A839" s="5"/>
      <c r="B839" s="749"/>
      <c r="C839" s="5"/>
      <c r="D839" s="749"/>
      <c r="E839" s="5"/>
    </row>
    <row r="840" spans="1:5">
      <c r="A840" s="5"/>
      <c r="B840" s="749"/>
      <c r="C840" s="5"/>
      <c r="D840" s="749"/>
      <c r="E840" s="5"/>
    </row>
    <row r="841" spans="1:5">
      <c r="A841" s="5"/>
      <c r="B841" s="749"/>
      <c r="C841" s="5"/>
      <c r="D841" s="749"/>
      <c r="E841" s="5"/>
    </row>
    <row r="842" spans="1:5">
      <c r="A842" s="5"/>
      <c r="B842" s="749"/>
      <c r="C842" s="5"/>
      <c r="D842" s="749"/>
      <c r="E842" s="5"/>
    </row>
    <row r="843" spans="1:5">
      <c r="A843" s="5"/>
      <c r="B843" s="749"/>
      <c r="C843" s="5"/>
      <c r="D843" s="749"/>
      <c r="E843" s="5"/>
    </row>
    <row r="844" spans="1:5">
      <c r="A844" s="5"/>
      <c r="B844" s="749"/>
      <c r="C844" s="5"/>
      <c r="D844" s="749"/>
      <c r="E844" s="5"/>
    </row>
    <row r="845" spans="1:5">
      <c r="A845" s="5"/>
      <c r="B845" s="749"/>
      <c r="C845" s="5"/>
      <c r="D845" s="749"/>
      <c r="E845" s="5"/>
    </row>
    <row r="846" spans="1:5">
      <c r="A846" s="5"/>
      <c r="B846" s="749"/>
      <c r="C846" s="5"/>
      <c r="D846" s="749"/>
      <c r="E846" s="5"/>
    </row>
    <row r="847" spans="1:5">
      <c r="A847" s="5"/>
      <c r="B847" s="749"/>
      <c r="C847" s="5"/>
      <c r="D847" s="749"/>
      <c r="E847" s="5"/>
    </row>
    <row r="848" spans="1:5">
      <c r="A848" s="5"/>
      <c r="B848" s="749"/>
      <c r="C848" s="5"/>
      <c r="D848" s="749"/>
      <c r="E848" s="5"/>
    </row>
    <row r="849" spans="1:5">
      <c r="A849" s="5"/>
      <c r="B849" s="749"/>
      <c r="C849" s="5"/>
      <c r="D849" s="749"/>
      <c r="E849" s="5"/>
    </row>
    <row r="850" spans="1:5">
      <c r="A850" s="5"/>
      <c r="B850" s="749"/>
      <c r="C850" s="5"/>
      <c r="D850" s="749"/>
      <c r="E850" s="5"/>
    </row>
    <row r="851" spans="1:5">
      <c r="A851" s="5"/>
      <c r="B851" s="749"/>
      <c r="C851" s="5"/>
      <c r="D851" s="749"/>
      <c r="E851" s="5"/>
    </row>
    <row r="852" spans="1:5">
      <c r="A852" s="5"/>
      <c r="B852" s="749"/>
      <c r="C852" s="5"/>
      <c r="D852" s="749"/>
      <c r="E852" s="5"/>
    </row>
    <row r="853" spans="1:5">
      <c r="A853" s="5"/>
      <c r="B853" s="749"/>
      <c r="C853" s="5"/>
      <c r="D853" s="749"/>
      <c r="E853" s="5"/>
    </row>
    <row r="854" spans="1:5">
      <c r="A854" s="5"/>
      <c r="B854" s="749"/>
      <c r="C854" s="5"/>
      <c r="D854" s="749"/>
      <c r="E854" s="5"/>
    </row>
    <row r="855" spans="1:5">
      <c r="A855" s="5"/>
      <c r="B855" s="749"/>
      <c r="C855" s="5"/>
      <c r="D855" s="749"/>
      <c r="E855" s="5"/>
    </row>
    <row r="856" spans="1:5">
      <c r="A856" s="5"/>
      <c r="B856" s="749"/>
      <c r="C856" s="5"/>
      <c r="D856" s="749"/>
      <c r="E856" s="5"/>
    </row>
    <row r="857" spans="1:5">
      <c r="A857" s="5"/>
      <c r="B857" s="749"/>
      <c r="C857" s="5"/>
      <c r="D857" s="749"/>
      <c r="E857" s="5"/>
    </row>
    <row r="858" spans="1:5">
      <c r="A858" s="5"/>
      <c r="B858" s="749"/>
      <c r="C858" s="5"/>
      <c r="D858" s="749"/>
      <c r="E858" s="5"/>
    </row>
    <row r="859" spans="1:5">
      <c r="A859" s="5"/>
      <c r="B859" s="749"/>
      <c r="C859" s="5"/>
      <c r="D859" s="749"/>
      <c r="E859" s="5"/>
    </row>
    <row r="860" spans="1:5">
      <c r="A860" s="5"/>
      <c r="B860" s="749"/>
      <c r="C860" s="5"/>
      <c r="D860" s="749"/>
      <c r="E860" s="5"/>
    </row>
    <row r="861" spans="1:5">
      <c r="A861" s="5"/>
      <c r="B861" s="749"/>
      <c r="C861" s="5"/>
      <c r="D861" s="749"/>
      <c r="E861" s="5"/>
    </row>
    <row r="862" spans="1:5">
      <c r="A862" s="5"/>
      <c r="B862" s="749"/>
      <c r="C862" s="5"/>
      <c r="D862" s="749"/>
      <c r="E862" s="5"/>
    </row>
    <row r="863" spans="1:5">
      <c r="A863" s="5"/>
      <c r="B863" s="749"/>
      <c r="C863" s="5"/>
      <c r="D863" s="749"/>
      <c r="E863" s="5"/>
    </row>
    <row r="864" spans="1:5">
      <c r="A864" s="5"/>
      <c r="B864" s="749"/>
      <c r="C864" s="5"/>
      <c r="D864" s="749"/>
      <c r="E864" s="5"/>
    </row>
    <row r="865" spans="1:5">
      <c r="A865" s="5"/>
      <c r="B865" s="749"/>
      <c r="C865" s="5"/>
      <c r="D865" s="749"/>
      <c r="E865" s="5"/>
    </row>
    <row r="866" spans="1:5">
      <c r="A866" s="5"/>
      <c r="B866" s="749"/>
      <c r="C866" s="5"/>
      <c r="D866" s="749"/>
      <c r="E866" s="5"/>
    </row>
    <row r="867" spans="1:5">
      <c r="A867" s="5"/>
      <c r="B867" s="749"/>
      <c r="C867" s="5"/>
      <c r="D867" s="749"/>
      <c r="E867" s="5"/>
    </row>
    <row r="868" spans="1:5">
      <c r="A868" s="5"/>
      <c r="B868" s="749"/>
      <c r="C868" s="5"/>
      <c r="D868" s="749"/>
      <c r="E868" s="5"/>
    </row>
    <row r="869" spans="1:5">
      <c r="A869" s="5"/>
      <c r="B869" s="749"/>
      <c r="C869" s="5"/>
      <c r="D869" s="749"/>
      <c r="E869" s="5"/>
    </row>
    <row r="870" spans="1:5">
      <c r="A870" s="5"/>
      <c r="B870" s="749"/>
      <c r="C870" s="5"/>
      <c r="D870" s="749"/>
      <c r="E870" s="5"/>
    </row>
    <row r="871" spans="1:5">
      <c r="A871" s="5"/>
      <c r="B871" s="749"/>
      <c r="C871" s="5"/>
      <c r="D871" s="749"/>
      <c r="E871" s="5"/>
    </row>
    <row r="872" spans="1:5">
      <c r="A872" s="5"/>
      <c r="B872" s="749"/>
      <c r="C872" s="5"/>
      <c r="D872" s="749"/>
      <c r="E872" s="5"/>
    </row>
    <row r="873" spans="1:5">
      <c r="A873" s="5"/>
      <c r="B873" s="749"/>
      <c r="C873" s="5"/>
      <c r="D873" s="749"/>
      <c r="E873" s="5"/>
    </row>
    <row r="874" spans="1:5">
      <c r="A874" s="5"/>
      <c r="B874" s="749"/>
      <c r="C874" s="5"/>
      <c r="D874" s="749"/>
      <c r="E874" s="5"/>
    </row>
    <row r="875" spans="1:5">
      <c r="A875" s="5"/>
      <c r="B875" s="749"/>
      <c r="C875" s="5"/>
      <c r="D875" s="749"/>
      <c r="E875" s="5"/>
    </row>
    <row r="876" spans="1:5">
      <c r="A876" s="5"/>
      <c r="B876" s="749"/>
      <c r="C876" s="5"/>
      <c r="D876" s="749"/>
      <c r="E876" s="5"/>
    </row>
    <row r="877" spans="1:5">
      <c r="A877" s="5"/>
      <c r="B877" s="749"/>
      <c r="C877" s="5"/>
      <c r="D877" s="749"/>
      <c r="E877" s="5"/>
    </row>
    <row r="878" spans="1:5">
      <c r="A878" s="5"/>
      <c r="B878" s="749"/>
      <c r="C878" s="5"/>
      <c r="D878" s="749"/>
      <c r="E878" s="5"/>
    </row>
    <row r="879" spans="1:5">
      <c r="A879" s="5"/>
      <c r="B879" s="749"/>
      <c r="C879" s="5"/>
      <c r="D879" s="749"/>
      <c r="E879" s="5"/>
    </row>
    <row r="880" spans="1:5">
      <c r="A880" s="5"/>
      <c r="B880" s="749"/>
      <c r="C880" s="5"/>
      <c r="D880" s="749"/>
      <c r="E880" s="5"/>
    </row>
    <row r="881" spans="1:5">
      <c r="A881" s="5"/>
      <c r="B881" s="749"/>
      <c r="C881" s="5"/>
      <c r="D881" s="749"/>
      <c r="E881" s="5"/>
    </row>
    <row r="882" spans="1:5">
      <c r="A882" s="5"/>
      <c r="B882" s="749"/>
      <c r="C882" s="5"/>
      <c r="D882" s="749"/>
      <c r="E882" s="5"/>
    </row>
    <row r="883" spans="1:5">
      <c r="A883" s="5"/>
      <c r="B883" s="749"/>
      <c r="C883" s="5"/>
      <c r="D883" s="749"/>
      <c r="E883" s="5"/>
    </row>
    <row r="884" spans="1:5">
      <c r="A884" s="5"/>
      <c r="B884" s="749"/>
      <c r="C884" s="5"/>
      <c r="D884" s="749"/>
      <c r="E884" s="5"/>
    </row>
    <row r="885" spans="1:5">
      <c r="A885" s="5"/>
      <c r="B885" s="749"/>
      <c r="C885" s="5"/>
      <c r="D885" s="749"/>
      <c r="E885" s="5"/>
    </row>
    <row r="886" spans="1:5">
      <c r="A886" s="5"/>
      <c r="B886" s="749"/>
      <c r="C886" s="5"/>
      <c r="D886" s="749"/>
      <c r="E886" s="5"/>
    </row>
    <row r="887" spans="1:5">
      <c r="A887" s="5"/>
      <c r="B887" s="749"/>
      <c r="C887" s="5"/>
      <c r="D887" s="749"/>
      <c r="E887" s="5"/>
    </row>
    <row r="888" spans="1:5">
      <c r="A888" s="5"/>
      <c r="B888" s="749"/>
      <c r="C888" s="5"/>
      <c r="D888" s="749"/>
      <c r="E888" s="5"/>
    </row>
    <row r="889" spans="1:5">
      <c r="A889" s="5"/>
      <c r="B889" s="749"/>
      <c r="C889" s="5"/>
      <c r="D889" s="749"/>
      <c r="E889" s="5"/>
    </row>
    <row r="890" spans="1:5">
      <c r="A890" s="5"/>
      <c r="B890" s="749"/>
      <c r="C890" s="5"/>
      <c r="D890" s="749"/>
      <c r="E890" s="5"/>
    </row>
    <row r="891" spans="1:5">
      <c r="A891" s="5"/>
      <c r="B891" s="749"/>
      <c r="C891" s="5"/>
      <c r="D891" s="749"/>
      <c r="E891" s="5"/>
    </row>
    <row r="892" spans="1:5">
      <c r="A892" s="5"/>
      <c r="B892" s="749"/>
      <c r="C892" s="5"/>
      <c r="D892" s="749"/>
      <c r="E892" s="5"/>
    </row>
    <row r="893" spans="1:5">
      <c r="A893" s="5"/>
      <c r="B893" s="749"/>
      <c r="C893" s="5"/>
      <c r="D893" s="749"/>
      <c r="E893" s="5"/>
    </row>
    <row r="894" spans="1:5">
      <c r="A894" s="5"/>
      <c r="B894" s="749"/>
      <c r="C894" s="5"/>
      <c r="D894" s="749"/>
      <c r="E894" s="5"/>
    </row>
    <row r="895" spans="1:5">
      <c r="A895" s="5"/>
      <c r="B895" s="749"/>
      <c r="C895" s="5"/>
      <c r="D895" s="749"/>
      <c r="E895" s="5"/>
    </row>
    <row r="896" spans="1:5">
      <c r="A896" s="5"/>
      <c r="B896" s="749"/>
      <c r="C896" s="5"/>
      <c r="D896" s="749"/>
      <c r="E896" s="5"/>
    </row>
    <row r="897" spans="1:5">
      <c r="A897" s="5"/>
      <c r="B897" s="749"/>
      <c r="C897" s="5"/>
      <c r="D897" s="749"/>
      <c r="E897" s="5"/>
    </row>
    <row r="898" spans="1:5">
      <c r="A898" s="5"/>
      <c r="B898" s="749"/>
      <c r="C898" s="5"/>
      <c r="D898" s="749"/>
      <c r="E898" s="5"/>
    </row>
    <row r="899" spans="1:5">
      <c r="A899" s="5"/>
      <c r="B899" s="749"/>
      <c r="C899" s="5"/>
      <c r="D899" s="749"/>
      <c r="E899" s="5"/>
    </row>
    <row r="900" spans="1:5">
      <c r="A900" s="5"/>
      <c r="B900" s="749"/>
      <c r="C900" s="5"/>
      <c r="D900" s="749"/>
      <c r="E900" s="5"/>
    </row>
    <row r="901" spans="1:5">
      <c r="A901" s="5"/>
      <c r="B901" s="749"/>
      <c r="C901" s="5"/>
      <c r="D901" s="749"/>
      <c r="E901" s="5"/>
    </row>
    <row r="902" spans="1:5">
      <c r="A902" s="5"/>
      <c r="B902" s="749"/>
      <c r="C902" s="5"/>
      <c r="D902" s="749"/>
      <c r="E902" s="5"/>
    </row>
    <row r="903" spans="1:5">
      <c r="A903" s="5"/>
      <c r="B903" s="749"/>
      <c r="C903" s="5"/>
      <c r="D903" s="749"/>
      <c r="E903" s="5"/>
    </row>
    <row r="904" spans="1:5">
      <c r="A904" s="5"/>
      <c r="B904" s="749"/>
      <c r="C904" s="5"/>
      <c r="D904" s="749"/>
      <c r="E904" s="5"/>
    </row>
    <row r="905" spans="1:5">
      <c r="A905" s="5"/>
      <c r="B905" s="749"/>
      <c r="C905" s="5"/>
      <c r="D905" s="749"/>
      <c r="E905" s="5"/>
    </row>
    <row r="906" spans="1:5">
      <c r="A906" s="5"/>
      <c r="B906" s="749"/>
      <c r="C906" s="5"/>
      <c r="D906" s="749"/>
      <c r="E906" s="5"/>
    </row>
    <row r="907" spans="1:5">
      <c r="A907" s="5"/>
      <c r="B907" s="749"/>
      <c r="C907" s="5"/>
      <c r="D907" s="749"/>
      <c r="E907" s="5"/>
    </row>
    <row r="908" spans="1:5">
      <c r="A908" s="5"/>
      <c r="B908" s="749"/>
      <c r="C908" s="5"/>
      <c r="D908" s="749"/>
      <c r="E908" s="5"/>
    </row>
    <row r="909" spans="1:5">
      <c r="A909" s="5"/>
      <c r="B909" s="749"/>
      <c r="C909" s="5"/>
      <c r="D909" s="749"/>
      <c r="E909" s="5"/>
    </row>
    <row r="910" spans="1:5">
      <c r="A910" s="5"/>
      <c r="B910" s="749"/>
      <c r="C910" s="5"/>
      <c r="D910" s="749"/>
      <c r="E910" s="5"/>
    </row>
    <row r="911" spans="1:5">
      <c r="A911" s="5"/>
      <c r="B911" s="749"/>
      <c r="C911" s="5"/>
      <c r="D911" s="749"/>
      <c r="E911" s="5"/>
    </row>
    <row r="912" spans="1:5">
      <c r="A912" s="5"/>
      <c r="B912" s="749"/>
      <c r="C912" s="5"/>
      <c r="D912" s="749"/>
      <c r="E912" s="5"/>
    </row>
    <row r="913" spans="1:5">
      <c r="A913" s="5"/>
      <c r="B913" s="749"/>
      <c r="C913" s="5"/>
      <c r="D913" s="749"/>
      <c r="E913" s="5"/>
    </row>
    <row r="914" spans="1:5">
      <c r="A914" s="5"/>
      <c r="B914" s="749"/>
      <c r="C914" s="5"/>
      <c r="D914" s="749"/>
      <c r="E914" s="5"/>
    </row>
    <row r="915" spans="1:5">
      <c r="A915" s="5"/>
      <c r="B915" s="749"/>
      <c r="C915" s="5"/>
      <c r="D915" s="749"/>
      <c r="E915" s="5"/>
    </row>
    <row r="916" spans="1:5">
      <c r="A916" s="5"/>
      <c r="B916" s="749"/>
      <c r="C916" s="5"/>
      <c r="D916" s="749"/>
      <c r="E916" s="5"/>
    </row>
    <row r="917" spans="1:5">
      <c r="A917" s="5"/>
      <c r="B917" s="749"/>
      <c r="C917" s="5"/>
      <c r="D917" s="749"/>
      <c r="E917" s="5"/>
    </row>
    <row r="918" spans="1:5">
      <c r="A918" s="5"/>
      <c r="B918" s="749"/>
      <c r="C918" s="5"/>
      <c r="D918" s="749"/>
      <c r="E918" s="5"/>
    </row>
    <row r="919" spans="1:5">
      <c r="A919" s="5"/>
      <c r="B919" s="749"/>
      <c r="C919" s="5"/>
      <c r="D919" s="749"/>
      <c r="E919" s="5"/>
    </row>
    <row r="920" spans="1:5">
      <c r="A920" s="5"/>
      <c r="B920" s="749"/>
      <c r="C920" s="5"/>
      <c r="D920" s="749"/>
      <c r="E920" s="5"/>
    </row>
    <row r="921" spans="1:5">
      <c r="A921" s="5"/>
      <c r="B921" s="749"/>
      <c r="C921" s="5"/>
      <c r="D921" s="749"/>
      <c r="E921" s="5"/>
    </row>
    <row r="922" spans="1:5">
      <c r="A922" s="5"/>
      <c r="B922" s="749"/>
      <c r="C922" s="5"/>
      <c r="D922" s="749"/>
      <c r="E922" s="5"/>
    </row>
    <row r="923" spans="1:5">
      <c r="A923" s="5"/>
      <c r="B923" s="749"/>
      <c r="C923" s="5"/>
      <c r="D923" s="749"/>
      <c r="E923" s="5"/>
    </row>
    <row r="924" spans="1:5">
      <c r="A924" s="5"/>
      <c r="B924" s="749"/>
      <c r="C924" s="5"/>
      <c r="D924" s="749"/>
      <c r="E924" s="5"/>
    </row>
    <row r="925" spans="1:5">
      <c r="A925" s="5"/>
      <c r="B925" s="749"/>
      <c r="C925" s="5"/>
      <c r="D925" s="749"/>
      <c r="E925" s="5"/>
    </row>
    <row r="926" spans="1:5">
      <c r="A926" s="5"/>
      <c r="B926" s="749"/>
      <c r="C926" s="5"/>
      <c r="D926" s="749"/>
      <c r="E926" s="5"/>
    </row>
    <row r="927" spans="1:5">
      <c r="A927" s="5"/>
      <c r="B927" s="749"/>
      <c r="C927" s="5"/>
      <c r="D927" s="749"/>
      <c r="E927" s="5"/>
    </row>
    <row r="928" spans="1:5">
      <c r="A928" s="5"/>
      <c r="B928" s="749"/>
      <c r="C928" s="5"/>
      <c r="D928" s="749"/>
      <c r="E928" s="5"/>
    </row>
    <row r="929" spans="1:5">
      <c r="A929" s="5"/>
      <c r="B929" s="749"/>
      <c r="C929" s="5"/>
      <c r="D929" s="749"/>
      <c r="E929" s="5"/>
    </row>
    <row r="930" spans="1:5">
      <c r="A930" s="5"/>
      <c r="B930" s="749"/>
      <c r="C930" s="5"/>
      <c r="D930" s="749"/>
      <c r="E930" s="5"/>
    </row>
    <row r="931" spans="1:5">
      <c r="A931" s="5"/>
      <c r="B931" s="749"/>
      <c r="C931" s="5"/>
      <c r="D931" s="749"/>
      <c r="E931" s="5"/>
    </row>
    <row r="932" spans="1:5">
      <c r="A932" s="5"/>
      <c r="B932" s="749"/>
      <c r="C932" s="5"/>
      <c r="D932" s="749"/>
      <c r="E932" s="5"/>
    </row>
    <row r="933" spans="1:5">
      <c r="A933" s="5"/>
      <c r="B933" s="749"/>
      <c r="C933" s="5"/>
      <c r="D933" s="749"/>
      <c r="E933" s="5"/>
    </row>
    <row r="934" spans="1:5">
      <c r="A934" s="5"/>
      <c r="B934" s="749"/>
      <c r="C934" s="5"/>
      <c r="D934" s="749"/>
      <c r="E934" s="5"/>
    </row>
    <row r="935" spans="1:5">
      <c r="A935" s="5"/>
      <c r="B935" s="749"/>
      <c r="C935" s="5"/>
      <c r="D935" s="749"/>
      <c r="E935" s="5"/>
    </row>
    <row r="936" spans="1:5">
      <c r="A936" s="5"/>
      <c r="B936" s="749"/>
      <c r="C936" s="5"/>
      <c r="D936" s="749"/>
      <c r="E936" s="5"/>
    </row>
    <row r="937" spans="1:5">
      <c r="A937" s="5"/>
      <c r="B937" s="749"/>
      <c r="C937" s="5"/>
      <c r="D937" s="749"/>
      <c r="E937" s="5"/>
    </row>
    <row r="938" spans="1:5">
      <c r="A938" s="5"/>
      <c r="B938" s="749"/>
      <c r="C938" s="5"/>
      <c r="D938" s="749"/>
      <c r="E938" s="5"/>
    </row>
    <row r="939" spans="1:5">
      <c r="A939" s="5"/>
      <c r="B939" s="749"/>
      <c r="C939" s="5"/>
      <c r="D939" s="749"/>
      <c r="E939" s="5"/>
    </row>
    <row r="940" spans="1:5">
      <c r="A940" s="5"/>
      <c r="B940" s="749"/>
      <c r="C940" s="5"/>
      <c r="D940" s="749"/>
      <c r="E940" s="5"/>
    </row>
    <row r="941" spans="1:5">
      <c r="A941" s="5"/>
      <c r="B941" s="749"/>
      <c r="C941" s="5"/>
      <c r="D941" s="749"/>
      <c r="E941" s="5"/>
    </row>
    <row r="942" spans="1:5">
      <c r="A942" s="5"/>
      <c r="B942" s="749"/>
      <c r="C942" s="5"/>
      <c r="D942" s="749"/>
      <c r="E942" s="5"/>
    </row>
    <row r="943" spans="1:5">
      <c r="A943" s="5"/>
      <c r="B943" s="749"/>
      <c r="C943" s="5"/>
      <c r="D943" s="749"/>
      <c r="E943" s="5"/>
    </row>
    <row r="944" spans="1:5">
      <c r="A944" s="5"/>
      <c r="B944" s="749"/>
      <c r="C944" s="5"/>
      <c r="D944" s="749"/>
      <c r="E944" s="5"/>
    </row>
    <row r="945" spans="1:5">
      <c r="A945" s="5"/>
      <c r="B945" s="749"/>
      <c r="C945" s="5"/>
      <c r="D945" s="749"/>
      <c r="E945" s="5"/>
    </row>
    <row r="946" spans="1:5">
      <c r="A946" s="5"/>
      <c r="B946" s="749"/>
      <c r="C946" s="5"/>
      <c r="D946" s="749"/>
      <c r="E946" s="5"/>
    </row>
    <row r="947" spans="1:5">
      <c r="A947" s="5"/>
      <c r="B947" s="749"/>
      <c r="C947" s="5"/>
      <c r="D947" s="749"/>
      <c r="E947" s="5"/>
    </row>
    <row r="948" spans="1:5">
      <c r="A948" s="5"/>
      <c r="B948" s="749"/>
      <c r="C948" s="5"/>
      <c r="D948" s="749"/>
      <c r="E948" s="5"/>
    </row>
    <row r="949" spans="1:5">
      <c r="A949" s="5"/>
      <c r="B949" s="749"/>
      <c r="C949" s="5"/>
      <c r="D949" s="749"/>
      <c r="E949" s="5"/>
    </row>
    <row r="950" spans="1:5">
      <c r="A950" s="5"/>
      <c r="B950" s="749"/>
      <c r="C950" s="5"/>
      <c r="D950" s="749"/>
      <c r="E950" s="5"/>
    </row>
    <row r="951" spans="1:5">
      <c r="A951" s="5"/>
      <c r="B951" s="749"/>
      <c r="C951" s="5"/>
      <c r="D951" s="749"/>
      <c r="E951" s="5"/>
    </row>
    <row r="952" spans="1:5">
      <c r="A952" s="5"/>
      <c r="B952" s="749"/>
      <c r="C952" s="5"/>
      <c r="D952" s="749"/>
      <c r="E952" s="5"/>
    </row>
    <row r="953" spans="1:5">
      <c r="A953" s="5"/>
      <c r="B953" s="749"/>
      <c r="C953" s="5"/>
      <c r="D953" s="749"/>
      <c r="E953" s="5"/>
    </row>
    <row r="954" spans="1:5">
      <c r="A954" s="5"/>
      <c r="B954" s="749"/>
      <c r="C954" s="5"/>
      <c r="D954" s="749"/>
      <c r="E954" s="5"/>
    </row>
    <row r="955" spans="1:5">
      <c r="A955" s="5"/>
      <c r="B955" s="749"/>
      <c r="C955" s="5"/>
      <c r="D955" s="749"/>
      <c r="E955" s="5"/>
    </row>
    <row r="956" spans="1:5">
      <c r="A956" s="5"/>
      <c r="B956" s="749"/>
      <c r="C956" s="5"/>
      <c r="D956" s="749"/>
      <c r="E956" s="5"/>
    </row>
    <row r="957" spans="1:5">
      <c r="A957" s="5"/>
      <c r="B957" s="749"/>
      <c r="C957" s="5"/>
      <c r="D957" s="749"/>
      <c r="E957" s="5"/>
    </row>
    <row r="958" spans="1:5">
      <c r="A958" s="5"/>
      <c r="B958" s="749"/>
      <c r="C958" s="5"/>
      <c r="D958" s="749"/>
      <c r="E958" s="5"/>
    </row>
    <row r="959" spans="1:5">
      <c r="A959" s="5"/>
      <c r="B959" s="749"/>
      <c r="C959" s="5"/>
      <c r="D959" s="749"/>
      <c r="E959" s="5"/>
    </row>
    <row r="960" spans="1:5">
      <c r="A960" s="5"/>
      <c r="B960" s="749"/>
      <c r="C960" s="5"/>
      <c r="D960" s="749"/>
      <c r="E960" s="5"/>
    </row>
    <row r="961" spans="1:5">
      <c r="A961" s="5"/>
      <c r="B961" s="749"/>
      <c r="C961" s="5"/>
      <c r="D961" s="749"/>
      <c r="E961" s="5"/>
    </row>
    <row r="962" spans="1:5">
      <c r="A962" s="5"/>
      <c r="B962" s="749"/>
      <c r="C962" s="5"/>
      <c r="D962" s="749"/>
      <c r="E962" s="5"/>
    </row>
    <row r="963" spans="1:5">
      <c r="A963" s="5"/>
      <c r="B963" s="749"/>
      <c r="C963" s="5"/>
      <c r="D963" s="749"/>
      <c r="E963" s="5"/>
    </row>
    <row r="964" spans="1:5">
      <c r="A964" s="5"/>
      <c r="B964" s="749"/>
      <c r="C964" s="5"/>
      <c r="D964" s="749"/>
      <c r="E964" s="5"/>
    </row>
    <row r="965" spans="1:5">
      <c r="A965" s="5"/>
      <c r="B965" s="749"/>
      <c r="C965" s="5"/>
      <c r="D965" s="749"/>
      <c r="E965" s="5"/>
    </row>
    <row r="966" spans="1:5">
      <c r="A966" s="5"/>
      <c r="B966" s="749"/>
      <c r="C966" s="5"/>
      <c r="D966" s="749"/>
      <c r="E966" s="5"/>
    </row>
    <row r="967" spans="1:5">
      <c r="A967" s="5"/>
      <c r="B967" s="749"/>
      <c r="C967" s="5"/>
      <c r="D967" s="749"/>
      <c r="E967" s="5"/>
    </row>
    <row r="968" spans="1:5">
      <c r="A968" s="5"/>
      <c r="B968" s="749"/>
      <c r="C968" s="5"/>
      <c r="D968" s="749"/>
      <c r="E968" s="5"/>
    </row>
    <row r="969" spans="1:5">
      <c r="A969" s="5"/>
      <c r="B969" s="749"/>
      <c r="C969" s="5"/>
      <c r="D969" s="749"/>
      <c r="E969" s="5"/>
    </row>
    <row r="970" spans="1:5">
      <c r="A970" s="5"/>
      <c r="B970" s="749"/>
      <c r="C970" s="5"/>
      <c r="D970" s="749"/>
      <c r="E970" s="5"/>
    </row>
    <row r="971" spans="1:5">
      <c r="A971" s="5"/>
      <c r="B971" s="749"/>
      <c r="C971" s="5"/>
      <c r="D971" s="749"/>
      <c r="E971" s="5"/>
    </row>
    <row r="972" spans="1:5">
      <c r="A972" s="5"/>
      <c r="B972" s="749"/>
      <c r="C972" s="5"/>
      <c r="D972" s="749"/>
      <c r="E972" s="5"/>
    </row>
    <row r="973" spans="1:5">
      <c r="A973" s="5"/>
      <c r="B973" s="749"/>
      <c r="C973" s="5"/>
      <c r="D973" s="749"/>
      <c r="E973" s="5"/>
    </row>
    <row r="974" spans="1:5">
      <c r="A974" s="5"/>
      <c r="B974" s="749"/>
      <c r="C974" s="5"/>
      <c r="D974" s="749"/>
      <c r="E974" s="5"/>
    </row>
    <row r="975" spans="1:5">
      <c r="A975" s="5"/>
      <c r="B975" s="749"/>
      <c r="C975" s="5"/>
      <c r="D975" s="749"/>
      <c r="E975" s="5"/>
    </row>
    <row r="976" spans="1:5">
      <c r="A976" s="5"/>
      <c r="B976" s="749"/>
      <c r="C976" s="5"/>
      <c r="D976" s="749"/>
      <c r="E976" s="5"/>
    </row>
    <row r="977" spans="1:5">
      <c r="A977" s="5"/>
      <c r="B977" s="749"/>
      <c r="C977" s="5"/>
      <c r="D977" s="749"/>
      <c r="E977" s="5"/>
    </row>
    <row r="978" spans="1:5">
      <c r="A978" s="5"/>
      <c r="B978" s="749"/>
      <c r="C978" s="5"/>
      <c r="D978" s="749"/>
      <c r="E978" s="5"/>
    </row>
    <row r="979" spans="1:5">
      <c r="A979" s="5"/>
      <c r="B979" s="749"/>
      <c r="C979" s="5"/>
      <c r="D979" s="749"/>
      <c r="E979" s="5"/>
    </row>
    <row r="980" spans="1:5">
      <c r="A980" s="5"/>
      <c r="B980" s="749"/>
      <c r="C980" s="5"/>
      <c r="D980" s="749"/>
      <c r="E980" s="5"/>
    </row>
    <row r="981" spans="1:5">
      <c r="A981" s="5"/>
      <c r="B981" s="749"/>
      <c r="C981" s="5"/>
      <c r="D981" s="749"/>
      <c r="E981" s="5"/>
    </row>
    <row r="982" spans="1:5">
      <c r="A982" s="5"/>
      <c r="B982" s="749"/>
      <c r="C982" s="5"/>
      <c r="D982" s="749"/>
      <c r="E982" s="5"/>
    </row>
    <row r="983" spans="1:5">
      <c r="A983" s="5"/>
      <c r="B983" s="749"/>
      <c r="C983" s="5"/>
      <c r="D983" s="749"/>
      <c r="E983" s="5"/>
    </row>
    <row r="984" spans="1:5">
      <c r="A984" s="5"/>
      <c r="B984" s="749"/>
      <c r="C984" s="5"/>
      <c r="D984" s="749"/>
      <c r="E984" s="5"/>
    </row>
    <row r="985" spans="1:5">
      <c r="A985" s="5"/>
      <c r="B985" s="749"/>
      <c r="C985" s="5"/>
      <c r="D985" s="749"/>
      <c r="E985" s="5"/>
    </row>
    <row r="986" spans="1:5">
      <c r="A986" s="5"/>
      <c r="B986" s="749"/>
      <c r="C986" s="5"/>
      <c r="D986" s="749"/>
      <c r="E986" s="5"/>
    </row>
    <row r="987" spans="1:5">
      <c r="A987" s="5"/>
      <c r="B987" s="749"/>
      <c r="C987" s="5"/>
      <c r="D987" s="749"/>
      <c r="E987" s="5"/>
    </row>
    <row r="988" spans="1:5">
      <c r="A988" s="5"/>
      <c r="B988" s="749"/>
      <c r="C988" s="5"/>
      <c r="D988" s="749"/>
      <c r="E988" s="5"/>
    </row>
    <row r="989" spans="1:5">
      <c r="A989" s="5"/>
      <c r="B989" s="749"/>
      <c r="C989" s="5"/>
      <c r="D989" s="749"/>
      <c r="E989" s="5"/>
    </row>
    <row r="990" spans="1:5">
      <c r="A990" s="5"/>
      <c r="B990" s="749"/>
      <c r="C990" s="5"/>
      <c r="D990" s="749"/>
      <c r="E990" s="5"/>
    </row>
    <row r="991" spans="1:5">
      <c r="A991" s="5"/>
      <c r="B991" s="749"/>
      <c r="C991" s="5"/>
      <c r="D991" s="749"/>
      <c r="E991" s="5"/>
    </row>
    <row r="992" spans="1:5">
      <c r="A992" s="5"/>
      <c r="B992" s="749"/>
      <c r="C992" s="5"/>
      <c r="D992" s="749"/>
      <c r="E992" s="5"/>
    </row>
    <row r="993" spans="1:5">
      <c r="A993" s="5"/>
      <c r="B993" s="749"/>
      <c r="C993" s="5"/>
      <c r="D993" s="749"/>
      <c r="E993" s="5"/>
    </row>
    <row r="994" spans="1:5">
      <c r="A994" s="5"/>
      <c r="B994" s="749"/>
      <c r="C994" s="5"/>
      <c r="D994" s="749"/>
      <c r="E994" s="5"/>
    </row>
    <row r="995" spans="1:5">
      <c r="A995" s="5"/>
      <c r="B995" s="749"/>
      <c r="C995" s="5"/>
      <c r="D995" s="749"/>
      <c r="E995" s="5"/>
    </row>
    <row r="996" spans="1:5">
      <c r="A996" s="5"/>
      <c r="B996" s="749"/>
      <c r="C996" s="5"/>
      <c r="D996" s="749"/>
      <c r="E996" s="5"/>
    </row>
    <row r="997" spans="1:5">
      <c r="A997" s="5"/>
      <c r="B997" s="749"/>
      <c r="C997" s="5"/>
      <c r="D997" s="749"/>
      <c r="E997" s="5"/>
    </row>
    <row r="998" spans="1:5">
      <c r="A998" s="5"/>
      <c r="B998" s="749"/>
      <c r="C998" s="5"/>
      <c r="D998" s="749"/>
      <c r="E998" s="5"/>
    </row>
    <row r="999" spans="1:5">
      <c r="A999" s="5"/>
      <c r="B999" s="749"/>
      <c r="C999" s="5"/>
      <c r="D999" s="749"/>
      <c r="E999" s="5"/>
    </row>
    <row r="1000" spans="1:5">
      <c r="A1000" s="5"/>
      <c r="B1000" s="749"/>
      <c r="C1000" s="5"/>
      <c r="D1000" s="749"/>
      <c r="E1000" s="5"/>
    </row>
    <row r="1001" spans="1:5">
      <c r="A1001" s="5"/>
      <c r="B1001" s="749"/>
      <c r="C1001" s="5"/>
      <c r="D1001" s="749"/>
      <c r="E1001" s="5"/>
    </row>
    <row r="1002" spans="1:5">
      <c r="A1002" s="5"/>
      <c r="B1002" s="749"/>
      <c r="C1002" s="5"/>
      <c r="D1002" s="749"/>
      <c r="E1002" s="5"/>
    </row>
    <row r="1003" spans="1:5">
      <c r="A1003" s="5"/>
      <c r="B1003" s="749"/>
      <c r="C1003" s="5"/>
      <c r="D1003" s="749"/>
      <c r="E1003" s="5"/>
    </row>
    <row r="1004" spans="1:5">
      <c r="A1004" s="5"/>
      <c r="B1004" s="749"/>
      <c r="C1004" s="5"/>
      <c r="D1004" s="749"/>
      <c r="E1004" s="5"/>
    </row>
    <row r="1005" spans="1:5">
      <c r="A1005" s="5"/>
      <c r="B1005" s="749"/>
      <c r="C1005" s="5"/>
      <c r="D1005" s="749"/>
      <c r="E1005" s="5"/>
    </row>
    <row r="1006" spans="1:5">
      <c r="A1006" s="5"/>
      <c r="B1006" s="749"/>
      <c r="C1006" s="5"/>
      <c r="D1006" s="749"/>
      <c r="E1006" s="5"/>
    </row>
    <row r="1007" spans="1:5">
      <c r="A1007" s="5"/>
      <c r="B1007" s="749"/>
      <c r="C1007" s="5"/>
      <c r="D1007" s="749"/>
      <c r="E1007" s="5"/>
    </row>
    <row r="1008" spans="1:5">
      <c r="A1008" s="5"/>
      <c r="B1008" s="749"/>
      <c r="C1008" s="5"/>
      <c r="D1008" s="749"/>
      <c r="E1008" s="5"/>
    </row>
    <row r="1009" spans="1:5">
      <c r="A1009" s="5"/>
      <c r="B1009" s="749"/>
      <c r="C1009" s="5"/>
      <c r="D1009" s="749"/>
      <c r="E1009" s="5"/>
    </row>
    <row r="1010" spans="1:5">
      <c r="A1010" s="5"/>
      <c r="B1010" s="749"/>
      <c r="C1010" s="5"/>
      <c r="D1010" s="749"/>
      <c r="E1010" s="5"/>
    </row>
    <row r="1011" spans="1:5">
      <c r="A1011" s="5"/>
      <c r="B1011" s="749"/>
      <c r="C1011" s="5"/>
      <c r="D1011" s="749"/>
      <c r="E1011" s="5"/>
    </row>
    <row r="1012" spans="1:5">
      <c r="A1012" s="5"/>
      <c r="B1012" s="749"/>
      <c r="C1012" s="5"/>
      <c r="D1012" s="749"/>
      <c r="E1012" s="5"/>
    </row>
    <row r="1013" spans="1:5">
      <c r="A1013" s="5"/>
      <c r="B1013" s="749"/>
      <c r="C1013" s="5"/>
      <c r="D1013" s="749"/>
      <c r="E1013" s="5"/>
    </row>
    <row r="1014" spans="1:5">
      <c r="A1014" s="5"/>
      <c r="B1014" s="749"/>
      <c r="C1014" s="5"/>
      <c r="D1014" s="749"/>
      <c r="E1014" s="5"/>
    </row>
    <row r="1015" spans="1:5">
      <c r="A1015" s="5"/>
      <c r="B1015" s="749"/>
      <c r="C1015" s="5"/>
      <c r="D1015" s="749"/>
      <c r="E1015" s="5"/>
    </row>
    <row r="1016" spans="1:5">
      <c r="A1016" s="5"/>
      <c r="B1016" s="749"/>
      <c r="C1016" s="5"/>
      <c r="D1016" s="749"/>
      <c r="E1016" s="5"/>
    </row>
    <row r="1017" spans="1:5">
      <c r="A1017" s="5"/>
      <c r="B1017" s="749"/>
      <c r="C1017" s="5"/>
      <c r="D1017" s="749"/>
      <c r="E1017" s="5"/>
    </row>
    <row r="1018" spans="1:5">
      <c r="A1018" s="5"/>
      <c r="B1018" s="749"/>
      <c r="C1018" s="5"/>
      <c r="D1018" s="749"/>
      <c r="E1018" s="5"/>
    </row>
    <row r="1019" spans="1:5">
      <c r="A1019" s="5"/>
      <c r="B1019" s="749"/>
      <c r="C1019" s="5"/>
      <c r="D1019" s="749"/>
      <c r="E1019" s="5"/>
    </row>
    <row r="1020" spans="1:5">
      <c r="A1020" s="5"/>
      <c r="B1020" s="749"/>
      <c r="C1020" s="5"/>
      <c r="D1020" s="749"/>
      <c r="E1020" s="5"/>
    </row>
    <row r="1021" spans="1:5">
      <c r="A1021" s="5"/>
      <c r="B1021" s="749"/>
      <c r="C1021" s="5"/>
      <c r="D1021" s="749"/>
      <c r="E1021" s="5"/>
    </row>
    <row r="1022" spans="1:5">
      <c r="A1022" s="5"/>
      <c r="B1022" s="749"/>
      <c r="C1022" s="5"/>
      <c r="D1022" s="749"/>
      <c r="E1022" s="5"/>
    </row>
    <row r="1023" spans="1:5">
      <c r="A1023" s="5"/>
      <c r="B1023" s="749"/>
      <c r="C1023" s="5"/>
      <c r="D1023" s="749"/>
      <c r="E1023" s="5"/>
    </row>
    <row r="1024" spans="1:5">
      <c r="A1024" s="5"/>
      <c r="B1024" s="749"/>
      <c r="C1024" s="5"/>
      <c r="D1024" s="749"/>
      <c r="E1024" s="5"/>
    </row>
    <row r="1025" spans="1:5">
      <c r="A1025" s="5"/>
      <c r="B1025" s="749"/>
      <c r="C1025" s="5"/>
      <c r="D1025" s="749"/>
      <c r="E1025" s="5"/>
    </row>
    <row r="1026" spans="1:5">
      <c r="A1026" s="5"/>
      <c r="B1026" s="749"/>
      <c r="C1026" s="5"/>
      <c r="D1026" s="749"/>
      <c r="E1026" s="5"/>
    </row>
    <row r="1027" spans="1:5">
      <c r="A1027" s="5"/>
      <c r="B1027" s="749"/>
      <c r="C1027" s="5"/>
      <c r="D1027" s="749"/>
      <c r="E1027" s="5"/>
    </row>
    <row r="1028" spans="1:5">
      <c r="A1028" s="5"/>
      <c r="B1028" s="749"/>
      <c r="C1028" s="5"/>
      <c r="D1028" s="749"/>
      <c r="E1028" s="5"/>
    </row>
    <row r="1029" spans="1:5">
      <c r="A1029" s="5"/>
      <c r="B1029" s="749"/>
      <c r="C1029" s="5"/>
      <c r="D1029" s="749"/>
      <c r="E1029" s="5"/>
    </row>
    <row r="1030" spans="1:5">
      <c r="A1030" s="5"/>
      <c r="B1030" s="749"/>
      <c r="C1030" s="5"/>
      <c r="D1030" s="749"/>
      <c r="E1030" s="5"/>
    </row>
    <row r="1031" spans="1:5">
      <c r="A1031" s="5"/>
      <c r="B1031" s="749"/>
      <c r="C1031" s="5"/>
      <c r="D1031" s="749"/>
      <c r="E1031" s="5"/>
    </row>
    <row r="1032" spans="1:5">
      <c r="A1032" s="5"/>
      <c r="B1032" s="749"/>
      <c r="C1032" s="5"/>
      <c r="D1032" s="749"/>
      <c r="E1032" s="5"/>
    </row>
    <row r="1033" spans="1:5">
      <c r="A1033" s="5"/>
      <c r="B1033" s="749"/>
      <c r="C1033" s="5"/>
      <c r="D1033" s="749"/>
      <c r="E1033" s="5"/>
    </row>
    <row r="1034" spans="1:5">
      <c r="A1034" s="5"/>
      <c r="B1034" s="749"/>
      <c r="C1034" s="5"/>
      <c r="D1034" s="749"/>
      <c r="E1034" s="5"/>
    </row>
    <row r="1035" spans="1:5">
      <c r="A1035" s="5"/>
      <c r="B1035" s="749"/>
      <c r="C1035" s="5"/>
      <c r="D1035" s="749"/>
      <c r="E1035" s="5"/>
    </row>
    <row r="1036" spans="1:5">
      <c r="A1036" s="5"/>
      <c r="B1036" s="749"/>
      <c r="C1036" s="5"/>
      <c r="D1036" s="749"/>
      <c r="E1036" s="5"/>
    </row>
    <row r="1037" spans="1:5">
      <c r="A1037" s="5"/>
      <c r="B1037" s="749"/>
      <c r="C1037" s="5"/>
      <c r="D1037" s="749"/>
      <c r="E1037" s="5"/>
    </row>
    <row r="1038" spans="1:5">
      <c r="A1038" s="5"/>
      <c r="B1038" s="749"/>
      <c r="C1038" s="5"/>
      <c r="D1038" s="749"/>
      <c r="E1038" s="5"/>
    </row>
    <row r="1039" spans="1:5">
      <c r="A1039" s="5"/>
      <c r="B1039" s="749"/>
      <c r="C1039" s="5"/>
      <c r="D1039" s="749"/>
      <c r="E1039" s="5"/>
    </row>
    <row r="1040" spans="1:5">
      <c r="A1040" s="5"/>
      <c r="B1040" s="749"/>
      <c r="C1040" s="5"/>
      <c r="D1040" s="749"/>
      <c r="E1040" s="5"/>
    </row>
    <row r="1041" spans="1:5">
      <c r="A1041" s="5"/>
      <c r="B1041" s="749"/>
      <c r="C1041" s="5"/>
      <c r="D1041" s="749"/>
      <c r="E1041" s="5"/>
    </row>
    <row r="1042" spans="1:5">
      <c r="A1042" s="5"/>
      <c r="B1042" s="749"/>
      <c r="C1042" s="5"/>
      <c r="D1042" s="749"/>
      <c r="E1042" s="5"/>
    </row>
    <row r="1043" spans="1:5">
      <c r="A1043" s="5"/>
      <c r="B1043" s="749"/>
      <c r="C1043" s="5"/>
      <c r="D1043" s="749"/>
      <c r="E1043" s="5"/>
    </row>
    <row r="1044" spans="1:5">
      <c r="A1044" s="5"/>
      <c r="B1044" s="749"/>
      <c r="C1044" s="5"/>
      <c r="D1044" s="749"/>
      <c r="E1044" s="5"/>
    </row>
    <row r="1045" spans="1:5">
      <c r="A1045" s="5"/>
      <c r="B1045" s="749"/>
      <c r="C1045" s="5"/>
      <c r="D1045" s="749"/>
      <c r="E1045" s="5"/>
    </row>
    <row r="1046" spans="1:5">
      <c r="A1046" s="5"/>
      <c r="B1046" s="749"/>
      <c r="C1046" s="5"/>
      <c r="D1046" s="749"/>
      <c r="E1046" s="5"/>
    </row>
    <row r="1047" spans="1:5">
      <c r="A1047" s="5"/>
      <c r="B1047" s="749"/>
      <c r="C1047" s="5"/>
      <c r="D1047" s="749"/>
      <c r="E1047" s="5"/>
    </row>
    <row r="1048" spans="1:5">
      <c r="A1048" s="5"/>
      <c r="B1048" s="749"/>
      <c r="C1048" s="5"/>
      <c r="D1048" s="749"/>
      <c r="E1048" s="5"/>
    </row>
    <row r="1049" spans="1:5">
      <c r="A1049" s="5"/>
      <c r="B1049" s="749"/>
      <c r="C1049" s="5"/>
      <c r="D1049" s="749"/>
      <c r="E1049" s="5"/>
    </row>
    <row r="1050" spans="1:5">
      <c r="A1050" s="5"/>
      <c r="B1050" s="749"/>
      <c r="C1050" s="5"/>
      <c r="D1050" s="749"/>
      <c r="E1050" s="5"/>
    </row>
    <row r="1051" spans="1:5">
      <c r="A1051" s="5"/>
      <c r="B1051" s="749"/>
      <c r="C1051" s="5"/>
      <c r="D1051" s="749"/>
      <c r="E1051" s="5"/>
    </row>
    <row r="1052" spans="1:5">
      <c r="A1052" s="5"/>
      <c r="B1052" s="749"/>
      <c r="C1052" s="5"/>
      <c r="D1052" s="749"/>
      <c r="E1052" s="5"/>
    </row>
    <row r="1053" spans="1:5">
      <c r="A1053" s="5"/>
      <c r="B1053" s="749"/>
      <c r="C1053" s="5"/>
      <c r="D1053" s="749"/>
      <c r="E1053" s="5"/>
    </row>
    <row r="1054" spans="1:5">
      <c r="A1054" s="5"/>
      <c r="B1054" s="749"/>
      <c r="C1054" s="5"/>
      <c r="D1054" s="749"/>
      <c r="E1054" s="5"/>
    </row>
    <row r="1055" spans="1:5">
      <c r="A1055" s="5"/>
      <c r="B1055" s="749"/>
      <c r="C1055" s="5"/>
      <c r="D1055" s="749"/>
      <c r="E1055" s="5"/>
    </row>
    <row r="1056" spans="1:5">
      <c r="A1056" s="5"/>
      <c r="B1056" s="749"/>
      <c r="C1056" s="5"/>
      <c r="D1056" s="749"/>
      <c r="E1056" s="5"/>
    </row>
    <row r="1057" spans="1:5">
      <c r="A1057" s="5"/>
      <c r="B1057" s="749"/>
      <c r="C1057" s="5"/>
      <c r="D1057" s="749"/>
      <c r="E1057" s="5"/>
    </row>
    <row r="1058" spans="1:5">
      <c r="A1058" s="5"/>
      <c r="B1058" s="749"/>
      <c r="C1058" s="5"/>
      <c r="D1058" s="749"/>
      <c r="E1058" s="5"/>
    </row>
    <row r="1059" spans="1:5">
      <c r="A1059" s="5"/>
      <c r="B1059" s="749"/>
      <c r="C1059" s="5"/>
      <c r="D1059" s="749"/>
      <c r="E1059" s="5"/>
    </row>
    <row r="1060" spans="1:5">
      <c r="A1060" s="5"/>
      <c r="B1060" s="749"/>
      <c r="C1060" s="5"/>
      <c r="D1060" s="749"/>
      <c r="E1060" s="5"/>
    </row>
    <row r="1061" spans="1:5">
      <c r="A1061" s="5"/>
      <c r="B1061" s="749"/>
      <c r="C1061" s="5"/>
      <c r="D1061" s="749"/>
      <c r="E1061" s="5"/>
    </row>
    <row r="1062" spans="1:5">
      <c r="A1062" s="5"/>
      <c r="B1062" s="749"/>
      <c r="C1062" s="5"/>
      <c r="D1062" s="749"/>
      <c r="E1062" s="5"/>
    </row>
    <row r="1063" spans="1:5">
      <c r="A1063" s="5"/>
      <c r="B1063" s="749"/>
      <c r="C1063" s="5"/>
      <c r="D1063" s="749"/>
      <c r="E1063" s="5"/>
    </row>
    <row r="1064" spans="1:5">
      <c r="A1064" s="5"/>
      <c r="B1064" s="749"/>
      <c r="C1064" s="5"/>
      <c r="D1064" s="749"/>
      <c r="E1064" s="5"/>
    </row>
    <row r="1065" spans="1:5">
      <c r="A1065" s="5"/>
      <c r="B1065" s="749"/>
      <c r="C1065" s="5"/>
      <c r="D1065" s="749"/>
      <c r="E1065" s="5"/>
    </row>
    <row r="1066" spans="1:5">
      <c r="A1066" s="5"/>
      <c r="B1066" s="749"/>
      <c r="C1066" s="5"/>
      <c r="D1066" s="749"/>
      <c r="E1066" s="5"/>
    </row>
    <row r="1067" spans="1:5">
      <c r="A1067" s="5"/>
      <c r="B1067" s="749"/>
      <c r="C1067" s="5"/>
      <c r="D1067" s="749"/>
      <c r="E1067" s="5"/>
    </row>
    <row r="1068" spans="1:5">
      <c r="A1068" s="5"/>
      <c r="B1068" s="749"/>
      <c r="C1068" s="5"/>
      <c r="D1068" s="749"/>
      <c r="E1068" s="5"/>
    </row>
    <row r="1069" spans="1:5">
      <c r="A1069" s="5"/>
      <c r="B1069" s="749"/>
      <c r="C1069" s="5"/>
      <c r="D1069" s="749"/>
      <c r="E1069" s="5"/>
    </row>
    <row r="1070" spans="1:5">
      <c r="A1070" s="5"/>
      <c r="B1070" s="749"/>
      <c r="C1070" s="5"/>
      <c r="D1070" s="749"/>
      <c r="E1070" s="5"/>
    </row>
    <row r="1071" spans="1:5">
      <c r="A1071" s="5"/>
      <c r="B1071" s="749"/>
      <c r="C1071" s="5"/>
      <c r="D1071" s="749"/>
      <c r="E1071" s="5"/>
    </row>
    <row r="1072" spans="1:5">
      <c r="A1072" s="5"/>
      <c r="B1072" s="749"/>
      <c r="C1072" s="5"/>
      <c r="D1072" s="749"/>
      <c r="E1072" s="5"/>
    </row>
    <row r="1073" spans="1:5">
      <c r="A1073" s="5"/>
      <c r="B1073" s="749"/>
      <c r="C1073" s="5"/>
      <c r="D1073" s="749"/>
      <c r="E1073" s="5"/>
    </row>
    <row r="1074" spans="1:5">
      <c r="A1074" s="5"/>
      <c r="B1074" s="749"/>
      <c r="C1074" s="5"/>
      <c r="D1074" s="749"/>
      <c r="E1074" s="5"/>
    </row>
    <row r="1075" spans="1:5">
      <c r="A1075" s="5"/>
      <c r="B1075" s="749"/>
      <c r="C1075" s="5"/>
      <c r="D1075" s="749"/>
      <c r="E1075" s="5"/>
    </row>
    <row r="1076" spans="1:5">
      <c r="A1076" s="5"/>
      <c r="B1076" s="749"/>
      <c r="C1076" s="5"/>
      <c r="D1076" s="749"/>
      <c r="E1076" s="5"/>
    </row>
    <row r="1077" spans="1:5">
      <c r="A1077" s="5"/>
      <c r="B1077" s="749"/>
      <c r="C1077" s="5"/>
      <c r="D1077" s="749"/>
      <c r="E1077" s="5"/>
    </row>
    <row r="1078" spans="1:5">
      <c r="A1078" s="5"/>
      <c r="B1078" s="749"/>
      <c r="C1078" s="5"/>
      <c r="D1078" s="749"/>
      <c r="E1078" s="5"/>
    </row>
    <row r="1079" spans="1:5">
      <c r="A1079" s="5"/>
      <c r="B1079" s="749"/>
      <c r="C1079" s="5"/>
      <c r="D1079" s="749"/>
      <c r="E1079" s="5"/>
    </row>
    <row r="1080" spans="1:5">
      <c r="A1080" s="5"/>
      <c r="B1080" s="749"/>
      <c r="C1080" s="5"/>
      <c r="D1080" s="749"/>
      <c r="E1080" s="5"/>
    </row>
    <row r="1081" spans="1:5">
      <c r="A1081" s="5"/>
      <c r="B1081" s="749"/>
      <c r="C1081" s="5"/>
      <c r="D1081" s="749"/>
      <c r="E1081" s="5"/>
    </row>
    <row r="1082" spans="1:5">
      <c r="A1082" s="5"/>
      <c r="B1082" s="749"/>
      <c r="C1082" s="5"/>
      <c r="D1082" s="749"/>
      <c r="E1082" s="5"/>
    </row>
    <row r="1083" spans="1:5">
      <c r="A1083" s="5"/>
      <c r="B1083" s="749"/>
      <c r="C1083" s="5"/>
      <c r="D1083" s="749"/>
      <c r="E1083" s="5"/>
    </row>
    <row r="1084" spans="1:5">
      <c r="A1084" s="5"/>
      <c r="B1084" s="749"/>
      <c r="C1084" s="5"/>
      <c r="D1084" s="749"/>
      <c r="E1084" s="5"/>
    </row>
    <row r="1085" spans="1:5">
      <c r="A1085" s="5"/>
      <c r="B1085" s="749"/>
      <c r="C1085" s="5"/>
      <c r="D1085" s="749"/>
      <c r="E1085" s="5"/>
    </row>
    <row r="1086" spans="1:5">
      <c r="A1086" s="5"/>
      <c r="B1086" s="749"/>
      <c r="C1086" s="5"/>
      <c r="D1086" s="749"/>
      <c r="E1086" s="5"/>
    </row>
    <row r="1087" spans="1:5">
      <c r="A1087" s="5"/>
      <c r="B1087" s="749"/>
      <c r="C1087" s="5"/>
      <c r="D1087" s="749"/>
      <c r="E1087" s="5"/>
    </row>
    <row r="1088" spans="1:5">
      <c r="A1088" s="5"/>
      <c r="B1088" s="749"/>
      <c r="C1088" s="5"/>
      <c r="D1088" s="749"/>
      <c r="E1088" s="5"/>
    </row>
    <row r="1089" spans="1:5">
      <c r="A1089" s="5"/>
      <c r="B1089" s="749"/>
      <c r="C1089" s="5"/>
      <c r="D1089" s="749"/>
      <c r="E1089" s="5"/>
    </row>
    <row r="1090" spans="1:5">
      <c r="A1090" s="5"/>
      <c r="B1090" s="749"/>
      <c r="C1090" s="5"/>
      <c r="D1090" s="749"/>
      <c r="E1090" s="5"/>
    </row>
    <row r="1091" spans="1:5">
      <c r="A1091" s="5"/>
      <c r="B1091" s="749"/>
      <c r="C1091" s="5"/>
      <c r="D1091" s="749"/>
      <c r="E1091" s="5"/>
    </row>
    <row r="1092" spans="1:5">
      <c r="A1092" s="5"/>
      <c r="B1092" s="749"/>
      <c r="C1092" s="5"/>
      <c r="D1092" s="749"/>
      <c r="E1092" s="5"/>
    </row>
    <row r="1093" spans="1:5">
      <c r="A1093" s="5"/>
      <c r="B1093" s="749"/>
      <c r="C1093" s="5"/>
      <c r="D1093" s="749"/>
      <c r="E1093" s="5"/>
    </row>
    <row r="1094" spans="1:5">
      <c r="A1094" s="5"/>
      <c r="B1094" s="749"/>
      <c r="C1094" s="5"/>
      <c r="D1094" s="749"/>
      <c r="E1094" s="5"/>
    </row>
    <row r="1095" spans="1:5">
      <c r="A1095" s="5"/>
      <c r="B1095" s="749"/>
      <c r="C1095" s="5"/>
      <c r="D1095" s="749"/>
      <c r="E1095" s="5"/>
    </row>
    <row r="1096" spans="1:5">
      <c r="A1096" s="5"/>
      <c r="B1096" s="749"/>
      <c r="C1096" s="5"/>
      <c r="D1096" s="749"/>
      <c r="E1096" s="5"/>
    </row>
    <row r="1097" spans="1:5">
      <c r="A1097" s="5"/>
      <c r="B1097" s="749"/>
      <c r="C1097" s="5"/>
      <c r="D1097" s="749"/>
      <c r="E1097" s="5"/>
    </row>
    <row r="1098" spans="1:5">
      <c r="A1098" s="5"/>
      <c r="B1098" s="749"/>
      <c r="C1098" s="5"/>
      <c r="D1098" s="749"/>
      <c r="E1098" s="5"/>
    </row>
    <row r="1099" spans="1:5">
      <c r="A1099" s="5"/>
      <c r="B1099" s="749"/>
      <c r="C1099" s="5"/>
      <c r="D1099" s="749"/>
      <c r="E1099" s="5"/>
    </row>
    <row r="1100" spans="1:5">
      <c r="A1100" s="5"/>
      <c r="B1100" s="749"/>
      <c r="C1100" s="5"/>
      <c r="D1100" s="749"/>
      <c r="E1100" s="5"/>
    </row>
    <row r="1101" spans="1:5">
      <c r="A1101" s="5"/>
      <c r="B1101" s="749"/>
      <c r="C1101" s="5"/>
      <c r="D1101" s="749"/>
      <c r="E1101" s="5"/>
    </row>
    <row r="1102" spans="1:5">
      <c r="A1102" s="5"/>
      <c r="B1102" s="749"/>
      <c r="C1102" s="5"/>
      <c r="D1102" s="749"/>
      <c r="E1102" s="5"/>
    </row>
    <row r="1103" spans="1:5">
      <c r="A1103" s="5"/>
      <c r="B1103" s="749"/>
      <c r="C1103" s="5"/>
      <c r="D1103" s="749"/>
      <c r="E1103" s="5"/>
    </row>
    <row r="1104" spans="1:5">
      <c r="A1104" s="5"/>
      <c r="B1104" s="749"/>
      <c r="C1104" s="5"/>
      <c r="D1104" s="749"/>
      <c r="E1104" s="5"/>
    </row>
    <row r="1105" spans="1:5">
      <c r="A1105" s="5"/>
      <c r="B1105" s="749"/>
      <c r="C1105" s="5"/>
      <c r="D1105" s="749"/>
      <c r="E1105" s="5"/>
    </row>
    <row r="1106" spans="1:5">
      <c r="A1106" s="5"/>
      <c r="B1106" s="749"/>
      <c r="C1106" s="5"/>
      <c r="D1106" s="749"/>
      <c r="E1106" s="5"/>
    </row>
    <row r="1107" spans="1:5">
      <c r="A1107" s="5"/>
      <c r="B1107" s="749"/>
      <c r="C1107" s="5"/>
      <c r="D1107" s="749"/>
      <c r="E1107" s="5"/>
    </row>
    <row r="1108" spans="1:5">
      <c r="A1108" s="5"/>
      <c r="B1108" s="749"/>
      <c r="C1108" s="5"/>
      <c r="D1108" s="749"/>
      <c r="E1108" s="5"/>
    </row>
    <row r="1109" spans="1:5">
      <c r="A1109" s="5"/>
      <c r="B1109" s="749"/>
      <c r="C1109" s="5"/>
      <c r="D1109" s="749"/>
      <c r="E1109" s="5"/>
    </row>
    <row r="1110" spans="1:5">
      <c r="A1110" s="5"/>
      <c r="B1110" s="749"/>
      <c r="C1110" s="5"/>
      <c r="D1110" s="749"/>
      <c r="E1110" s="5"/>
    </row>
    <row r="1111" spans="1:5">
      <c r="A1111" s="5"/>
      <c r="B1111" s="749"/>
      <c r="C1111" s="5"/>
      <c r="D1111" s="749"/>
      <c r="E1111" s="5"/>
    </row>
    <row r="1112" spans="1:5">
      <c r="A1112" s="5"/>
      <c r="B1112" s="749"/>
      <c r="C1112" s="5"/>
      <c r="D1112" s="749"/>
      <c r="E1112" s="5"/>
    </row>
    <row r="1113" spans="1:5">
      <c r="A1113" s="5"/>
      <c r="B1113" s="749"/>
      <c r="C1113" s="5"/>
      <c r="D1113" s="749"/>
      <c r="E1113" s="5"/>
    </row>
    <row r="1114" spans="1:5">
      <c r="A1114" s="5"/>
      <c r="B1114" s="749"/>
      <c r="C1114" s="5"/>
      <c r="D1114" s="749"/>
      <c r="E1114" s="5"/>
    </row>
    <row r="1115" spans="1:5">
      <c r="A1115" s="5"/>
      <c r="B1115" s="749"/>
      <c r="C1115" s="5"/>
      <c r="D1115" s="749"/>
      <c r="E1115" s="5"/>
    </row>
    <row r="1116" spans="1:5">
      <c r="A1116" s="5"/>
      <c r="B1116" s="749"/>
      <c r="C1116" s="5"/>
      <c r="D1116" s="749"/>
      <c r="E1116" s="5"/>
    </row>
    <row r="1117" spans="1:5">
      <c r="A1117" s="5"/>
      <c r="B1117" s="749"/>
      <c r="C1117" s="5"/>
      <c r="D1117" s="749"/>
      <c r="E1117" s="5"/>
    </row>
    <row r="1118" spans="1:5">
      <c r="A1118" s="5"/>
      <c r="B1118" s="749"/>
      <c r="C1118" s="5"/>
      <c r="D1118" s="749"/>
      <c r="E1118" s="5"/>
    </row>
    <row r="1119" spans="1:5">
      <c r="A1119" s="5"/>
      <c r="B1119" s="749"/>
      <c r="C1119" s="5"/>
      <c r="D1119" s="749"/>
      <c r="E1119" s="5"/>
    </row>
    <row r="1120" spans="1:5">
      <c r="A1120" s="5"/>
      <c r="B1120" s="749"/>
      <c r="C1120" s="5"/>
      <c r="D1120" s="749"/>
      <c r="E1120" s="5"/>
    </row>
    <row r="1121" spans="1:5">
      <c r="A1121" s="5"/>
      <c r="B1121" s="749"/>
      <c r="C1121" s="5"/>
      <c r="D1121" s="749"/>
      <c r="E1121" s="5"/>
    </row>
    <row r="1122" spans="1:5">
      <c r="A1122" s="5"/>
      <c r="B1122" s="749"/>
      <c r="C1122" s="5"/>
      <c r="D1122" s="749"/>
      <c r="E1122" s="5"/>
    </row>
    <row r="1123" spans="1:5">
      <c r="A1123" s="5"/>
      <c r="B1123" s="749"/>
      <c r="C1123" s="5"/>
      <c r="D1123" s="749"/>
      <c r="E1123" s="5"/>
    </row>
    <row r="1124" spans="1:5">
      <c r="A1124" s="5"/>
      <c r="B1124" s="749"/>
      <c r="C1124" s="5"/>
      <c r="D1124" s="749"/>
      <c r="E1124" s="5"/>
    </row>
    <row r="1125" spans="1:5">
      <c r="A1125" s="5"/>
      <c r="B1125" s="749"/>
      <c r="C1125" s="5"/>
      <c r="D1125" s="749"/>
      <c r="E1125" s="5"/>
    </row>
    <row r="1126" spans="1:5">
      <c r="A1126" s="5"/>
      <c r="B1126" s="749"/>
      <c r="C1126" s="5"/>
      <c r="D1126" s="749"/>
      <c r="E1126" s="5"/>
    </row>
    <row r="1127" spans="1:5">
      <c r="A1127" s="5"/>
      <c r="B1127" s="749"/>
      <c r="C1127" s="5"/>
      <c r="D1127" s="749"/>
      <c r="E1127" s="5"/>
    </row>
    <row r="1128" spans="1:5">
      <c r="A1128" s="5"/>
      <c r="B1128" s="749"/>
      <c r="C1128" s="5"/>
      <c r="D1128" s="749"/>
      <c r="E1128" s="5"/>
    </row>
    <row r="1129" spans="1:5">
      <c r="A1129" s="5"/>
      <c r="B1129" s="749"/>
      <c r="C1129" s="5"/>
      <c r="D1129" s="749"/>
      <c r="E1129" s="5"/>
    </row>
  </sheetData>
  <autoFilter ref="A1:A130" xr:uid="{00000000-0009-0000-0000-000000000000}"/>
  <hyperlinks>
    <hyperlink ref="A63" r:id="rId1" xr:uid="{00000000-0004-0000-0000-000000000000}"/>
    <hyperlink ref="A64" r:id="rId2" xr:uid="{00000000-0004-0000-0000-000001000000}"/>
    <hyperlink ref="A323" r:id="rId3" xr:uid="{00000000-0004-0000-0000-000002000000}"/>
    <hyperlink ref="A412" r:id="rId4" xr:uid="{00000000-0004-0000-0000-000003000000}"/>
    <hyperlink ref="A413"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809"/>
  <sheetViews>
    <sheetView tabSelected="1" workbookViewId="0">
      <selection activeCell="D15" sqref="D15"/>
    </sheetView>
  </sheetViews>
  <sheetFormatPr defaultColWidth="14.42578125" defaultRowHeight="15" customHeight="1"/>
  <cols>
    <col min="1" max="1" width="22.42578125" customWidth="1"/>
    <col min="2" max="2" width="21.5703125" customWidth="1"/>
    <col min="3" max="3" width="33.85546875" customWidth="1"/>
    <col min="4" max="4" width="88.5703125" customWidth="1"/>
    <col min="5" max="5" width="18.28515625" customWidth="1"/>
    <col min="6" max="6" width="15.140625" customWidth="1"/>
    <col min="7" max="7" width="29.5703125" customWidth="1"/>
    <col min="8" max="8" width="18" customWidth="1"/>
    <col min="9" max="9" width="17.7109375" customWidth="1"/>
    <col min="10" max="10" width="19.85546875" customWidth="1"/>
    <col min="11" max="11" width="33.85546875" customWidth="1"/>
    <col min="12" max="12" width="29.42578125" customWidth="1"/>
  </cols>
  <sheetData>
    <row r="1" spans="1:26" ht="28.5">
      <c r="A1" s="63" t="s">
        <v>529</v>
      </c>
      <c r="B1" s="64" t="s">
        <v>0</v>
      </c>
      <c r="C1" s="64" t="s">
        <v>1</v>
      </c>
      <c r="D1" s="64" t="s">
        <v>530</v>
      </c>
      <c r="E1" s="64" t="s">
        <v>531</v>
      </c>
      <c r="F1" s="64" t="s">
        <v>532</v>
      </c>
      <c r="G1" s="64" t="s">
        <v>533</v>
      </c>
      <c r="H1" s="64" t="s">
        <v>534</v>
      </c>
      <c r="I1" s="64" t="s">
        <v>535</v>
      </c>
      <c r="J1" s="64" t="s">
        <v>536</v>
      </c>
      <c r="K1" s="65" t="s">
        <v>537</v>
      </c>
      <c r="L1" s="66" t="s">
        <v>538</v>
      </c>
      <c r="M1" s="67"/>
      <c r="N1" s="67"/>
      <c r="O1" s="67"/>
      <c r="P1" s="67"/>
      <c r="Q1" s="67"/>
      <c r="R1" s="67"/>
      <c r="S1" s="67"/>
      <c r="T1" s="67"/>
      <c r="U1" s="67"/>
      <c r="V1" s="67"/>
      <c r="W1" s="67"/>
      <c r="X1" s="67"/>
      <c r="Y1" s="67"/>
      <c r="Z1" s="67"/>
    </row>
    <row r="2" spans="1:26" ht="18.75" customHeight="1">
      <c r="A2" s="68" t="s">
        <v>539</v>
      </c>
      <c r="B2" s="69" t="s">
        <v>540</v>
      </c>
      <c r="C2" s="70" t="s">
        <v>541</v>
      </c>
      <c r="D2" s="69" t="s">
        <v>542</v>
      </c>
      <c r="E2" s="69" t="s">
        <v>543</v>
      </c>
      <c r="F2" s="69" t="s">
        <v>544</v>
      </c>
      <c r="G2" s="69" t="s">
        <v>545</v>
      </c>
      <c r="H2" s="69">
        <v>20</v>
      </c>
      <c r="I2" s="69"/>
      <c r="J2" s="71"/>
      <c r="K2" s="72">
        <v>46235</v>
      </c>
      <c r="L2" s="72">
        <v>46208</v>
      </c>
      <c r="M2" s="73"/>
      <c r="N2" s="73"/>
      <c r="O2" s="73"/>
      <c r="P2" s="73"/>
      <c r="Q2" s="73"/>
      <c r="R2" s="73"/>
      <c r="S2" s="73"/>
      <c r="T2" s="73"/>
      <c r="U2" s="73"/>
      <c r="V2" s="73"/>
      <c r="W2" s="73"/>
      <c r="X2" s="73"/>
      <c r="Y2" s="73"/>
      <c r="Z2" s="73"/>
    </row>
    <row r="3" spans="1:26" ht="18.75" customHeight="1">
      <c r="A3" s="68" t="s">
        <v>546</v>
      </c>
      <c r="B3" s="74" t="s">
        <v>24</v>
      </c>
      <c r="C3" s="75" t="s">
        <v>547</v>
      </c>
      <c r="D3" s="69" t="s">
        <v>548</v>
      </c>
      <c r="E3" s="69" t="s">
        <v>549</v>
      </c>
      <c r="F3" s="69"/>
      <c r="G3" s="69"/>
      <c r="H3" s="69"/>
      <c r="I3" s="69">
        <v>18</v>
      </c>
      <c r="J3" s="71"/>
      <c r="K3" s="68"/>
      <c r="L3" s="68"/>
      <c r="M3" s="73"/>
      <c r="N3" s="73"/>
      <c r="O3" s="73"/>
      <c r="P3" s="73"/>
      <c r="Q3" s="73"/>
      <c r="R3" s="73"/>
      <c r="S3" s="73"/>
      <c r="T3" s="73"/>
      <c r="U3" s="73"/>
      <c r="V3" s="73"/>
      <c r="W3" s="73"/>
      <c r="X3" s="73"/>
      <c r="Y3" s="73"/>
      <c r="Z3" s="73"/>
    </row>
    <row r="4" spans="1:26" ht="18.75" customHeight="1">
      <c r="A4" s="68" t="s">
        <v>550</v>
      </c>
      <c r="B4" s="74" t="s">
        <v>24</v>
      </c>
      <c r="C4" s="74" t="s">
        <v>551</v>
      </c>
      <c r="D4" s="69" t="s">
        <v>552</v>
      </c>
      <c r="E4" s="69" t="s">
        <v>549</v>
      </c>
      <c r="F4" s="69"/>
      <c r="G4" s="69"/>
      <c r="H4" s="69">
        <v>3</v>
      </c>
      <c r="I4" s="69">
        <v>3</v>
      </c>
      <c r="J4" s="71"/>
      <c r="K4" s="68"/>
      <c r="L4" s="68"/>
      <c r="M4" s="73"/>
      <c r="N4" s="73"/>
      <c r="O4" s="73"/>
      <c r="P4" s="73"/>
      <c r="Q4" s="73"/>
      <c r="R4" s="73"/>
      <c r="S4" s="73"/>
      <c r="T4" s="73"/>
      <c r="U4" s="73"/>
      <c r="V4" s="73"/>
      <c r="W4" s="73"/>
      <c r="X4" s="73"/>
      <c r="Y4" s="73"/>
      <c r="Z4" s="73"/>
    </row>
    <row r="5" spans="1:26">
      <c r="A5" s="68" t="s">
        <v>553</v>
      </c>
      <c r="B5" s="69" t="s">
        <v>554</v>
      </c>
      <c r="C5" s="74" t="s">
        <v>555</v>
      </c>
      <c r="D5" s="759" t="s">
        <v>556</v>
      </c>
      <c r="E5" s="69" t="s">
        <v>557</v>
      </c>
      <c r="F5" s="69"/>
      <c r="G5" s="69" t="s">
        <v>558</v>
      </c>
      <c r="H5" s="69">
        <v>24</v>
      </c>
      <c r="I5" s="69">
        <v>24</v>
      </c>
      <c r="J5" s="71"/>
      <c r="K5" s="68"/>
      <c r="L5" s="68"/>
      <c r="M5" s="73"/>
      <c r="N5" s="73"/>
      <c r="O5" s="73"/>
      <c r="P5" s="73"/>
      <c r="Q5" s="73"/>
      <c r="R5" s="73"/>
      <c r="S5" s="73"/>
      <c r="T5" s="73"/>
      <c r="U5" s="73"/>
      <c r="V5" s="73"/>
      <c r="W5" s="73"/>
      <c r="X5" s="73"/>
      <c r="Y5" s="73"/>
      <c r="Z5" s="73"/>
    </row>
    <row r="6" spans="1:26" ht="18.75" customHeight="1">
      <c r="A6" s="68" t="s">
        <v>559</v>
      </c>
      <c r="B6" s="69" t="s">
        <v>540</v>
      </c>
      <c r="C6" s="70" t="s">
        <v>560</v>
      </c>
      <c r="D6" s="69" t="s">
        <v>561</v>
      </c>
      <c r="E6" s="69" t="s">
        <v>543</v>
      </c>
      <c r="F6" s="69" t="s">
        <v>544</v>
      </c>
      <c r="G6" s="69" t="s">
        <v>558</v>
      </c>
      <c r="H6" s="69">
        <v>16</v>
      </c>
      <c r="I6" s="69"/>
      <c r="J6" s="71"/>
      <c r="K6" s="72">
        <v>46266</v>
      </c>
      <c r="L6" s="72">
        <v>46208</v>
      </c>
      <c r="M6" s="73"/>
      <c r="N6" s="73"/>
      <c r="O6" s="73"/>
      <c r="P6" s="73"/>
      <c r="Q6" s="73"/>
      <c r="R6" s="73"/>
      <c r="S6" s="73"/>
      <c r="T6" s="73"/>
      <c r="U6" s="73"/>
      <c r="V6" s="73"/>
      <c r="W6" s="73"/>
      <c r="X6" s="73"/>
      <c r="Y6" s="73"/>
      <c r="Z6" s="73"/>
    </row>
    <row r="7" spans="1:26" ht="18.75" customHeight="1">
      <c r="A7" s="68" t="s">
        <v>562</v>
      </c>
      <c r="B7" s="69" t="s">
        <v>262</v>
      </c>
      <c r="C7" s="69" t="s">
        <v>563</v>
      </c>
      <c r="D7" s="244" t="s">
        <v>564</v>
      </c>
      <c r="E7" s="69" t="s">
        <v>565</v>
      </c>
      <c r="F7" s="69"/>
      <c r="G7" s="69"/>
      <c r="H7" s="69"/>
      <c r="I7" s="69">
        <v>5</v>
      </c>
      <c r="J7" s="68"/>
      <c r="K7" s="68" t="s">
        <v>566</v>
      </c>
      <c r="L7" s="72">
        <v>46208</v>
      </c>
      <c r="M7" s="73"/>
      <c r="N7" s="73"/>
      <c r="O7" s="73"/>
      <c r="P7" s="73"/>
      <c r="Q7" s="73"/>
      <c r="R7" s="73"/>
      <c r="S7" s="73"/>
      <c r="T7" s="73"/>
      <c r="U7" s="73"/>
      <c r="V7" s="73"/>
      <c r="W7" s="73"/>
      <c r="X7" s="73"/>
      <c r="Y7" s="73"/>
      <c r="Z7" s="73"/>
    </row>
    <row r="8" spans="1:26" ht="18.75" customHeight="1">
      <c r="A8" s="68" t="s">
        <v>567</v>
      </c>
      <c r="B8" s="69" t="s">
        <v>38</v>
      </c>
      <c r="C8" s="69" t="s">
        <v>39</v>
      </c>
      <c r="D8" s="244" t="s">
        <v>568</v>
      </c>
      <c r="E8" s="69" t="s">
        <v>557</v>
      </c>
      <c r="F8" s="69"/>
      <c r="G8" s="69"/>
      <c r="H8" s="69"/>
      <c r="I8" s="69"/>
      <c r="J8" s="68"/>
      <c r="K8" s="68"/>
      <c r="L8" s="68"/>
      <c r="M8" s="73"/>
      <c r="N8" s="73"/>
      <c r="O8" s="73"/>
      <c r="P8" s="73"/>
      <c r="Q8" s="73"/>
      <c r="R8" s="73"/>
      <c r="S8" s="73"/>
      <c r="T8" s="73"/>
      <c r="U8" s="73"/>
      <c r="V8" s="73"/>
      <c r="W8" s="73"/>
      <c r="X8" s="73"/>
      <c r="Y8" s="73"/>
      <c r="Z8" s="73"/>
    </row>
    <row r="9" spans="1:26" ht="29.25">
      <c r="A9" s="68" t="s">
        <v>569</v>
      </c>
      <c r="B9" s="69" t="s">
        <v>38</v>
      </c>
      <c r="C9" s="69" t="s">
        <v>36</v>
      </c>
      <c r="D9" s="76" t="s">
        <v>570</v>
      </c>
      <c r="E9" s="69" t="s">
        <v>543</v>
      </c>
      <c r="F9" s="69" t="s">
        <v>544</v>
      </c>
      <c r="G9" s="69" t="s">
        <v>571</v>
      </c>
      <c r="H9" s="69" t="s">
        <v>572</v>
      </c>
      <c r="I9" s="69"/>
      <c r="J9" s="77" t="s">
        <v>573</v>
      </c>
      <c r="K9" s="72">
        <v>46329</v>
      </c>
      <c r="L9" s="72">
        <v>46208</v>
      </c>
      <c r="M9" s="73"/>
      <c r="N9" s="73"/>
      <c r="O9" s="73"/>
      <c r="P9" s="73"/>
      <c r="Q9" s="73"/>
      <c r="R9" s="73"/>
      <c r="S9" s="73"/>
      <c r="T9" s="73"/>
      <c r="U9" s="73"/>
      <c r="V9" s="73"/>
      <c r="W9" s="73"/>
      <c r="X9" s="73"/>
      <c r="Y9" s="73"/>
      <c r="Z9" s="73"/>
    </row>
    <row r="10" spans="1:26" ht="18.75" customHeight="1">
      <c r="A10" s="68" t="s">
        <v>574</v>
      </c>
      <c r="B10" s="69" t="s">
        <v>6</v>
      </c>
      <c r="C10" s="69" t="s">
        <v>575</v>
      </c>
      <c r="D10" s="69" t="s">
        <v>576</v>
      </c>
      <c r="E10" s="69" t="s">
        <v>543</v>
      </c>
      <c r="F10" s="69" t="s">
        <v>577</v>
      </c>
      <c r="G10" s="69"/>
      <c r="H10" s="69">
        <v>24</v>
      </c>
      <c r="I10" s="69"/>
      <c r="J10" s="68"/>
      <c r="K10" s="72">
        <v>46055</v>
      </c>
      <c r="L10" s="72">
        <v>46208</v>
      </c>
      <c r="M10" s="73"/>
      <c r="N10" s="73"/>
      <c r="O10" s="73"/>
      <c r="P10" s="73"/>
      <c r="Q10" s="73"/>
      <c r="R10" s="73"/>
      <c r="S10" s="73"/>
      <c r="T10" s="73"/>
      <c r="U10" s="73"/>
      <c r="V10" s="73"/>
      <c r="W10" s="73"/>
      <c r="X10" s="73"/>
      <c r="Y10" s="73"/>
      <c r="Z10" s="73"/>
    </row>
    <row r="11" spans="1:26" ht="18.75" customHeight="1">
      <c r="A11" s="68" t="s">
        <v>578</v>
      </c>
      <c r="B11" s="69" t="s">
        <v>6</v>
      </c>
      <c r="C11" s="69" t="s">
        <v>46</v>
      </c>
      <c r="D11" s="69" t="s">
        <v>579</v>
      </c>
      <c r="E11" s="69" t="s">
        <v>543</v>
      </c>
      <c r="F11" s="69" t="s">
        <v>577</v>
      </c>
      <c r="G11" s="69"/>
      <c r="H11" s="69">
        <v>72</v>
      </c>
      <c r="I11" s="69"/>
      <c r="J11" s="68"/>
      <c r="K11" s="68" t="s">
        <v>580</v>
      </c>
      <c r="L11" s="72">
        <v>46208</v>
      </c>
      <c r="M11" s="73"/>
      <c r="N11" s="73"/>
      <c r="O11" s="73"/>
      <c r="P11" s="73"/>
      <c r="Q11" s="73"/>
      <c r="R11" s="73"/>
      <c r="S11" s="73"/>
      <c r="T11" s="73"/>
      <c r="U11" s="73"/>
      <c r="V11" s="73"/>
      <c r="W11" s="73"/>
      <c r="X11" s="73"/>
      <c r="Y11" s="73"/>
      <c r="Z11" s="73"/>
    </row>
    <row r="12" spans="1:26" ht="18.75" customHeight="1">
      <c r="A12" s="68" t="s">
        <v>581</v>
      </c>
      <c r="B12" s="69" t="s">
        <v>582</v>
      </c>
      <c r="C12" s="69" t="s">
        <v>583</v>
      </c>
      <c r="D12" s="69" t="s">
        <v>584</v>
      </c>
      <c r="E12" s="69" t="s">
        <v>543</v>
      </c>
      <c r="F12" s="69" t="s">
        <v>585</v>
      </c>
      <c r="G12" s="69"/>
      <c r="H12" s="69">
        <v>16</v>
      </c>
      <c r="I12" s="69"/>
      <c r="J12" s="68"/>
      <c r="K12" s="72">
        <v>46358</v>
      </c>
      <c r="L12" s="72">
        <v>46208</v>
      </c>
      <c r="M12" s="73"/>
      <c r="N12" s="73"/>
      <c r="O12" s="73"/>
      <c r="P12" s="73"/>
      <c r="Q12" s="73"/>
      <c r="R12" s="73"/>
      <c r="S12" s="73"/>
      <c r="T12" s="73"/>
      <c r="U12" s="73"/>
      <c r="V12" s="73"/>
      <c r="W12" s="73"/>
      <c r="X12" s="73"/>
      <c r="Y12" s="73"/>
      <c r="Z12" s="73"/>
    </row>
    <row r="13" spans="1:26" ht="18.75" customHeight="1">
      <c r="A13" s="68" t="s">
        <v>586</v>
      </c>
      <c r="B13" s="70" t="s">
        <v>84</v>
      </c>
      <c r="C13" s="69" t="s">
        <v>32</v>
      </c>
      <c r="D13" s="244" t="s">
        <v>587</v>
      </c>
      <c r="E13" s="69" t="s">
        <v>557</v>
      </c>
      <c r="F13" s="69"/>
      <c r="G13" s="69" t="s">
        <v>588</v>
      </c>
      <c r="H13" s="69">
        <v>8</v>
      </c>
      <c r="I13" s="69"/>
      <c r="J13" s="68"/>
      <c r="K13" s="68"/>
      <c r="L13" s="68"/>
      <c r="M13" s="73"/>
      <c r="N13" s="73"/>
      <c r="O13" s="73"/>
      <c r="P13" s="73"/>
      <c r="Q13" s="73"/>
      <c r="R13" s="73"/>
      <c r="S13" s="73"/>
      <c r="T13" s="73"/>
      <c r="U13" s="73"/>
      <c r="V13" s="73"/>
      <c r="W13" s="73"/>
      <c r="X13" s="73"/>
      <c r="Y13" s="73"/>
      <c r="Z13" s="73"/>
    </row>
    <row r="14" spans="1:26" ht="18.75" customHeight="1">
      <c r="A14" s="68" t="s">
        <v>589</v>
      </c>
      <c r="B14" s="69" t="s">
        <v>38</v>
      </c>
      <c r="C14" s="74" t="s">
        <v>68</v>
      </c>
      <c r="D14" s="69" t="s">
        <v>590</v>
      </c>
      <c r="E14" s="69" t="s">
        <v>557</v>
      </c>
      <c r="F14" s="69"/>
      <c r="G14" s="69"/>
      <c r="H14" s="69">
        <v>8</v>
      </c>
      <c r="I14" s="69"/>
      <c r="J14" s="68"/>
      <c r="K14" s="68"/>
      <c r="L14" s="68"/>
      <c r="M14" s="73"/>
      <c r="N14" s="73"/>
      <c r="O14" s="73"/>
      <c r="P14" s="73"/>
      <c r="Q14" s="73"/>
      <c r="R14" s="73"/>
      <c r="S14" s="73"/>
      <c r="T14" s="73"/>
      <c r="U14" s="73"/>
      <c r="V14" s="73"/>
      <c r="W14" s="73"/>
      <c r="X14" s="73"/>
      <c r="Y14" s="73"/>
      <c r="Z14" s="73"/>
    </row>
    <row r="15" spans="1:26" ht="18.75" customHeight="1">
      <c r="A15" s="68" t="s">
        <v>591</v>
      </c>
      <c r="B15" s="69" t="s">
        <v>38</v>
      </c>
      <c r="C15" s="74" t="s">
        <v>71</v>
      </c>
      <c r="D15" s="69" t="s">
        <v>592</v>
      </c>
      <c r="E15" s="69" t="s">
        <v>557</v>
      </c>
      <c r="F15" s="69"/>
      <c r="G15" s="69"/>
      <c r="H15" s="69">
        <v>8</v>
      </c>
      <c r="I15" s="69"/>
      <c r="J15" s="68"/>
      <c r="K15" s="68"/>
      <c r="L15" s="68"/>
      <c r="M15" s="73"/>
      <c r="N15" s="73"/>
      <c r="O15" s="73"/>
      <c r="P15" s="73"/>
      <c r="Q15" s="73"/>
      <c r="R15" s="73"/>
      <c r="S15" s="73"/>
      <c r="T15" s="73"/>
      <c r="U15" s="73"/>
      <c r="V15" s="73"/>
      <c r="W15" s="73"/>
      <c r="X15" s="73"/>
      <c r="Y15" s="73"/>
      <c r="Z15" s="73"/>
    </row>
    <row r="16" spans="1:26" ht="18.75" customHeight="1">
      <c r="A16" s="68" t="s">
        <v>593</v>
      </c>
      <c r="B16" s="69" t="s">
        <v>554</v>
      </c>
      <c r="C16" s="74" t="s">
        <v>594</v>
      </c>
      <c r="D16" s="759" t="s">
        <v>595</v>
      </c>
      <c r="E16" s="69" t="s">
        <v>557</v>
      </c>
      <c r="F16" s="69"/>
      <c r="G16" s="69" t="s">
        <v>596</v>
      </c>
      <c r="H16" s="69"/>
      <c r="I16" s="69"/>
      <c r="J16" s="68"/>
      <c r="K16" s="68"/>
      <c r="L16" s="68"/>
      <c r="M16" s="73"/>
      <c r="N16" s="73"/>
      <c r="O16" s="73"/>
      <c r="P16" s="73"/>
      <c r="Q16" s="73"/>
      <c r="R16" s="73"/>
      <c r="S16" s="73"/>
      <c r="T16" s="73"/>
      <c r="U16" s="73"/>
      <c r="V16" s="73"/>
      <c r="W16" s="73"/>
      <c r="X16" s="73"/>
      <c r="Y16" s="73"/>
      <c r="Z16" s="73"/>
    </row>
    <row r="17" spans="1:26" ht="18.75" customHeight="1">
      <c r="A17" s="68" t="s">
        <v>597</v>
      </c>
      <c r="B17" s="69" t="s">
        <v>38</v>
      </c>
      <c r="C17" s="70" t="s">
        <v>90</v>
      </c>
      <c r="D17" s="69" t="s">
        <v>598</v>
      </c>
      <c r="E17" s="69" t="s">
        <v>557</v>
      </c>
      <c r="F17" s="69"/>
      <c r="G17" s="69"/>
      <c r="H17" s="69"/>
      <c r="I17" s="69"/>
      <c r="J17" s="68"/>
      <c r="K17" s="68"/>
      <c r="L17" s="68"/>
      <c r="M17" s="73"/>
      <c r="N17" s="73"/>
      <c r="O17" s="73"/>
      <c r="P17" s="73"/>
      <c r="Q17" s="73"/>
      <c r="R17" s="73"/>
      <c r="S17" s="73"/>
      <c r="T17" s="73"/>
      <c r="U17" s="73"/>
      <c r="V17" s="73"/>
      <c r="W17" s="73"/>
      <c r="X17" s="73"/>
      <c r="Y17" s="73"/>
      <c r="Z17" s="73"/>
    </row>
    <row r="18" spans="1:26">
      <c r="A18" s="77" t="s">
        <v>599</v>
      </c>
      <c r="B18" s="78" t="s">
        <v>63</v>
      </c>
      <c r="C18" s="78" t="s">
        <v>64</v>
      </c>
      <c r="D18" s="79" t="s">
        <v>600</v>
      </c>
      <c r="E18" s="78" t="s">
        <v>601</v>
      </c>
      <c r="F18" s="78" t="s">
        <v>602</v>
      </c>
      <c r="G18" s="78" t="s">
        <v>603</v>
      </c>
      <c r="H18" s="78">
        <v>16</v>
      </c>
      <c r="I18" s="78" t="s">
        <v>604</v>
      </c>
      <c r="J18" s="77" t="s">
        <v>605</v>
      </c>
      <c r="K18" s="77"/>
      <c r="L18" s="77"/>
      <c r="M18" s="80"/>
      <c r="N18" s="80"/>
      <c r="O18" s="80"/>
      <c r="P18" s="80"/>
      <c r="Q18" s="80"/>
      <c r="R18" s="80"/>
      <c r="S18" s="80"/>
      <c r="T18" s="80"/>
      <c r="U18" s="80"/>
      <c r="V18" s="80"/>
      <c r="W18" s="80"/>
      <c r="X18" s="80"/>
      <c r="Y18" s="80"/>
      <c r="Z18" s="80"/>
    </row>
    <row r="19" spans="1:26" ht="18.75" customHeight="1">
      <c r="A19" s="77" t="s">
        <v>606</v>
      </c>
      <c r="B19" s="69" t="s">
        <v>607</v>
      </c>
      <c r="C19" s="74" t="s">
        <v>608</v>
      </c>
      <c r="D19" s="69" t="s">
        <v>609</v>
      </c>
      <c r="E19" s="69" t="s">
        <v>557</v>
      </c>
      <c r="F19" s="69"/>
      <c r="G19" s="69"/>
      <c r="H19" s="69"/>
      <c r="I19" s="69"/>
      <c r="J19" s="68"/>
      <c r="K19" s="68"/>
      <c r="L19" s="68"/>
      <c r="M19" s="73"/>
      <c r="N19" s="73"/>
      <c r="O19" s="73"/>
      <c r="P19" s="73"/>
      <c r="Q19" s="73"/>
      <c r="R19" s="73"/>
      <c r="S19" s="73"/>
      <c r="T19" s="73"/>
      <c r="U19" s="73"/>
      <c r="V19" s="73"/>
      <c r="W19" s="73"/>
      <c r="X19" s="73"/>
      <c r="Y19" s="73"/>
      <c r="Z19" s="73"/>
    </row>
    <row r="20" spans="1:26" ht="18.75" customHeight="1">
      <c r="A20" s="77" t="s">
        <v>610</v>
      </c>
      <c r="B20" s="69" t="s">
        <v>607</v>
      </c>
      <c r="C20" s="69" t="s">
        <v>611</v>
      </c>
      <c r="D20" s="69" t="s">
        <v>609</v>
      </c>
      <c r="E20" s="69" t="s">
        <v>557</v>
      </c>
      <c r="F20" s="69"/>
      <c r="G20" s="69"/>
      <c r="H20" s="69"/>
      <c r="I20" s="69"/>
      <c r="J20" s="68"/>
      <c r="K20" s="68"/>
      <c r="L20" s="68"/>
      <c r="M20" s="73"/>
      <c r="N20" s="73"/>
      <c r="O20" s="73"/>
      <c r="P20" s="73"/>
      <c r="Q20" s="73"/>
      <c r="R20" s="73"/>
      <c r="S20" s="73"/>
      <c r="T20" s="73"/>
      <c r="U20" s="73"/>
      <c r="V20" s="73"/>
      <c r="W20" s="73"/>
      <c r="X20" s="73"/>
      <c r="Y20" s="73"/>
      <c r="Z20" s="73"/>
    </row>
    <row r="21" spans="1:26" ht="18.75" customHeight="1">
      <c r="A21" s="77" t="s">
        <v>612</v>
      </c>
      <c r="B21" s="69" t="s">
        <v>6</v>
      </c>
      <c r="C21" s="69" t="s">
        <v>104</v>
      </c>
      <c r="D21" s="69" t="s">
        <v>613</v>
      </c>
      <c r="E21" s="69" t="s">
        <v>543</v>
      </c>
      <c r="F21" s="69" t="s">
        <v>585</v>
      </c>
      <c r="G21" s="69"/>
      <c r="H21" s="69">
        <v>48</v>
      </c>
      <c r="I21" s="69"/>
      <c r="J21" s="68"/>
      <c r="K21" s="68" t="s">
        <v>614</v>
      </c>
      <c r="L21" s="72">
        <v>46208</v>
      </c>
      <c r="M21" s="73"/>
      <c r="N21" s="73"/>
      <c r="O21" s="73"/>
      <c r="P21" s="73"/>
      <c r="Q21" s="73"/>
      <c r="R21" s="73"/>
      <c r="S21" s="73"/>
      <c r="T21" s="73"/>
      <c r="U21" s="73"/>
      <c r="V21" s="73"/>
      <c r="W21" s="73"/>
      <c r="X21" s="73"/>
      <c r="Y21" s="73"/>
      <c r="Z21" s="73"/>
    </row>
    <row r="22" spans="1:26" ht="18.75" customHeight="1">
      <c r="A22" s="77" t="s">
        <v>615</v>
      </c>
      <c r="B22" s="69" t="s">
        <v>389</v>
      </c>
      <c r="C22" s="69" t="s">
        <v>616</v>
      </c>
      <c r="D22" s="244" t="s">
        <v>617</v>
      </c>
      <c r="E22" s="69" t="s">
        <v>557</v>
      </c>
      <c r="F22" s="69"/>
      <c r="G22" s="69" t="s">
        <v>618</v>
      </c>
      <c r="H22" s="69"/>
      <c r="I22" s="69"/>
      <c r="J22" s="68"/>
      <c r="K22" s="68"/>
      <c r="L22" s="68"/>
      <c r="M22" s="73"/>
      <c r="N22" s="73"/>
      <c r="O22" s="73"/>
      <c r="P22" s="73"/>
      <c r="Q22" s="73"/>
      <c r="R22" s="73"/>
      <c r="S22" s="73"/>
      <c r="T22" s="73"/>
      <c r="U22" s="73"/>
      <c r="V22" s="73"/>
      <c r="W22" s="73"/>
      <c r="X22" s="73"/>
      <c r="Y22" s="73"/>
      <c r="Z22" s="73"/>
    </row>
    <row r="23" spans="1:26" ht="18.75" customHeight="1">
      <c r="A23" s="77" t="s">
        <v>619</v>
      </c>
      <c r="B23" s="69" t="s">
        <v>125</v>
      </c>
      <c r="C23" s="69" t="s">
        <v>126</v>
      </c>
      <c r="D23" s="69" t="s">
        <v>620</v>
      </c>
      <c r="E23" s="69" t="s">
        <v>557</v>
      </c>
      <c r="F23" s="69"/>
      <c r="G23" s="69"/>
      <c r="H23" s="69"/>
      <c r="I23" s="69"/>
      <c r="J23" s="68"/>
      <c r="K23" s="68"/>
      <c r="L23" s="68"/>
      <c r="M23" s="73"/>
      <c r="N23" s="73"/>
      <c r="O23" s="73"/>
      <c r="P23" s="73"/>
      <c r="Q23" s="73"/>
      <c r="R23" s="73"/>
      <c r="S23" s="73"/>
      <c r="T23" s="73"/>
      <c r="U23" s="73"/>
      <c r="V23" s="73"/>
      <c r="W23" s="73"/>
      <c r="X23" s="73"/>
      <c r="Y23" s="73"/>
      <c r="Z23" s="73"/>
    </row>
    <row r="24" spans="1:26" ht="18.75" customHeight="1">
      <c r="A24" s="77" t="s">
        <v>621</v>
      </c>
      <c r="B24" s="69" t="s">
        <v>58</v>
      </c>
      <c r="C24" s="81" t="s">
        <v>130</v>
      </c>
      <c r="D24" s="69" t="s">
        <v>622</v>
      </c>
      <c r="E24" s="69" t="s">
        <v>543</v>
      </c>
      <c r="F24" s="69" t="s">
        <v>544</v>
      </c>
      <c r="G24" s="69" t="s">
        <v>623</v>
      </c>
      <c r="H24" s="69">
        <v>52</v>
      </c>
      <c r="I24" s="69"/>
      <c r="J24" s="68"/>
      <c r="K24" s="72">
        <v>46114</v>
      </c>
      <c r="L24" s="72">
        <v>46208</v>
      </c>
      <c r="M24" s="73"/>
      <c r="N24" s="73"/>
      <c r="O24" s="73"/>
      <c r="P24" s="73"/>
      <c r="Q24" s="73"/>
      <c r="R24" s="73"/>
      <c r="S24" s="73"/>
      <c r="T24" s="73"/>
      <c r="U24" s="73"/>
      <c r="V24" s="73"/>
      <c r="W24" s="73"/>
      <c r="X24" s="73"/>
      <c r="Y24" s="73"/>
      <c r="Z24" s="73"/>
    </row>
    <row r="25" spans="1:26" ht="18.75" customHeight="1">
      <c r="A25" s="77" t="s">
        <v>624</v>
      </c>
      <c r="B25" s="69" t="s">
        <v>58</v>
      </c>
      <c r="C25" s="69" t="s">
        <v>625</v>
      </c>
      <c r="D25" s="69" t="s">
        <v>626</v>
      </c>
      <c r="E25" s="69" t="s">
        <v>565</v>
      </c>
      <c r="F25" s="69" t="s">
        <v>627</v>
      </c>
      <c r="G25" s="69"/>
      <c r="H25" s="69">
        <v>4</v>
      </c>
      <c r="I25" s="69"/>
      <c r="J25" s="68"/>
      <c r="K25" s="68" t="s">
        <v>131</v>
      </c>
      <c r="L25" s="72">
        <v>46208</v>
      </c>
      <c r="M25" s="73"/>
      <c r="N25" s="73"/>
      <c r="O25" s="73"/>
      <c r="P25" s="73"/>
      <c r="Q25" s="73"/>
      <c r="R25" s="73"/>
      <c r="S25" s="73"/>
      <c r="T25" s="73"/>
      <c r="U25" s="73"/>
      <c r="V25" s="73"/>
      <c r="W25" s="73"/>
      <c r="X25" s="73"/>
      <c r="Y25" s="73"/>
      <c r="Z25" s="73"/>
    </row>
    <row r="26" spans="1:26" ht="18.75" customHeight="1">
      <c r="A26" s="77" t="s">
        <v>628</v>
      </c>
      <c r="B26" s="69" t="s">
        <v>58</v>
      </c>
      <c r="C26" s="69" t="s">
        <v>629</v>
      </c>
      <c r="D26" s="82" t="s">
        <v>630</v>
      </c>
      <c r="E26" s="69" t="s">
        <v>565</v>
      </c>
      <c r="F26" s="69" t="s">
        <v>627</v>
      </c>
      <c r="G26" s="69" t="s">
        <v>631</v>
      </c>
      <c r="H26" s="69">
        <v>88</v>
      </c>
      <c r="I26" s="69"/>
      <c r="J26" s="68"/>
      <c r="K26" s="72">
        <v>46177</v>
      </c>
      <c r="L26" s="72">
        <v>46208</v>
      </c>
      <c r="M26" s="73"/>
      <c r="N26" s="73"/>
      <c r="O26" s="73"/>
      <c r="P26" s="73"/>
      <c r="Q26" s="73"/>
      <c r="R26" s="73"/>
      <c r="S26" s="73"/>
      <c r="T26" s="73"/>
      <c r="U26" s="73"/>
      <c r="V26" s="73"/>
      <c r="W26" s="73"/>
      <c r="X26" s="73"/>
      <c r="Y26" s="73"/>
      <c r="Z26" s="73"/>
    </row>
    <row r="27" spans="1:26" ht="18.75" customHeight="1">
      <c r="A27" s="77" t="s">
        <v>632</v>
      </c>
      <c r="B27" s="69" t="s">
        <v>582</v>
      </c>
      <c r="C27" s="69" t="s">
        <v>142</v>
      </c>
      <c r="D27" s="69" t="s">
        <v>633</v>
      </c>
      <c r="E27" s="69" t="s">
        <v>565</v>
      </c>
      <c r="F27" s="69" t="s">
        <v>634</v>
      </c>
      <c r="G27" s="68"/>
      <c r="H27" s="69">
        <v>4</v>
      </c>
      <c r="I27" s="68"/>
      <c r="J27" s="68"/>
      <c r="K27" s="72">
        <v>46297</v>
      </c>
      <c r="L27" s="72">
        <v>46208</v>
      </c>
      <c r="M27" s="73"/>
      <c r="N27" s="73"/>
      <c r="O27" s="73"/>
      <c r="P27" s="73"/>
      <c r="Q27" s="73"/>
      <c r="R27" s="73"/>
      <c r="S27" s="73"/>
      <c r="T27" s="73"/>
      <c r="U27" s="73"/>
      <c r="V27" s="73"/>
      <c r="W27" s="73"/>
      <c r="X27" s="73"/>
      <c r="Y27" s="73"/>
      <c r="Z27" s="73"/>
    </row>
    <row r="28" spans="1:26" ht="18.75" customHeight="1">
      <c r="A28" s="77" t="s">
        <v>635</v>
      </c>
      <c r="B28" s="69" t="s">
        <v>6</v>
      </c>
      <c r="C28" s="69" t="s">
        <v>636</v>
      </c>
      <c r="D28" s="69" t="s">
        <v>637</v>
      </c>
      <c r="E28" s="69" t="s">
        <v>543</v>
      </c>
      <c r="F28" s="69" t="s">
        <v>585</v>
      </c>
      <c r="G28" s="68"/>
      <c r="H28" s="69">
        <v>56</v>
      </c>
      <c r="I28" s="68"/>
      <c r="J28" s="68"/>
      <c r="K28" s="72">
        <v>46268</v>
      </c>
      <c r="L28" s="72">
        <v>46208</v>
      </c>
      <c r="M28" s="73"/>
      <c r="N28" s="73"/>
      <c r="O28" s="73"/>
      <c r="P28" s="73"/>
      <c r="Q28" s="73"/>
      <c r="R28" s="73"/>
      <c r="S28" s="73"/>
      <c r="T28" s="73"/>
      <c r="U28" s="73"/>
      <c r="V28" s="73"/>
      <c r="W28" s="73"/>
      <c r="X28" s="73"/>
      <c r="Y28" s="73"/>
      <c r="Z28" s="73"/>
    </row>
    <row r="29" spans="1:26" ht="18.75" customHeight="1">
      <c r="A29" s="77" t="s">
        <v>638</v>
      </c>
      <c r="B29" s="69" t="s">
        <v>6</v>
      </c>
      <c r="C29" s="69" t="s">
        <v>148</v>
      </c>
      <c r="D29" s="69" t="s">
        <v>639</v>
      </c>
      <c r="E29" s="69" t="s">
        <v>543</v>
      </c>
      <c r="F29" s="69" t="s">
        <v>585</v>
      </c>
      <c r="G29" s="68"/>
      <c r="H29" s="69">
        <v>58</v>
      </c>
      <c r="I29" s="68"/>
      <c r="J29" s="68"/>
      <c r="K29" s="68" t="s">
        <v>640</v>
      </c>
      <c r="L29" s="72">
        <v>46208</v>
      </c>
      <c r="M29" s="73"/>
      <c r="N29" s="73"/>
      <c r="O29" s="73"/>
      <c r="P29" s="73"/>
      <c r="Q29" s="73"/>
      <c r="R29" s="73"/>
      <c r="S29" s="73"/>
      <c r="T29" s="73"/>
      <c r="U29" s="73"/>
      <c r="V29" s="73"/>
      <c r="W29" s="73"/>
      <c r="X29" s="73"/>
      <c r="Y29" s="73"/>
      <c r="Z29" s="73"/>
    </row>
    <row r="30" spans="1:26" ht="18.75" customHeight="1">
      <c r="A30" s="83" t="s">
        <v>641</v>
      </c>
      <c r="B30" s="39" t="s">
        <v>642</v>
      </c>
      <c r="C30" s="39" t="s">
        <v>643</v>
      </c>
      <c r="D30" s="357" t="s">
        <v>644</v>
      </c>
      <c r="E30" s="39" t="s">
        <v>565</v>
      </c>
      <c r="F30" s="39" t="s">
        <v>549</v>
      </c>
      <c r="G30" s="84"/>
      <c r="H30" s="39" t="s">
        <v>645</v>
      </c>
      <c r="I30" s="84"/>
      <c r="J30" s="84"/>
      <c r="K30" s="84"/>
      <c r="L30" s="84"/>
      <c r="M30" s="85"/>
      <c r="N30" s="85"/>
      <c r="O30" s="85"/>
      <c r="P30" s="85"/>
      <c r="Q30" s="85"/>
      <c r="R30" s="85"/>
      <c r="S30" s="85"/>
      <c r="T30" s="85"/>
      <c r="U30" s="85"/>
      <c r="V30" s="85"/>
      <c r="W30" s="85"/>
      <c r="X30" s="85"/>
      <c r="Y30" s="85"/>
      <c r="Z30" s="85"/>
    </row>
    <row r="31" spans="1:26" ht="18.75" customHeight="1">
      <c r="A31" s="77" t="s">
        <v>646</v>
      </c>
      <c r="B31" s="69" t="s">
        <v>58</v>
      </c>
      <c r="C31" s="69" t="s">
        <v>647</v>
      </c>
      <c r="D31" s="69" t="s">
        <v>648</v>
      </c>
      <c r="E31" s="69" t="s">
        <v>543</v>
      </c>
      <c r="F31" s="69" t="s">
        <v>577</v>
      </c>
      <c r="G31" s="69" t="s">
        <v>649</v>
      </c>
      <c r="H31" s="69">
        <v>16</v>
      </c>
      <c r="I31" s="69"/>
      <c r="J31" s="68"/>
      <c r="K31" s="68" t="s">
        <v>373</v>
      </c>
      <c r="L31" s="72">
        <v>46208</v>
      </c>
      <c r="M31" s="73"/>
      <c r="N31" s="73"/>
      <c r="O31" s="73"/>
      <c r="P31" s="73"/>
      <c r="Q31" s="73"/>
      <c r="R31" s="73"/>
      <c r="S31" s="73"/>
      <c r="T31" s="73"/>
      <c r="U31" s="73"/>
      <c r="V31" s="73"/>
      <c r="W31" s="73"/>
      <c r="X31" s="73"/>
      <c r="Y31" s="73"/>
      <c r="Z31" s="73"/>
    </row>
    <row r="32" spans="1:26" ht="18.75" customHeight="1">
      <c r="A32" s="77" t="s">
        <v>650</v>
      </c>
      <c r="B32" s="69" t="s">
        <v>262</v>
      </c>
      <c r="C32" s="69" t="s">
        <v>651</v>
      </c>
      <c r="D32" s="69" t="s">
        <v>652</v>
      </c>
      <c r="E32" s="69" t="s">
        <v>565</v>
      </c>
      <c r="F32" s="69" t="s">
        <v>557</v>
      </c>
      <c r="G32" s="69"/>
      <c r="H32" s="69">
        <v>40</v>
      </c>
      <c r="I32" s="69"/>
      <c r="J32" s="68"/>
      <c r="K32" s="68" t="s">
        <v>335</v>
      </c>
      <c r="L32" s="72">
        <v>46208</v>
      </c>
      <c r="M32" s="73"/>
      <c r="N32" s="73"/>
      <c r="O32" s="73"/>
      <c r="P32" s="73"/>
      <c r="Q32" s="73"/>
      <c r="R32" s="73"/>
      <c r="S32" s="73"/>
      <c r="T32" s="73"/>
      <c r="U32" s="73"/>
      <c r="V32" s="73"/>
      <c r="W32" s="73"/>
      <c r="X32" s="73"/>
      <c r="Y32" s="73"/>
      <c r="Z32" s="73"/>
    </row>
    <row r="33" spans="1:26" ht="18.75" customHeight="1">
      <c r="A33" s="77" t="s">
        <v>653</v>
      </c>
      <c r="B33" s="69" t="s">
        <v>192</v>
      </c>
      <c r="C33" s="69" t="s">
        <v>654</v>
      </c>
      <c r="D33" s="69" t="s">
        <v>655</v>
      </c>
      <c r="E33" s="69" t="s">
        <v>543</v>
      </c>
      <c r="F33" s="69" t="s">
        <v>544</v>
      </c>
      <c r="G33" s="69"/>
      <c r="H33" s="69">
        <v>90</v>
      </c>
      <c r="I33" s="69"/>
      <c r="J33" s="68"/>
      <c r="K33" s="68" t="s">
        <v>656</v>
      </c>
      <c r="L33" s="72">
        <v>46208</v>
      </c>
      <c r="M33" s="73"/>
      <c r="N33" s="73"/>
      <c r="O33" s="73"/>
      <c r="P33" s="73"/>
      <c r="Q33" s="73"/>
      <c r="R33" s="73"/>
      <c r="S33" s="73"/>
      <c r="T33" s="73"/>
      <c r="U33" s="73"/>
      <c r="V33" s="73"/>
      <c r="W33" s="73"/>
      <c r="X33" s="73"/>
      <c r="Y33" s="73"/>
      <c r="Z33" s="73"/>
    </row>
    <row r="34" spans="1:26" ht="18.75" customHeight="1">
      <c r="A34" s="77" t="s">
        <v>657</v>
      </c>
      <c r="B34" s="69" t="s">
        <v>6</v>
      </c>
      <c r="C34" s="69" t="s">
        <v>178</v>
      </c>
      <c r="D34" s="69" t="s">
        <v>658</v>
      </c>
      <c r="E34" s="69" t="s">
        <v>543</v>
      </c>
      <c r="F34" s="69" t="s">
        <v>577</v>
      </c>
      <c r="G34" s="68"/>
      <c r="H34" s="69">
        <v>48</v>
      </c>
      <c r="I34" s="68"/>
      <c r="J34" s="68"/>
      <c r="K34" s="72">
        <v>46329</v>
      </c>
      <c r="L34" s="72">
        <v>46208</v>
      </c>
      <c r="M34" s="73"/>
      <c r="N34" s="73"/>
      <c r="O34" s="73"/>
      <c r="P34" s="73"/>
      <c r="Q34" s="73"/>
      <c r="R34" s="73"/>
      <c r="S34" s="73"/>
      <c r="T34" s="73"/>
      <c r="U34" s="73"/>
      <c r="V34" s="73"/>
      <c r="W34" s="73"/>
      <c r="X34" s="73"/>
      <c r="Y34" s="73"/>
      <c r="Z34" s="73"/>
    </row>
    <row r="35" spans="1:26" ht="18.75" customHeight="1">
      <c r="A35" s="83" t="s">
        <v>659</v>
      </c>
      <c r="B35" s="39" t="s">
        <v>38</v>
      </c>
      <c r="C35" s="27" t="s">
        <v>189</v>
      </c>
      <c r="D35" s="39" t="s">
        <v>660</v>
      </c>
      <c r="E35" s="39" t="s">
        <v>557</v>
      </c>
      <c r="F35" s="39"/>
      <c r="G35" s="86"/>
      <c r="H35" s="39"/>
      <c r="I35" s="84"/>
      <c r="J35" s="84"/>
      <c r="K35" s="84"/>
      <c r="L35" s="84"/>
      <c r="M35" s="85"/>
      <c r="N35" s="85"/>
      <c r="O35" s="85"/>
      <c r="P35" s="85"/>
      <c r="Q35" s="85"/>
      <c r="R35" s="85"/>
      <c r="S35" s="85"/>
      <c r="T35" s="85"/>
      <c r="U35" s="85"/>
      <c r="V35" s="85"/>
      <c r="W35" s="85"/>
      <c r="X35" s="85"/>
      <c r="Y35" s="85"/>
      <c r="Z35" s="85"/>
    </row>
    <row r="36" spans="1:26" ht="18.75" customHeight="1">
      <c r="A36" s="77" t="s">
        <v>661</v>
      </c>
      <c r="B36" s="69" t="s">
        <v>195</v>
      </c>
      <c r="C36" s="69" t="s">
        <v>196</v>
      </c>
      <c r="D36" s="244" t="s">
        <v>662</v>
      </c>
      <c r="E36" s="69" t="s">
        <v>549</v>
      </c>
      <c r="F36" s="69"/>
      <c r="G36" s="69" t="s">
        <v>663</v>
      </c>
      <c r="H36" s="69" t="s">
        <v>664</v>
      </c>
      <c r="I36" s="68"/>
      <c r="J36" s="68"/>
      <c r="K36" s="68"/>
      <c r="L36" s="68"/>
      <c r="M36" s="73"/>
      <c r="N36" s="73"/>
      <c r="O36" s="73"/>
      <c r="P36" s="73"/>
      <c r="Q36" s="73"/>
      <c r="R36" s="73"/>
      <c r="S36" s="73"/>
      <c r="T36" s="73"/>
      <c r="U36" s="73"/>
      <c r="V36" s="73"/>
      <c r="W36" s="73"/>
      <c r="X36" s="73"/>
      <c r="Y36" s="73"/>
      <c r="Z36" s="73"/>
    </row>
    <row r="37" spans="1:26">
      <c r="A37" s="83" t="s">
        <v>665</v>
      </c>
      <c r="B37" s="39" t="s">
        <v>38</v>
      </c>
      <c r="C37" s="39" t="s">
        <v>666</v>
      </c>
      <c r="D37" s="39" t="s">
        <v>667</v>
      </c>
      <c r="E37" s="39" t="s">
        <v>557</v>
      </c>
      <c r="F37" s="39"/>
      <c r="G37" s="84"/>
      <c r="H37" s="39"/>
      <c r="I37" s="84"/>
      <c r="J37" s="84"/>
      <c r="K37" s="84"/>
      <c r="L37" s="84"/>
      <c r="M37" s="85"/>
      <c r="N37" s="85"/>
      <c r="O37" s="85"/>
      <c r="P37" s="85"/>
      <c r="Q37" s="85"/>
      <c r="R37" s="85"/>
      <c r="S37" s="85"/>
      <c r="T37" s="85"/>
      <c r="U37" s="85"/>
      <c r="V37" s="85"/>
      <c r="W37" s="85"/>
      <c r="X37" s="85"/>
      <c r="Y37" s="85"/>
      <c r="Z37" s="85"/>
    </row>
    <row r="38" spans="1:26" ht="20.25" customHeight="1">
      <c r="A38" s="87" t="s">
        <v>668</v>
      </c>
      <c r="B38" s="88" t="s">
        <v>554</v>
      </c>
      <c r="C38" s="760" t="s">
        <v>669</v>
      </c>
      <c r="D38" s="761" t="s">
        <v>670</v>
      </c>
      <c r="E38" s="88" t="s">
        <v>557</v>
      </c>
      <c r="F38" s="88"/>
      <c r="G38" s="88" t="s">
        <v>671</v>
      </c>
      <c r="H38" s="88">
        <v>12</v>
      </c>
      <c r="I38" s="89">
        <v>12</v>
      </c>
      <c r="J38" s="89"/>
      <c r="K38" s="89"/>
      <c r="L38" s="89"/>
      <c r="M38" s="90"/>
      <c r="N38" s="90"/>
      <c r="O38" s="90"/>
      <c r="P38" s="90"/>
      <c r="Q38" s="90"/>
      <c r="R38" s="90"/>
      <c r="S38" s="90"/>
      <c r="T38" s="90"/>
      <c r="U38" s="90"/>
      <c r="V38" s="90"/>
      <c r="W38" s="90"/>
      <c r="X38" s="90"/>
      <c r="Y38" s="90"/>
      <c r="Z38" s="90"/>
    </row>
    <row r="39" spans="1:26" ht="18.75" customHeight="1">
      <c r="A39" s="77" t="s">
        <v>672</v>
      </c>
      <c r="B39" s="69" t="s">
        <v>58</v>
      </c>
      <c r="C39" s="69" t="s">
        <v>238</v>
      </c>
      <c r="D39" s="69" t="s">
        <v>673</v>
      </c>
      <c r="E39" s="69" t="s">
        <v>543</v>
      </c>
      <c r="F39" s="69" t="s">
        <v>544</v>
      </c>
      <c r="G39" s="68" t="s">
        <v>674</v>
      </c>
      <c r="H39" s="69">
        <v>24</v>
      </c>
      <c r="I39" s="68"/>
      <c r="J39" s="68"/>
      <c r="K39" s="68" t="s">
        <v>566</v>
      </c>
      <c r="L39" s="72">
        <v>46208</v>
      </c>
      <c r="M39" s="73"/>
      <c r="N39" s="73"/>
      <c r="O39" s="73"/>
      <c r="P39" s="73"/>
      <c r="Q39" s="73"/>
      <c r="R39" s="73"/>
      <c r="S39" s="73"/>
      <c r="T39" s="73"/>
      <c r="U39" s="73"/>
      <c r="V39" s="73"/>
      <c r="W39" s="73"/>
      <c r="X39" s="73"/>
      <c r="Y39" s="73"/>
      <c r="Z39" s="73"/>
    </row>
    <row r="40" spans="1:26" ht="18.75" customHeight="1">
      <c r="A40" s="77" t="s">
        <v>675</v>
      </c>
      <c r="B40" s="69" t="s">
        <v>58</v>
      </c>
      <c r="C40" s="69" t="s">
        <v>676</v>
      </c>
      <c r="D40" s="244" t="s">
        <v>677</v>
      </c>
      <c r="E40" s="69" t="s">
        <v>565</v>
      </c>
      <c r="F40" s="69" t="s">
        <v>627</v>
      </c>
      <c r="G40" s="69" t="s">
        <v>678</v>
      </c>
      <c r="H40" s="69">
        <v>320</v>
      </c>
      <c r="I40" s="68"/>
      <c r="J40" s="68"/>
      <c r="K40" s="72">
        <v>46300</v>
      </c>
      <c r="L40" s="72">
        <v>46208</v>
      </c>
      <c r="M40" s="73"/>
      <c r="N40" s="73"/>
      <c r="O40" s="73"/>
      <c r="P40" s="73"/>
      <c r="Q40" s="73"/>
      <c r="R40" s="73"/>
      <c r="S40" s="73"/>
      <c r="T40" s="73"/>
      <c r="U40" s="73"/>
      <c r="V40" s="73"/>
      <c r="W40" s="73"/>
      <c r="X40" s="73"/>
      <c r="Y40" s="73"/>
      <c r="Z40" s="73"/>
    </row>
    <row r="41" spans="1:26" ht="18.75" customHeight="1">
      <c r="A41" s="77" t="s">
        <v>679</v>
      </c>
      <c r="B41" s="69" t="s">
        <v>58</v>
      </c>
      <c r="C41" s="69" t="s">
        <v>680</v>
      </c>
      <c r="D41" s="69" t="s">
        <v>681</v>
      </c>
      <c r="E41" s="69" t="s">
        <v>543</v>
      </c>
      <c r="F41" s="69" t="s">
        <v>585</v>
      </c>
      <c r="G41" s="69" t="s">
        <v>682</v>
      </c>
      <c r="H41" s="69">
        <v>10</v>
      </c>
      <c r="I41" s="68"/>
      <c r="J41" s="68"/>
      <c r="K41" s="68" t="s">
        <v>683</v>
      </c>
      <c r="L41" s="72">
        <v>46208</v>
      </c>
      <c r="M41" s="73"/>
      <c r="N41" s="73"/>
      <c r="O41" s="73"/>
      <c r="P41" s="73"/>
      <c r="Q41" s="73"/>
      <c r="R41" s="73"/>
      <c r="S41" s="73"/>
      <c r="T41" s="73"/>
      <c r="U41" s="73"/>
      <c r="V41" s="73"/>
      <c r="W41" s="73"/>
      <c r="X41" s="73"/>
      <c r="Y41" s="73"/>
      <c r="Z41" s="73"/>
    </row>
    <row r="42" spans="1:26" ht="18.75" customHeight="1">
      <c r="A42" s="77" t="s">
        <v>684</v>
      </c>
      <c r="B42" s="69" t="s">
        <v>6</v>
      </c>
      <c r="C42" s="762" t="s">
        <v>232</v>
      </c>
      <c r="D42" s="69" t="s">
        <v>685</v>
      </c>
      <c r="E42" s="69"/>
      <c r="F42" s="69"/>
      <c r="G42" s="69"/>
      <c r="H42" s="69"/>
      <c r="I42" s="68"/>
      <c r="J42" s="68"/>
      <c r="K42" s="68"/>
      <c r="L42" s="68"/>
      <c r="M42" s="73"/>
      <c r="N42" s="73"/>
      <c r="O42" s="73"/>
      <c r="P42" s="73"/>
      <c r="Q42" s="73"/>
      <c r="R42" s="73"/>
      <c r="S42" s="73"/>
      <c r="T42" s="73"/>
      <c r="U42" s="73"/>
      <c r="V42" s="73"/>
      <c r="W42" s="73"/>
      <c r="X42" s="73"/>
      <c r="Y42" s="73"/>
      <c r="Z42" s="73"/>
    </row>
    <row r="43" spans="1:26" ht="18.75" customHeight="1">
      <c r="A43" s="77" t="s">
        <v>686</v>
      </c>
      <c r="B43" s="69" t="s">
        <v>58</v>
      </c>
      <c r="C43" s="69" t="s">
        <v>687</v>
      </c>
      <c r="D43" s="244" t="s">
        <v>688</v>
      </c>
      <c r="E43" s="69" t="s">
        <v>565</v>
      </c>
      <c r="F43" s="69"/>
      <c r="G43" s="69" t="s">
        <v>689</v>
      </c>
      <c r="H43" s="69">
        <v>8</v>
      </c>
      <c r="I43" s="68"/>
      <c r="J43" s="68"/>
      <c r="K43" s="68" t="s">
        <v>266</v>
      </c>
      <c r="L43" s="72">
        <v>46208</v>
      </c>
      <c r="M43" s="73"/>
      <c r="N43" s="73"/>
      <c r="O43" s="73"/>
      <c r="P43" s="73"/>
      <c r="Q43" s="73"/>
      <c r="R43" s="73"/>
      <c r="S43" s="73"/>
      <c r="T43" s="73"/>
      <c r="U43" s="73"/>
      <c r="V43" s="73"/>
      <c r="W43" s="73"/>
      <c r="X43" s="73"/>
      <c r="Y43" s="73"/>
      <c r="Z43" s="73"/>
    </row>
    <row r="44" spans="1:26" ht="18.75" customHeight="1">
      <c r="A44" s="77" t="s">
        <v>690</v>
      </c>
      <c r="B44" s="69" t="s">
        <v>58</v>
      </c>
      <c r="C44" s="69" t="s">
        <v>247</v>
      </c>
      <c r="D44" s="69" t="s">
        <v>691</v>
      </c>
      <c r="E44" s="69" t="s">
        <v>543</v>
      </c>
      <c r="F44" s="69" t="s">
        <v>544</v>
      </c>
      <c r="G44" s="69" t="s">
        <v>692</v>
      </c>
      <c r="H44" s="69"/>
      <c r="I44" s="68"/>
      <c r="J44" s="68"/>
      <c r="K44" s="68" t="s">
        <v>693</v>
      </c>
      <c r="L44" s="72">
        <v>46208</v>
      </c>
      <c r="M44" s="73"/>
      <c r="N44" s="73"/>
      <c r="O44" s="73"/>
      <c r="P44" s="73"/>
      <c r="Q44" s="73"/>
      <c r="R44" s="73"/>
      <c r="S44" s="73"/>
      <c r="T44" s="73"/>
      <c r="U44" s="73"/>
      <c r="V44" s="73"/>
      <c r="W44" s="73"/>
      <c r="X44" s="73"/>
      <c r="Y44" s="73"/>
      <c r="Z44" s="73"/>
    </row>
    <row r="45" spans="1:26" ht="18.75" customHeight="1">
      <c r="A45" s="83" t="s">
        <v>694</v>
      </c>
      <c r="B45" s="39" t="s">
        <v>58</v>
      </c>
      <c r="C45" s="39" t="s">
        <v>695</v>
      </c>
      <c r="D45" s="39" t="s">
        <v>696</v>
      </c>
      <c r="E45" s="39" t="s">
        <v>549</v>
      </c>
      <c r="F45" s="39"/>
      <c r="G45" s="84"/>
      <c r="H45" s="39">
        <v>40</v>
      </c>
      <c r="I45" s="84"/>
      <c r="J45" s="84" t="s">
        <v>261</v>
      </c>
      <c r="K45" s="84"/>
      <c r="L45" s="84"/>
      <c r="M45" s="85"/>
      <c r="N45" s="85"/>
      <c r="O45" s="85"/>
      <c r="P45" s="85"/>
      <c r="Q45" s="85"/>
      <c r="R45" s="85"/>
      <c r="S45" s="85"/>
      <c r="T45" s="85"/>
      <c r="U45" s="85"/>
      <c r="V45" s="85"/>
      <c r="W45" s="85"/>
      <c r="X45" s="85"/>
      <c r="Y45" s="85"/>
      <c r="Z45" s="85"/>
    </row>
    <row r="46" spans="1:26">
      <c r="A46" s="77" t="s">
        <v>697</v>
      </c>
      <c r="B46" s="69" t="s">
        <v>254</v>
      </c>
      <c r="C46" s="69" t="s">
        <v>255</v>
      </c>
      <c r="D46" s="69" t="s">
        <v>698</v>
      </c>
      <c r="E46" s="69" t="s">
        <v>557</v>
      </c>
      <c r="F46" s="69"/>
      <c r="G46" s="68"/>
      <c r="H46" s="69"/>
      <c r="I46" s="68">
        <v>10</v>
      </c>
      <c r="J46" s="68"/>
      <c r="K46" s="68"/>
      <c r="L46" s="68"/>
      <c r="M46" s="73"/>
      <c r="N46" s="73"/>
      <c r="O46" s="73"/>
      <c r="P46" s="73"/>
      <c r="Q46" s="73"/>
      <c r="R46" s="73"/>
      <c r="S46" s="73"/>
      <c r="T46" s="73"/>
      <c r="U46" s="73"/>
      <c r="V46" s="73"/>
      <c r="W46" s="73"/>
      <c r="X46" s="73"/>
      <c r="Y46" s="73"/>
      <c r="Z46" s="73"/>
    </row>
    <row r="47" spans="1:26">
      <c r="A47" s="77" t="s">
        <v>699</v>
      </c>
      <c r="B47" s="69" t="s">
        <v>254</v>
      </c>
      <c r="C47" s="69" t="s">
        <v>259</v>
      </c>
      <c r="D47" s="69" t="s">
        <v>698</v>
      </c>
      <c r="E47" s="69" t="s">
        <v>557</v>
      </c>
      <c r="F47" s="69"/>
      <c r="G47" s="68"/>
      <c r="H47" s="69"/>
      <c r="I47" s="68">
        <v>16</v>
      </c>
      <c r="J47" s="68"/>
      <c r="K47" s="68"/>
      <c r="L47" s="68"/>
      <c r="M47" s="73"/>
      <c r="N47" s="73"/>
      <c r="O47" s="73"/>
      <c r="P47" s="73"/>
      <c r="Q47" s="73"/>
      <c r="R47" s="73"/>
      <c r="S47" s="73"/>
      <c r="T47" s="73"/>
      <c r="U47" s="73"/>
      <c r="V47" s="73"/>
      <c r="W47" s="73"/>
      <c r="X47" s="73"/>
      <c r="Y47" s="73"/>
      <c r="Z47" s="73"/>
    </row>
    <row r="48" spans="1:26" ht="18.75" customHeight="1">
      <c r="A48" s="77" t="s">
        <v>700</v>
      </c>
      <c r="B48" s="69" t="s">
        <v>254</v>
      </c>
      <c r="C48" s="762" t="s">
        <v>701</v>
      </c>
      <c r="D48" s="69" t="s">
        <v>698</v>
      </c>
      <c r="E48" s="69" t="s">
        <v>557</v>
      </c>
      <c r="F48" s="69"/>
      <c r="G48" s="68"/>
      <c r="H48" s="69"/>
      <c r="I48" s="68">
        <v>16</v>
      </c>
      <c r="J48" s="68"/>
      <c r="K48" s="68"/>
      <c r="L48" s="68"/>
      <c r="M48" s="73"/>
      <c r="N48" s="73"/>
      <c r="O48" s="73"/>
      <c r="P48" s="73"/>
      <c r="Q48" s="73"/>
      <c r="R48" s="73"/>
      <c r="S48" s="73"/>
      <c r="T48" s="73"/>
      <c r="U48" s="73"/>
      <c r="V48" s="73"/>
      <c r="W48" s="73"/>
      <c r="X48" s="73"/>
      <c r="Y48" s="73"/>
      <c r="Z48" s="73"/>
    </row>
    <row r="49" spans="1:26" ht="18.75" customHeight="1">
      <c r="A49" s="77" t="s">
        <v>702</v>
      </c>
      <c r="B49" s="69" t="s">
        <v>38</v>
      </c>
      <c r="C49" s="69" t="s">
        <v>203</v>
      </c>
      <c r="D49" s="69" t="s">
        <v>703</v>
      </c>
      <c r="E49" s="69" t="s">
        <v>557</v>
      </c>
      <c r="F49" s="69"/>
      <c r="G49" s="68"/>
      <c r="H49" s="69"/>
      <c r="I49" s="68"/>
      <c r="J49" s="68"/>
      <c r="K49" s="68"/>
      <c r="L49" s="68"/>
      <c r="M49" s="73"/>
      <c r="N49" s="73"/>
      <c r="O49" s="73"/>
      <c r="P49" s="73"/>
      <c r="Q49" s="73"/>
      <c r="R49" s="73"/>
      <c r="S49" s="73"/>
      <c r="T49" s="73"/>
      <c r="U49" s="73"/>
      <c r="V49" s="73"/>
      <c r="W49" s="73"/>
      <c r="X49" s="73"/>
      <c r="Y49" s="73"/>
      <c r="Z49" s="73"/>
    </row>
    <row r="50" spans="1:26" ht="18.75" customHeight="1">
      <c r="A50" s="77" t="s">
        <v>704</v>
      </c>
      <c r="B50" s="69" t="s">
        <v>6</v>
      </c>
      <c r="C50" s="69" t="s">
        <v>269</v>
      </c>
      <c r="D50" s="69" t="s">
        <v>705</v>
      </c>
      <c r="E50" s="69" t="s">
        <v>543</v>
      </c>
      <c r="F50" s="69" t="s">
        <v>577</v>
      </c>
      <c r="G50" s="68"/>
      <c r="H50" s="69">
        <v>72</v>
      </c>
      <c r="I50" s="68"/>
      <c r="J50" s="68"/>
      <c r="K50" s="68" t="s">
        <v>335</v>
      </c>
      <c r="L50" s="72">
        <v>46208</v>
      </c>
      <c r="M50" s="73"/>
      <c r="N50" s="73"/>
      <c r="O50" s="73"/>
      <c r="P50" s="73"/>
      <c r="Q50" s="73"/>
      <c r="R50" s="73"/>
      <c r="S50" s="73"/>
      <c r="T50" s="73"/>
      <c r="U50" s="73"/>
      <c r="V50" s="73"/>
      <c r="W50" s="73"/>
      <c r="X50" s="73"/>
      <c r="Y50" s="73"/>
      <c r="Z50" s="73"/>
    </row>
    <row r="51" spans="1:26" ht="18.75" customHeight="1">
      <c r="A51" s="77" t="s">
        <v>706</v>
      </c>
      <c r="B51" s="234" t="s">
        <v>707</v>
      </c>
      <c r="C51" s="91" t="s">
        <v>265</v>
      </c>
      <c r="D51" s="69" t="s">
        <v>708</v>
      </c>
      <c r="E51" s="69" t="s">
        <v>557</v>
      </c>
      <c r="F51" s="69"/>
      <c r="G51" s="68"/>
      <c r="H51" s="69"/>
      <c r="I51" s="68"/>
      <c r="J51" s="68"/>
      <c r="K51" s="68"/>
      <c r="L51" s="68"/>
      <c r="M51" s="73"/>
      <c r="N51" s="73"/>
      <c r="O51" s="73"/>
      <c r="P51" s="73"/>
      <c r="Q51" s="73"/>
      <c r="R51" s="73"/>
      <c r="S51" s="73"/>
      <c r="T51" s="73"/>
      <c r="U51" s="73"/>
      <c r="V51" s="73"/>
      <c r="W51" s="73"/>
      <c r="X51" s="73"/>
      <c r="Y51" s="73"/>
      <c r="Z51" s="73"/>
    </row>
    <row r="52" spans="1:26" ht="18" customHeight="1">
      <c r="A52" s="83" t="s">
        <v>709</v>
      </c>
      <c r="B52" s="39" t="s">
        <v>6</v>
      </c>
      <c r="C52" s="39" t="s">
        <v>277</v>
      </c>
      <c r="D52" s="39" t="s">
        <v>710</v>
      </c>
      <c r="E52" s="39" t="s">
        <v>565</v>
      </c>
      <c r="F52" s="39"/>
      <c r="G52" s="84"/>
      <c r="H52" s="39">
        <v>8</v>
      </c>
      <c r="I52" s="84"/>
      <c r="J52" s="84"/>
      <c r="K52" s="84"/>
      <c r="L52" s="84"/>
      <c r="M52" s="85"/>
      <c r="N52" s="85"/>
      <c r="O52" s="85"/>
      <c r="P52" s="85"/>
      <c r="Q52" s="85"/>
      <c r="R52" s="85"/>
      <c r="S52" s="85"/>
      <c r="T52" s="85"/>
      <c r="U52" s="85"/>
      <c r="V52" s="85"/>
      <c r="W52" s="85"/>
      <c r="X52" s="85"/>
      <c r="Y52" s="85"/>
      <c r="Z52" s="85"/>
    </row>
    <row r="53" spans="1:26" ht="18.75" customHeight="1">
      <c r="A53" s="77" t="s">
        <v>711</v>
      </c>
      <c r="B53" s="69" t="s">
        <v>84</v>
      </c>
      <c r="C53" s="69" t="s">
        <v>712</v>
      </c>
      <c r="D53" s="69" t="s">
        <v>713</v>
      </c>
      <c r="E53" s="69" t="s">
        <v>543</v>
      </c>
      <c r="F53" s="69" t="s">
        <v>544</v>
      </c>
      <c r="G53" s="69" t="s">
        <v>714</v>
      </c>
      <c r="H53" s="69">
        <v>44</v>
      </c>
      <c r="I53" s="68"/>
      <c r="J53" s="68"/>
      <c r="K53" s="72">
        <v>46269</v>
      </c>
      <c r="L53" s="72">
        <v>46208</v>
      </c>
      <c r="M53" s="73"/>
      <c r="N53" s="73"/>
      <c r="O53" s="73"/>
      <c r="P53" s="73"/>
      <c r="Q53" s="73"/>
      <c r="R53" s="73"/>
      <c r="S53" s="73"/>
      <c r="T53" s="73"/>
      <c r="U53" s="73"/>
      <c r="V53" s="73"/>
      <c r="W53" s="73"/>
      <c r="X53" s="73"/>
      <c r="Y53" s="73"/>
      <c r="Z53" s="73"/>
    </row>
    <row r="54" spans="1:26" ht="18.75" customHeight="1">
      <c r="A54" s="87" t="s">
        <v>715</v>
      </c>
      <c r="B54" s="88" t="s">
        <v>58</v>
      </c>
      <c r="C54" s="88" t="s">
        <v>281</v>
      </c>
      <c r="D54" s="88" t="s">
        <v>716</v>
      </c>
      <c r="E54" s="88" t="s">
        <v>543</v>
      </c>
      <c r="F54" s="88" t="s">
        <v>717</v>
      </c>
      <c r="G54" s="89" t="s">
        <v>718</v>
      </c>
      <c r="H54" s="88">
        <v>48</v>
      </c>
      <c r="I54" s="89"/>
      <c r="J54" s="89"/>
      <c r="K54" s="92">
        <v>46268</v>
      </c>
      <c r="L54" s="92">
        <v>46208</v>
      </c>
      <c r="M54" s="90"/>
      <c r="N54" s="90"/>
      <c r="O54" s="90"/>
      <c r="P54" s="90"/>
      <c r="Q54" s="90"/>
      <c r="R54" s="90"/>
      <c r="S54" s="90"/>
      <c r="T54" s="90"/>
      <c r="U54" s="90"/>
      <c r="V54" s="90"/>
      <c r="W54" s="90"/>
      <c r="X54" s="90"/>
      <c r="Y54" s="90"/>
      <c r="Z54" s="90"/>
    </row>
    <row r="55" spans="1:26" ht="18.75" customHeight="1">
      <c r="A55" s="87" t="s">
        <v>719</v>
      </c>
      <c r="B55" s="88" t="s">
        <v>309</v>
      </c>
      <c r="C55" s="88" t="s">
        <v>310</v>
      </c>
      <c r="D55" s="88" t="s">
        <v>720</v>
      </c>
      <c r="E55" s="88" t="s">
        <v>543</v>
      </c>
      <c r="F55" s="88" t="s">
        <v>585</v>
      </c>
      <c r="G55" s="88" t="s">
        <v>721</v>
      </c>
      <c r="H55" s="88" t="s">
        <v>722</v>
      </c>
      <c r="I55" s="89"/>
      <c r="J55" s="89"/>
      <c r="K55" s="89" t="s">
        <v>723</v>
      </c>
      <c r="L55" s="92">
        <v>46208</v>
      </c>
      <c r="M55" s="90"/>
      <c r="N55" s="90"/>
      <c r="O55" s="90"/>
      <c r="P55" s="90"/>
      <c r="Q55" s="90"/>
      <c r="R55" s="90"/>
      <c r="S55" s="90"/>
      <c r="T55" s="90"/>
      <c r="U55" s="90"/>
      <c r="V55" s="90"/>
      <c r="W55" s="90"/>
      <c r="X55" s="90"/>
      <c r="Y55" s="90"/>
      <c r="Z55" s="90"/>
    </row>
    <row r="56" spans="1:26" ht="18.75" customHeight="1">
      <c r="A56" s="83" t="s">
        <v>724</v>
      </c>
      <c r="B56" s="93" t="s">
        <v>58</v>
      </c>
      <c r="C56" s="93">
        <v>81154</v>
      </c>
      <c r="D56" s="39" t="s">
        <v>725</v>
      </c>
      <c r="E56" s="39" t="s">
        <v>543</v>
      </c>
      <c r="F56" s="39" t="s">
        <v>544</v>
      </c>
      <c r="G56" s="55" t="s">
        <v>726</v>
      </c>
      <c r="H56" s="39">
        <v>2</v>
      </c>
      <c r="I56" s="84"/>
      <c r="J56" s="84"/>
      <c r="K56" s="84"/>
      <c r="L56" s="84"/>
      <c r="M56" s="85"/>
      <c r="N56" s="85"/>
      <c r="O56" s="85"/>
      <c r="P56" s="85"/>
      <c r="Q56" s="85"/>
      <c r="R56" s="85"/>
      <c r="S56" s="85"/>
      <c r="T56" s="85"/>
      <c r="U56" s="85"/>
      <c r="V56" s="85"/>
      <c r="W56" s="85"/>
      <c r="X56" s="85"/>
      <c r="Y56" s="85"/>
      <c r="Z56" s="85"/>
    </row>
    <row r="57" spans="1:26" ht="18.75" customHeight="1">
      <c r="A57" s="77" t="s">
        <v>727</v>
      </c>
      <c r="B57" s="69" t="s">
        <v>84</v>
      </c>
      <c r="C57" s="69" t="s">
        <v>288</v>
      </c>
      <c r="D57" s="244" t="s">
        <v>728</v>
      </c>
      <c r="E57" s="69" t="s">
        <v>557</v>
      </c>
      <c r="F57" s="69"/>
      <c r="G57" s="69" t="s">
        <v>729</v>
      </c>
      <c r="H57" s="69">
        <v>30</v>
      </c>
      <c r="I57" s="68">
        <v>24</v>
      </c>
      <c r="J57" s="68"/>
      <c r="K57" s="68"/>
      <c r="L57" s="68"/>
      <c r="M57" s="73"/>
      <c r="N57" s="73"/>
      <c r="O57" s="73"/>
      <c r="P57" s="73"/>
      <c r="Q57" s="73"/>
      <c r="R57" s="73"/>
      <c r="S57" s="73"/>
      <c r="T57" s="73"/>
      <c r="U57" s="73"/>
      <c r="V57" s="73"/>
      <c r="W57" s="73"/>
      <c r="X57" s="73"/>
      <c r="Y57" s="73"/>
      <c r="Z57" s="73"/>
    </row>
    <row r="58" spans="1:26" ht="18.75" customHeight="1">
      <c r="A58" s="77" t="s">
        <v>730</v>
      </c>
      <c r="B58" s="69" t="s">
        <v>58</v>
      </c>
      <c r="C58" s="69" t="s">
        <v>731</v>
      </c>
      <c r="D58" s="69" t="s">
        <v>732</v>
      </c>
      <c r="E58" s="69" t="s">
        <v>543</v>
      </c>
      <c r="F58" s="69" t="s">
        <v>717</v>
      </c>
      <c r="G58" s="69" t="s">
        <v>733</v>
      </c>
      <c r="H58" s="69">
        <v>24</v>
      </c>
      <c r="I58" s="68"/>
      <c r="J58" s="68"/>
      <c r="K58" s="68" t="s">
        <v>734</v>
      </c>
      <c r="L58" s="72">
        <v>46208</v>
      </c>
      <c r="M58" s="73"/>
      <c r="N58" s="73"/>
      <c r="O58" s="73"/>
      <c r="P58" s="73"/>
      <c r="Q58" s="73"/>
      <c r="R58" s="73"/>
      <c r="S58" s="73"/>
      <c r="T58" s="73"/>
      <c r="U58" s="73"/>
      <c r="V58" s="73"/>
      <c r="W58" s="73"/>
      <c r="X58" s="73"/>
      <c r="Y58" s="73"/>
      <c r="Z58" s="73"/>
    </row>
    <row r="59" spans="1:26" ht="18.75" customHeight="1">
      <c r="A59" s="94" t="s">
        <v>735</v>
      </c>
      <c r="B59" s="95" t="s">
        <v>736</v>
      </c>
      <c r="C59" s="95" t="s">
        <v>737</v>
      </c>
      <c r="D59" s="95" t="s">
        <v>738</v>
      </c>
      <c r="E59" s="95" t="s">
        <v>739</v>
      </c>
      <c r="F59" s="95"/>
      <c r="G59" s="96"/>
      <c r="H59" s="95"/>
      <c r="I59" s="96"/>
      <c r="J59" s="96"/>
      <c r="K59" s="96"/>
      <c r="L59" s="96"/>
      <c r="M59" s="97"/>
      <c r="N59" s="97"/>
      <c r="O59" s="97"/>
      <c r="P59" s="97"/>
      <c r="Q59" s="97"/>
      <c r="R59" s="97"/>
      <c r="S59" s="97"/>
      <c r="T59" s="97"/>
      <c r="U59" s="97"/>
      <c r="V59" s="97"/>
      <c r="W59" s="97"/>
      <c r="X59" s="97"/>
      <c r="Y59" s="97"/>
      <c r="Z59" s="97"/>
    </row>
    <row r="60" spans="1:26" ht="18.75" customHeight="1">
      <c r="A60" s="77" t="s">
        <v>740</v>
      </c>
      <c r="B60" s="98" t="s">
        <v>58</v>
      </c>
      <c r="C60" s="69" t="s">
        <v>334</v>
      </c>
      <c r="D60" s="69" t="s">
        <v>741</v>
      </c>
      <c r="E60" s="69" t="s">
        <v>543</v>
      </c>
      <c r="F60" s="69" t="s">
        <v>717</v>
      </c>
      <c r="G60" s="69" t="s">
        <v>742</v>
      </c>
      <c r="H60" s="69">
        <v>40</v>
      </c>
      <c r="I60" s="68"/>
      <c r="J60" s="68"/>
      <c r="K60" s="68" t="s">
        <v>656</v>
      </c>
      <c r="L60" s="72">
        <v>46208</v>
      </c>
      <c r="M60" s="73"/>
      <c r="N60" s="73"/>
      <c r="O60" s="73"/>
      <c r="P60" s="73"/>
      <c r="Q60" s="73"/>
      <c r="R60" s="73"/>
      <c r="S60" s="73"/>
      <c r="T60" s="73"/>
      <c r="U60" s="73"/>
      <c r="V60" s="73"/>
      <c r="W60" s="73"/>
      <c r="X60" s="73"/>
      <c r="Y60" s="73"/>
      <c r="Z60" s="73"/>
    </row>
    <row r="61" spans="1:26" ht="18.75" customHeight="1">
      <c r="A61" s="77" t="s">
        <v>743</v>
      </c>
      <c r="B61" s="69" t="s">
        <v>6</v>
      </c>
      <c r="C61" s="69" t="s">
        <v>313</v>
      </c>
      <c r="D61" s="69" t="s">
        <v>705</v>
      </c>
      <c r="E61" s="69" t="s">
        <v>543</v>
      </c>
      <c r="F61" s="69" t="s">
        <v>577</v>
      </c>
      <c r="G61" s="69"/>
      <c r="H61" s="69">
        <v>12</v>
      </c>
      <c r="I61" s="68"/>
      <c r="J61" s="68"/>
      <c r="K61" s="68" t="s">
        <v>335</v>
      </c>
      <c r="L61" s="72">
        <v>46208</v>
      </c>
      <c r="M61" s="73"/>
      <c r="N61" s="73"/>
      <c r="O61" s="73"/>
      <c r="P61" s="73"/>
      <c r="Q61" s="73"/>
      <c r="R61" s="73"/>
      <c r="S61" s="73"/>
      <c r="T61" s="73"/>
      <c r="U61" s="73"/>
      <c r="V61" s="73"/>
      <c r="W61" s="73"/>
      <c r="X61" s="73"/>
      <c r="Y61" s="73"/>
      <c r="Z61" s="73"/>
    </row>
    <row r="62" spans="1:26" ht="18.75" customHeight="1">
      <c r="A62" s="83" t="s">
        <v>744</v>
      </c>
      <c r="B62" s="93" t="s">
        <v>745</v>
      </c>
      <c r="C62" s="39" t="s">
        <v>746</v>
      </c>
      <c r="D62" s="37" t="s">
        <v>747</v>
      </c>
      <c r="E62" s="39" t="s">
        <v>565</v>
      </c>
      <c r="F62" s="39"/>
      <c r="G62" s="84"/>
      <c r="H62" s="39"/>
      <c r="I62" s="84">
        <v>8</v>
      </c>
      <c r="J62" s="84"/>
      <c r="K62" s="84"/>
      <c r="L62" s="84"/>
      <c r="M62" s="85"/>
      <c r="N62" s="85"/>
      <c r="O62" s="85"/>
      <c r="P62" s="85"/>
      <c r="Q62" s="85"/>
      <c r="R62" s="85"/>
      <c r="S62" s="85"/>
      <c r="T62" s="85"/>
      <c r="U62" s="85"/>
      <c r="V62" s="85"/>
      <c r="W62" s="85"/>
      <c r="X62" s="85"/>
      <c r="Y62" s="85"/>
      <c r="Z62" s="85"/>
    </row>
    <row r="63" spans="1:26" ht="18.75" customHeight="1">
      <c r="A63" s="77" t="s">
        <v>748</v>
      </c>
      <c r="B63" s="234" t="s">
        <v>389</v>
      </c>
      <c r="C63" s="762" t="s">
        <v>390</v>
      </c>
      <c r="D63" s="244" t="s">
        <v>749</v>
      </c>
      <c r="E63" s="69" t="s">
        <v>557</v>
      </c>
      <c r="F63" s="69"/>
      <c r="G63" s="69" t="s">
        <v>750</v>
      </c>
      <c r="H63" s="69"/>
      <c r="I63" s="68"/>
      <c r="J63" s="68"/>
      <c r="K63" s="68"/>
      <c r="L63" s="68"/>
      <c r="M63" s="73"/>
      <c r="N63" s="73"/>
      <c r="O63" s="73"/>
      <c r="P63" s="73"/>
      <c r="Q63" s="73"/>
      <c r="R63" s="73"/>
      <c r="S63" s="73"/>
      <c r="T63" s="73"/>
      <c r="U63" s="73"/>
      <c r="V63" s="73"/>
      <c r="W63" s="73"/>
      <c r="X63" s="73"/>
      <c r="Y63" s="73"/>
      <c r="Z63" s="73"/>
    </row>
    <row r="64" spans="1:26" ht="18.75" customHeight="1">
      <c r="A64" s="77" t="s">
        <v>751</v>
      </c>
      <c r="B64" s="69" t="s">
        <v>6</v>
      </c>
      <c r="C64" s="69" t="s">
        <v>318</v>
      </c>
      <c r="D64" s="69" t="s">
        <v>752</v>
      </c>
      <c r="E64" s="69" t="s">
        <v>543</v>
      </c>
      <c r="F64" s="69" t="s">
        <v>577</v>
      </c>
      <c r="G64" s="69"/>
      <c r="H64" s="69">
        <v>58</v>
      </c>
      <c r="I64" s="68"/>
      <c r="J64" s="68"/>
      <c r="K64" s="68" t="s">
        <v>723</v>
      </c>
      <c r="L64" s="72">
        <v>46208</v>
      </c>
      <c r="M64" s="73"/>
      <c r="N64" s="73"/>
      <c r="O64" s="73"/>
      <c r="P64" s="73"/>
      <c r="Q64" s="73"/>
      <c r="R64" s="73"/>
      <c r="S64" s="73"/>
      <c r="T64" s="73"/>
      <c r="U64" s="73"/>
      <c r="V64" s="73"/>
      <c r="W64" s="73"/>
      <c r="X64" s="73"/>
      <c r="Y64" s="73"/>
      <c r="Z64" s="73"/>
    </row>
    <row r="65" spans="1:26" ht="18.75" customHeight="1">
      <c r="A65" s="77" t="s">
        <v>753</v>
      </c>
      <c r="B65" s="74" t="s">
        <v>58</v>
      </c>
      <c r="C65" s="69" t="s">
        <v>365</v>
      </c>
      <c r="D65" s="244" t="s">
        <v>754</v>
      </c>
      <c r="E65" s="69" t="s">
        <v>557</v>
      </c>
      <c r="F65" s="69"/>
      <c r="G65" s="69" t="s">
        <v>755</v>
      </c>
      <c r="H65" s="69"/>
      <c r="I65" s="68"/>
      <c r="J65" s="68"/>
      <c r="K65" s="68"/>
      <c r="L65" s="68"/>
      <c r="M65" s="73"/>
      <c r="N65" s="73"/>
      <c r="O65" s="73"/>
      <c r="P65" s="73"/>
      <c r="Q65" s="73"/>
      <c r="R65" s="73"/>
      <c r="S65" s="73"/>
      <c r="T65" s="73"/>
      <c r="U65" s="73"/>
      <c r="V65" s="73"/>
      <c r="W65" s="73"/>
      <c r="X65" s="73"/>
      <c r="Y65" s="73"/>
      <c r="Z65" s="73"/>
    </row>
    <row r="66" spans="1:26" ht="18.75" customHeight="1">
      <c r="A66" s="77" t="s">
        <v>756</v>
      </c>
      <c r="B66" s="74" t="s">
        <v>58</v>
      </c>
      <c r="C66" s="69" t="s">
        <v>370</v>
      </c>
      <c r="D66" s="244" t="s">
        <v>757</v>
      </c>
      <c r="E66" s="69" t="s">
        <v>557</v>
      </c>
      <c r="F66" s="69"/>
      <c r="G66" s="69" t="s">
        <v>758</v>
      </c>
      <c r="H66" s="69"/>
      <c r="I66" s="68"/>
      <c r="J66" s="68"/>
      <c r="K66" s="68"/>
      <c r="L66" s="68"/>
      <c r="M66" s="73"/>
      <c r="N66" s="73"/>
      <c r="O66" s="73"/>
      <c r="P66" s="73"/>
      <c r="Q66" s="73"/>
      <c r="R66" s="73"/>
      <c r="S66" s="73"/>
      <c r="T66" s="73"/>
      <c r="U66" s="73"/>
      <c r="V66" s="73"/>
      <c r="W66" s="73"/>
      <c r="X66" s="73"/>
      <c r="Y66" s="73"/>
      <c r="Z66" s="73"/>
    </row>
    <row r="67" spans="1:26" ht="18.75" customHeight="1">
      <c r="A67" s="77" t="s">
        <v>759</v>
      </c>
      <c r="B67" s="234" t="s">
        <v>38</v>
      </c>
      <c r="C67" s="234" t="s">
        <v>378</v>
      </c>
      <c r="D67" s="69" t="s">
        <v>760</v>
      </c>
      <c r="E67" s="69" t="s">
        <v>557</v>
      </c>
      <c r="F67" s="69"/>
      <c r="G67" s="68"/>
      <c r="H67" s="69"/>
      <c r="I67" s="68"/>
      <c r="J67" s="68"/>
      <c r="K67" s="68"/>
      <c r="L67" s="68"/>
      <c r="M67" s="73"/>
      <c r="N67" s="73"/>
      <c r="O67" s="73"/>
      <c r="P67" s="73"/>
      <c r="Q67" s="73"/>
      <c r="R67" s="73"/>
      <c r="S67" s="73"/>
      <c r="T67" s="73"/>
      <c r="U67" s="73"/>
      <c r="V67" s="73"/>
      <c r="W67" s="73"/>
      <c r="X67" s="73"/>
      <c r="Y67" s="73"/>
      <c r="Z67" s="73"/>
    </row>
    <row r="68" spans="1:26" ht="18.75" customHeight="1">
      <c r="A68" s="77" t="s">
        <v>761</v>
      </c>
      <c r="B68" s="234" t="s">
        <v>38</v>
      </c>
      <c r="C68" s="99" t="s">
        <v>393</v>
      </c>
      <c r="D68" s="69" t="s">
        <v>762</v>
      </c>
      <c r="E68" s="69" t="s">
        <v>557</v>
      </c>
      <c r="F68" s="69"/>
      <c r="G68" s="68"/>
      <c r="H68" s="69"/>
      <c r="I68" s="68"/>
      <c r="J68" s="68"/>
      <c r="K68" s="68"/>
      <c r="L68" s="68"/>
      <c r="M68" s="73"/>
      <c r="N68" s="73"/>
      <c r="O68" s="73"/>
      <c r="P68" s="73"/>
      <c r="Q68" s="73"/>
      <c r="R68" s="73"/>
      <c r="S68" s="73"/>
      <c r="T68" s="73"/>
      <c r="U68" s="73"/>
      <c r="V68" s="73"/>
      <c r="W68" s="73"/>
      <c r="X68" s="73"/>
      <c r="Y68" s="73"/>
      <c r="Z68" s="73"/>
    </row>
    <row r="69" spans="1:26" ht="18.75" customHeight="1">
      <c r="A69" s="83" t="s">
        <v>763</v>
      </c>
      <c r="B69" s="39" t="s">
        <v>326</v>
      </c>
      <c r="C69" s="39" t="s">
        <v>764</v>
      </c>
      <c r="D69" s="357" t="s">
        <v>765</v>
      </c>
      <c r="E69" s="39" t="s">
        <v>549</v>
      </c>
      <c r="F69" s="39" t="s">
        <v>766</v>
      </c>
      <c r="G69" s="39" t="s">
        <v>767</v>
      </c>
      <c r="H69" s="39"/>
      <c r="I69" s="84"/>
      <c r="J69" s="84"/>
      <c r="K69" s="84"/>
      <c r="L69" s="84"/>
      <c r="M69" s="85"/>
      <c r="N69" s="85"/>
      <c r="O69" s="85"/>
      <c r="P69" s="85"/>
      <c r="Q69" s="85"/>
      <c r="R69" s="85"/>
      <c r="S69" s="85"/>
      <c r="T69" s="85"/>
      <c r="U69" s="85"/>
      <c r="V69" s="85"/>
      <c r="W69" s="85"/>
      <c r="X69" s="85"/>
      <c r="Y69" s="85"/>
      <c r="Z69" s="85"/>
    </row>
    <row r="70" spans="1:26" ht="18.75" customHeight="1">
      <c r="A70" s="83" t="s">
        <v>768</v>
      </c>
      <c r="B70" s="39" t="s">
        <v>409</v>
      </c>
      <c r="C70" s="39" t="s">
        <v>769</v>
      </c>
      <c r="D70" s="357" t="s">
        <v>770</v>
      </c>
      <c r="E70" s="39" t="s">
        <v>565</v>
      </c>
      <c r="F70" s="39" t="s">
        <v>766</v>
      </c>
      <c r="G70" s="55" t="s">
        <v>771</v>
      </c>
      <c r="H70" s="39">
        <v>12</v>
      </c>
      <c r="I70" s="84"/>
      <c r="J70" s="84"/>
      <c r="K70" s="84"/>
      <c r="L70" s="84"/>
      <c r="M70" s="85"/>
      <c r="N70" s="85"/>
      <c r="O70" s="85"/>
      <c r="P70" s="85"/>
      <c r="Q70" s="85"/>
      <c r="R70" s="85"/>
      <c r="S70" s="85"/>
      <c r="T70" s="85"/>
      <c r="U70" s="85"/>
      <c r="V70" s="85"/>
      <c r="W70" s="85"/>
      <c r="X70" s="85"/>
      <c r="Y70" s="85"/>
      <c r="Z70" s="85"/>
    </row>
    <row r="71" spans="1:26" ht="18" customHeight="1">
      <c r="A71" s="77" t="s">
        <v>772</v>
      </c>
      <c r="B71" s="69" t="s">
        <v>409</v>
      </c>
      <c r="C71" s="69" t="s">
        <v>773</v>
      </c>
      <c r="D71" s="82" t="s">
        <v>774</v>
      </c>
      <c r="E71" s="69" t="s">
        <v>565</v>
      </c>
      <c r="F71" s="69"/>
      <c r="G71" s="69" t="s">
        <v>775</v>
      </c>
      <c r="H71" s="69"/>
      <c r="I71" s="68" t="s">
        <v>776</v>
      </c>
      <c r="J71" s="68"/>
      <c r="K71" s="72">
        <v>46117</v>
      </c>
      <c r="L71" s="72">
        <v>46208</v>
      </c>
      <c r="M71" s="73"/>
      <c r="N71" s="73"/>
      <c r="O71" s="73"/>
      <c r="P71" s="73"/>
      <c r="Q71" s="73"/>
      <c r="R71" s="73"/>
      <c r="S71" s="73"/>
      <c r="T71" s="73"/>
      <c r="U71" s="73"/>
      <c r="V71" s="73"/>
      <c r="W71" s="73"/>
      <c r="X71" s="73"/>
      <c r="Y71" s="73"/>
      <c r="Z71" s="73"/>
    </row>
    <row r="72" spans="1:26" ht="17.25" customHeight="1">
      <c r="A72" s="77" t="s">
        <v>777</v>
      </c>
      <c r="B72" s="69" t="s">
        <v>409</v>
      </c>
      <c r="C72" s="100" t="s">
        <v>778</v>
      </c>
      <c r="D72" s="244" t="s">
        <v>779</v>
      </c>
      <c r="E72" s="69" t="s">
        <v>565</v>
      </c>
      <c r="F72" s="69"/>
      <c r="G72" s="69" t="s">
        <v>780</v>
      </c>
      <c r="H72" s="69"/>
      <c r="I72" s="68" t="s">
        <v>781</v>
      </c>
      <c r="J72" s="68"/>
      <c r="K72" s="72">
        <v>46269</v>
      </c>
      <c r="L72" s="72">
        <v>46208</v>
      </c>
      <c r="M72" s="73"/>
      <c r="N72" s="73"/>
      <c r="O72" s="73"/>
      <c r="P72" s="73"/>
      <c r="Q72" s="73"/>
      <c r="R72" s="73"/>
      <c r="S72" s="73"/>
      <c r="T72" s="73"/>
      <c r="U72" s="73"/>
      <c r="V72" s="73"/>
      <c r="W72" s="73"/>
      <c r="X72" s="73"/>
      <c r="Y72" s="73"/>
      <c r="Z72" s="73"/>
    </row>
    <row r="73" spans="1:26" ht="18.75" customHeight="1">
      <c r="A73" s="83" t="s">
        <v>782</v>
      </c>
      <c r="B73" s="39" t="s">
        <v>6</v>
      </c>
      <c r="C73" s="101" t="s">
        <v>372</v>
      </c>
      <c r="D73" s="101" t="s">
        <v>783</v>
      </c>
      <c r="E73" s="39" t="s">
        <v>543</v>
      </c>
      <c r="F73" s="39" t="s">
        <v>585</v>
      </c>
      <c r="G73" s="101"/>
      <c r="H73" s="39">
        <v>56</v>
      </c>
      <c r="I73" s="84"/>
      <c r="J73" s="84"/>
      <c r="K73" s="84"/>
      <c r="L73" s="84"/>
      <c r="M73" s="85"/>
      <c r="N73" s="85"/>
      <c r="O73" s="85"/>
      <c r="P73" s="85"/>
      <c r="Q73" s="85"/>
      <c r="R73" s="85"/>
      <c r="S73" s="85"/>
      <c r="T73" s="85"/>
      <c r="U73" s="85"/>
      <c r="V73" s="85"/>
      <c r="W73" s="85"/>
      <c r="X73" s="85"/>
      <c r="Y73" s="85"/>
      <c r="Z73" s="85"/>
    </row>
    <row r="74" spans="1:26" ht="18.75" customHeight="1">
      <c r="A74" s="77" t="s">
        <v>784</v>
      </c>
      <c r="B74" s="234" t="s">
        <v>38</v>
      </c>
      <c r="C74" s="100" t="s">
        <v>407</v>
      </c>
      <c r="D74" s="69" t="s">
        <v>785</v>
      </c>
      <c r="E74" s="69" t="s">
        <v>557</v>
      </c>
      <c r="F74" s="69"/>
      <c r="G74" s="68"/>
      <c r="H74" s="69"/>
      <c r="I74" s="68"/>
      <c r="J74" s="68"/>
      <c r="K74" s="68"/>
      <c r="L74" s="68"/>
      <c r="M74" s="73"/>
      <c r="N74" s="73"/>
      <c r="O74" s="73"/>
      <c r="P74" s="73"/>
      <c r="Q74" s="73"/>
      <c r="R74" s="73"/>
      <c r="S74" s="73"/>
      <c r="T74" s="73"/>
      <c r="U74" s="73"/>
      <c r="V74" s="73"/>
      <c r="W74" s="73"/>
      <c r="X74" s="73"/>
      <c r="Y74" s="73"/>
      <c r="Z74" s="73"/>
    </row>
    <row r="75" spans="1:26" ht="18.75" customHeight="1">
      <c r="A75" s="77" t="s">
        <v>786</v>
      </c>
      <c r="B75" s="69" t="s">
        <v>6</v>
      </c>
      <c r="C75" s="100" t="s">
        <v>402</v>
      </c>
      <c r="D75" s="69" t="s">
        <v>787</v>
      </c>
      <c r="E75" s="69" t="s">
        <v>543</v>
      </c>
      <c r="F75" s="69" t="s">
        <v>585</v>
      </c>
      <c r="G75" s="68"/>
      <c r="H75" s="69">
        <v>50</v>
      </c>
      <c r="I75" s="68"/>
      <c r="J75" s="68"/>
      <c r="K75" s="68" t="s">
        <v>510</v>
      </c>
      <c r="L75" s="68" t="s">
        <v>788</v>
      </c>
      <c r="M75" s="73"/>
      <c r="N75" s="73"/>
      <c r="O75" s="73"/>
      <c r="P75" s="73"/>
      <c r="Q75" s="73"/>
      <c r="R75" s="73"/>
      <c r="S75" s="73"/>
      <c r="T75" s="73"/>
      <c r="U75" s="73"/>
      <c r="V75" s="73"/>
      <c r="W75" s="73"/>
      <c r="X75" s="73"/>
      <c r="Y75" s="73"/>
      <c r="Z75" s="73"/>
    </row>
    <row r="76" spans="1:26" ht="18.75" customHeight="1">
      <c r="A76" s="77" t="s">
        <v>789</v>
      </c>
      <c r="B76" s="69" t="s">
        <v>790</v>
      </c>
      <c r="C76" s="762" t="s">
        <v>413</v>
      </c>
      <c r="D76" s="100" t="s">
        <v>791</v>
      </c>
      <c r="E76" s="69" t="s">
        <v>557</v>
      </c>
      <c r="F76" s="69"/>
      <c r="G76" s="68"/>
      <c r="H76" s="69"/>
      <c r="I76" s="68"/>
      <c r="J76" s="68"/>
      <c r="K76" s="68"/>
      <c r="L76" s="68"/>
      <c r="M76" s="73"/>
      <c r="N76" s="73"/>
      <c r="O76" s="73"/>
      <c r="P76" s="73"/>
      <c r="Q76" s="73"/>
      <c r="R76" s="73"/>
      <c r="S76" s="73"/>
      <c r="T76" s="73"/>
      <c r="U76" s="73"/>
      <c r="V76" s="73"/>
      <c r="W76" s="73"/>
      <c r="X76" s="73"/>
      <c r="Y76" s="73"/>
      <c r="Z76" s="73"/>
    </row>
    <row r="77" spans="1:26" ht="18.75" customHeight="1">
      <c r="A77" s="77" t="s">
        <v>792</v>
      </c>
      <c r="B77" s="98" t="s">
        <v>793</v>
      </c>
      <c r="C77" s="762" t="s">
        <v>437</v>
      </c>
      <c r="D77" s="69" t="s">
        <v>794</v>
      </c>
      <c r="E77" s="69" t="s">
        <v>557</v>
      </c>
      <c r="F77" s="69"/>
      <c r="G77" s="68"/>
      <c r="H77" s="69"/>
      <c r="I77" s="68"/>
      <c r="J77" s="68"/>
      <c r="K77" s="68"/>
      <c r="L77" s="68"/>
      <c r="M77" s="73"/>
      <c r="N77" s="73"/>
      <c r="O77" s="73"/>
      <c r="P77" s="73"/>
      <c r="Q77" s="73"/>
      <c r="R77" s="73"/>
      <c r="S77" s="73"/>
      <c r="T77" s="73"/>
      <c r="U77" s="73"/>
      <c r="V77" s="73"/>
      <c r="W77" s="73"/>
      <c r="X77" s="73"/>
      <c r="Y77" s="73"/>
      <c r="Z77" s="73"/>
    </row>
    <row r="78" spans="1:26" ht="18.75" customHeight="1">
      <c r="A78" s="83" t="s">
        <v>795</v>
      </c>
      <c r="B78" s="55" t="s">
        <v>554</v>
      </c>
      <c r="C78" s="39">
        <v>57000045</v>
      </c>
      <c r="D78" s="37" t="s">
        <v>796</v>
      </c>
      <c r="E78" s="39" t="s">
        <v>557</v>
      </c>
      <c r="F78" s="39"/>
      <c r="G78" s="86" t="s">
        <v>797</v>
      </c>
      <c r="H78" s="39"/>
      <c r="I78" s="84"/>
      <c r="J78" s="84"/>
      <c r="K78" s="84"/>
      <c r="L78" s="84"/>
      <c r="M78" s="85"/>
      <c r="N78" s="85"/>
      <c r="O78" s="85"/>
      <c r="P78" s="85"/>
      <c r="Q78" s="85"/>
      <c r="R78" s="85"/>
      <c r="S78" s="85"/>
      <c r="T78" s="85"/>
      <c r="U78" s="85"/>
      <c r="V78" s="85"/>
      <c r="W78" s="85"/>
      <c r="X78" s="85"/>
      <c r="Y78" s="85"/>
      <c r="Z78" s="85"/>
    </row>
    <row r="79" spans="1:26" ht="18.75" customHeight="1">
      <c r="A79" s="83" t="s">
        <v>798</v>
      </c>
      <c r="B79" s="39" t="s">
        <v>262</v>
      </c>
      <c r="C79" s="39" t="s">
        <v>799</v>
      </c>
      <c r="D79" s="39" t="s">
        <v>800</v>
      </c>
      <c r="E79" s="39" t="s">
        <v>565</v>
      </c>
      <c r="F79" s="39" t="s">
        <v>801</v>
      </c>
      <c r="G79" s="84"/>
      <c r="H79" s="39"/>
      <c r="I79" s="84"/>
      <c r="J79" s="84"/>
      <c r="K79" s="84"/>
      <c r="L79" s="84"/>
      <c r="M79" s="85"/>
      <c r="N79" s="85"/>
      <c r="O79" s="85"/>
      <c r="P79" s="85"/>
      <c r="Q79" s="85"/>
      <c r="R79" s="85"/>
      <c r="S79" s="85"/>
      <c r="T79" s="85"/>
      <c r="U79" s="85"/>
      <c r="V79" s="85"/>
      <c r="W79" s="85"/>
      <c r="X79" s="85"/>
      <c r="Y79" s="85"/>
      <c r="Z79" s="85"/>
    </row>
    <row r="80" spans="1:26" ht="18.75" customHeight="1">
      <c r="A80" s="83" t="s">
        <v>802</v>
      </c>
      <c r="B80" s="39" t="s">
        <v>309</v>
      </c>
      <c r="C80" s="39" t="s">
        <v>803</v>
      </c>
      <c r="D80" s="357" t="s">
        <v>804</v>
      </c>
      <c r="E80" s="39" t="s">
        <v>565</v>
      </c>
      <c r="F80" s="39" t="s">
        <v>801</v>
      </c>
      <c r="G80" s="86" t="s">
        <v>805</v>
      </c>
      <c r="H80" s="39"/>
      <c r="I80" s="84"/>
      <c r="J80" s="84"/>
      <c r="K80" s="84"/>
      <c r="L80" s="84"/>
      <c r="M80" s="85"/>
      <c r="N80" s="85"/>
      <c r="O80" s="85"/>
      <c r="P80" s="85"/>
      <c r="Q80" s="85"/>
      <c r="R80" s="85"/>
      <c r="S80" s="85"/>
      <c r="T80" s="85"/>
      <c r="U80" s="85"/>
      <c r="V80" s="85"/>
      <c r="W80" s="85"/>
      <c r="X80" s="85"/>
      <c r="Y80" s="85"/>
      <c r="Z80" s="85"/>
    </row>
    <row r="81" spans="1:26" ht="18.75" customHeight="1">
      <c r="A81" s="83" t="s">
        <v>806</v>
      </c>
      <c r="B81" s="39" t="s">
        <v>745</v>
      </c>
      <c r="C81" s="39" t="s">
        <v>807</v>
      </c>
      <c r="D81" s="37" t="s">
        <v>808</v>
      </c>
      <c r="E81" s="39" t="s">
        <v>565</v>
      </c>
      <c r="F81" s="84"/>
      <c r="G81" s="84"/>
      <c r="H81" s="39"/>
      <c r="I81" s="84"/>
      <c r="J81" s="84"/>
      <c r="K81" s="84"/>
      <c r="L81" s="84"/>
      <c r="M81" s="85"/>
      <c r="N81" s="85"/>
      <c r="O81" s="85"/>
      <c r="P81" s="85"/>
      <c r="Q81" s="85"/>
      <c r="R81" s="85"/>
      <c r="S81" s="85"/>
      <c r="T81" s="85"/>
      <c r="U81" s="85"/>
      <c r="V81" s="85"/>
      <c r="W81" s="85"/>
      <c r="X81" s="85"/>
      <c r="Y81" s="85"/>
      <c r="Z81" s="85"/>
    </row>
    <row r="82" spans="1:26" ht="18.75" customHeight="1">
      <c r="A82" s="77" t="s">
        <v>809</v>
      </c>
      <c r="B82" s="69" t="s">
        <v>6</v>
      </c>
      <c r="C82" s="69" t="s">
        <v>463</v>
      </c>
      <c r="D82" s="69" t="s">
        <v>810</v>
      </c>
      <c r="E82" s="69" t="s">
        <v>543</v>
      </c>
      <c r="F82" s="69" t="s">
        <v>585</v>
      </c>
      <c r="G82" s="69"/>
      <c r="H82" s="69">
        <v>26</v>
      </c>
      <c r="I82" s="69"/>
      <c r="J82" s="68"/>
      <c r="K82" s="68"/>
      <c r="L82" s="68"/>
      <c r="M82" s="73"/>
      <c r="N82" s="73"/>
      <c r="O82" s="73"/>
      <c r="P82" s="73"/>
      <c r="Q82" s="73"/>
      <c r="R82" s="73"/>
      <c r="S82" s="73"/>
      <c r="T82" s="73"/>
      <c r="U82" s="73"/>
      <c r="V82" s="73"/>
      <c r="W82" s="73"/>
      <c r="X82" s="73"/>
      <c r="Y82" s="73"/>
      <c r="Z82" s="73"/>
    </row>
    <row r="83" spans="1:26">
      <c r="A83" s="77" t="s">
        <v>811</v>
      </c>
      <c r="B83" s="69" t="s">
        <v>6</v>
      </c>
      <c r="C83" s="69" t="s">
        <v>468</v>
      </c>
      <c r="D83" s="69" t="s">
        <v>810</v>
      </c>
      <c r="E83" s="69" t="s">
        <v>543</v>
      </c>
      <c r="F83" s="69" t="s">
        <v>585</v>
      </c>
      <c r="G83" s="69"/>
      <c r="H83" s="69">
        <v>18</v>
      </c>
      <c r="I83" s="69"/>
      <c r="J83" s="68"/>
      <c r="K83" s="68"/>
      <c r="L83" s="68"/>
      <c r="M83" s="73"/>
      <c r="N83" s="73"/>
      <c r="O83" s="73"/>
      <c r="P83" s="73"/>
      <c r="Q83" s="73"/>
      <c r="R83" s="73"/>
      <c r="S83" s="73"/>
      <c r="T83" s="73"/>
      <c r="U83" s="73"/>
      <c r="V83" s="73"/>
      <c r="W83" s="73"/>
      <c r="X83" s="73"/>
      <c r="Y83" s="73"/>
      <c r="Z83" s="73"/>
    </row>
    <row r="84" spans="1:26">
      <c r="A84" s="83" t="s">
        <v>812</v>
      </c>
      <c r="B84" s="39" t="s">
        <v>471</v>
      </c>
      <c r="C84" s="39" t="s">
        <v>813</v>
      </c>
      <c r="D84" s="763" t="s">
        <v>814</v>
      </c>
      <c r="E84" s="39" t="s">
        <v>565</v>
      </c>
      <c r="F84" s="39" t="s">
        <v>801</v>
      </c>
      <c r="G84" s="86" t="s">
        <v>815</v>
      </c>
      <c r="H84" s="39"/>
      <c r="I84" s="84"/>
      <c r="J84" s="84"/>
      <c r="K84" s="84"/>
      <c r="L84" s="84"/>
      <c r="M84" s="85"/>
      <c r="N84" s="85"/>
      <c r="O84" s="85"/>
      <c r="P84" s="85"/>
      <c r="Q84" s="85"/>
      <c r="R84" s="85"/>
      <c r="S84" s="85"/>
      <c r="T84" s="85"/>
      <c r="U84" s="85"/>
      <c r="V84" s="85"/>
      <c r="W84" s="85"/>
      <c r="X84" s="85"/>
      <c r="Y84" s="85"/>
      <c r="Z84" s="85"/>
    </row>
    <row r="85" spans="1:26" ht="18.75" customHeight="1">
      <c r="A85" s="83" t="s">
        <v>816</v>
      </c>
      <c r="B85" s="39" t="s">
        <v>58</v>
      </c>
      <c r="C85" s="39" t="s">
        <v>448</v>
      </c>
      <c r="D85" s="37" t="s">
        <v>817</v>
      </c>
      <c r="E85" s="39" t="s">
        <v>549</v>
      </c>
      <c r="F85" s="39" t="s">
        <v>557</v>
      </c>
      <c r="G85" s="86" t="s">
        <v>818</v>
      </c>
      <c r="H85" s="39">
        <v>12</v>
      </c>
      <c r="I85" s="101"/>
      <c r="J85" s="84"/>
      <c r="K85" s="84"/>
      <c r="L85" s="84"/>
      <c r="M85" s="85"/>
      <c r="N85" s="85"/>
      <c r="O85" s="85"/>
      <c r="P85" s="85"/>
      <c r="Q85" s="85"/>
      <c r="R85" s="85"/>
      <c r="S85" s="85"/>
      <c r="T85" s="85"/>
      <c r="U85" s="85"/>
      <c r="V85" s="85"/>
      <c r="W85" s="85"/>
      <c r="X85" s="85"/>
      <c r="Y85" s="85"/>
      <c r="Z85" s="85"/>
    </row>
    <row r="86" spans="1:26" ht="18.75" customHeight="1">
      <c r="A86" s="83" t="s">
        <v>819</v>
      </c>
      <c r="B86" s="39" t="s">
        <v>58</v>
      </c>
      <c r="C86" s="39" t="s">
        <v>441</v>
      </c>
      <c r="D86" s="37" t="s">
        <v>817</v>
      </c>
      <c r="E86" s="39" t="s">
        <v>549</v>
      </c>
      <c r="F86" s="39" t="s">
        <v>820</v>
      </c>
      <c r="G86" s="86" t="s">
        <v>818</v>
      </c>
      <c r="H86" s="39">
        <v>48</v>
      </c>
      <c r="I86" s="101"/>
      <c r="J86" s="84"/>
      <c r="K86" s="84"/>
      <c r="L86" s="85"/>
      <c r="M86" s="85"/>
      <c r="N86" s="85"/>
      <c r="O86" s="85"/>
      <c r="P86" s="85"/>
      <c r="Q86" s="85"/>
      <c r="R86" s="85"/>
      <c r="S86" s="85"/>
      <c r="T86" s="85"/>
      <c r="U86" s="85"/>
      <c r="V86" s="85"/>
      <c r="W86" s="85"/>
      <c r="X86" s="85"/>
      <c r="Y86" s="85"/>
      <c r="Z86" s="85"/>
    </row>
    <row r="87" spans="1:26" ht="18.75" customHeight="1">
      <c r="A87" s="83" t="s">
        <v>821</v>
      </c>
      <c r="B87" s="39" t="s">
        <v>58</v>
      </c>
      <c r="C87" s="39" t="s">
        <v>453</v>
      </c>
      <c r="D87" s="37" t="s">
        <v>817</v>
      </c>
      <c r="E87" s="39" t="s">
        <v>549</v>
      </c>
      <c r="F87" s="39" t="s">
        <v>820</v>
      </c>
      <c r="G87" s="86" t="s">
        <v>818</v>
      </c>
      <c r="H87" s="39">
        <v>26</v>
      </c>
      <c r="I87" s="101"/>
      <c r="J87" s="84"/>
      <c r="K87" s="84"/>
      <c r="L87" s="85"/>
      <c r="M87" s="85"/>
      <c r="N87" s="85"/>
      <c r="O87" s="85"/>
      <c r="P87" s="85"/>
      <c r="Q87" s="85"/>
      <c r="R87" s="85"/>
      <c r="S87" s="85"/>
      <c r="T87" s="85"/>
      <c r="U87" s="85"/>
      <c r="V87" s="85"/>
      <c r="W87" s="85"/>
      <c r="X87" s="85"/>
      <c r="Y87" s="85"/>
      <c r="Z87" s="85"/>
    </row>
    <row r="88" spans="1:26" ht="18.75" customHeight="1">
      <c r="A88" s="83" t="s">
        <v>822</v>
      </c>
      <c r="B88" s="357" t="s">
        <v>38</v>
      </c>
      <c r="C88" s="357" t="s">
        <v>502</v>
      </c>
      <c r="D88" s="357" t="s">
        <v>823</v>
      </c>
      <c r="E88" s="39" t="s">
        <v>557</v>
      </c>
      <c r="F88" s="39" t="s">
        <v>544</v>
      </c>
      <c r="G88" s="101"/>
      <c r="H88" s="39">
        <v>40</v>
      </c>
      <c r="I88" s="84"/>
      <c r="J88" s="84"/>
      <c r="K88" s="84"/>
      <c r="L88" s="85"/>
      <c r="M88" s="85"/>
      <c r="N88" s="85"/>
      <c r="O88" s="85"/>
      <c r="P88" s="85"/>
      <c r="Q88" s="85"/>
      <c r="R88" s="85"/>
      <c r="S88" s="85"/>
      <c r="T88" s="85"/>
      <c r="U88" s="85"/>
      <c r="V88" s="85"/>
      <c r="W88" s="85"/>
      <c r="X88" s="85"/>
      <c r="Y88" s="85"/>
      <c r="Z88" s="85"/>
    </row>
    <row r="89" spans="1:26" ht="18.75" customHeight="1">
      <c r="A89" s="83" t="s">
        <v>824</v>
      </c>
      <c r="B89" s="39" t="s">
        <v>58</v>
      </c>
      <c r="C89" s="39" t="s">
        <v>381</v>
      </c>
      <c r="D89" s="39" t="s">
        <v>825</v>
      </c>
      <c r="E89" s="39" t="s">
        <v>543</v>
      </c>
      <c r="F89" s="39" t="s">
        <v>544</v>
      </c>
      <c r="G89" s="39" t="s">
        <v>826</v>
      </c>
      <c r="H89" s="39">
        <v>30</v>
      </c>
      <c r="I89" s="84"/>
      <c r="J89" s="84"/>
      <c r="K89" s="84"/>
      <c r="L89" s="85"/>
      <c r="M89" s="85"/>
      <c r="N89" s="85"/>
      <c r="O89" s="85"/>
      <c r="P89" s="85"/>
      <c r="Q89" s="85"/>
      <c r="R89" s="85"/>
      <c r="S89" s="85"/>
      <c r="T89" s="85"/>
      <c r="U89" s="85"/>
      <c r="V89" s="85"/>
      <c r="W89" s="85"/>
      <c r="X89" s="85"/>
      <c r="Y89" s="85"/>
      <c r="Z89" s="85"/>
    </row>
    <row r="90" spans="1:26" ht="18.75" customHeight="1">
      <c r="A90" s="87" t="s">
        <v>827</v>
      </c>
      <c r="B90" s="88" t="s">
        <v>141</v>
      </c>
      <c r="C90" s="88" t="s">
        <v>828</v>
      </c>
      <c r="D90" s="88" t="s">
        <v>823</v>
      </c>
      <c r="E90" s="88" t="s">
        <v>557</v>
      </c>
      <c r="F90" s="88"/>
      <c r="G90" s="88"/>
      <c r="H90" s="88"/>
      <c r="I90" s="89"/>
      <c r="J90" s="89"/>
      <c r="K90" s="89"/>
      <c r="L90" s="90"/>
      <c r="M90" s="90"/>
      <c r="N90" s="90"/>
      <c r="O90" s="90"/>
      <c r="P90" s="90"/>
      <c r="Q90" s="90"/>
      <c r="R90" s="90"/>
      <c r="S90" s="90"/>
      <c r="T90" s="90"/>
      <c r="U90" s="90"/>
      <c r="V90" s="90"/>
      <c r="W90" s="90"/>
      <c r="X90" s="90"/>
      <c r="Y90" s="90"/>
      <c r="Z90" s="90"/>
    </row>
    <row r="91" spans="1:26" ht="18.75" customHeight="1">
      <c r="A91" s="83" t="s">
        <v>829</v>
      </c>
      <c r="B91" s="84"/>
      <c r="C91" s="84"/>
      <c r="D91" s="84"/>
      <c r="E91" s="84"/>
      <c r="F91" s="84"/>
      <c r="G91" s="84"/>
      <c r="H91" s="39"/>
      <c r="I91" s="84"/>
      <c r="J91" s="84"/>
      <c r="K91" s="84"/>
      <c r="L91" s="85"/>
      <c r="M91" s="85"/>
      <c r="N91" s="85"/>
      <c r="O91" s="85"/>
      <c r="P91" s="85"/>
      <c r="Q91" s="85"/>
      <c r="R91" s="85"/>
      <c r="S91" s="85"/>
      <c r="T91" s="85"/>
      <c r="U91" s="85"/>
      <c r="V91" s="85"/>
      <c r="W91" s="85"/>
      <c r="X91" s="85"/>
      <c r="Y91" s="85"/>
      <c r="Z91" s="85"/>
    </row>
    <row r="92" spans="1:26" ht="18.75" customHeight="1">
      <c r="A92" s="84"/>
      <c r="B92" s="84"/>
      <c r="C92" s="39"/>
      <c r="D92" s="84"/>
      <c r="E92" s="84"/>
      <c r="F92" s="84"/>
      <c r="G92" s="84"/>
      <c r="H92" s="39"/>
      <c r="I92" s="84"/>
      <c r="J92" s="84"/>
      <c r="K92" s="84"/>
      <c r="L92" s="85"/>
      <c r="M92" s="85"/>
      <c r="N92" s="85"/>
      <c r="O92" s="85"/>
      <c r="P92" s="85"/>
      <c r="Q92" s="85"/>
      <c r="R92" s="85"/>
      <c r="S92" s="85"/>
      <c r="T92" s="85"/>
      <c r="U92" s="85"/>
      <c r="V92" s="85"/>
      <c r="W92" s="85"/>
      <c r="X92" s="85"/>
      <c r="Y92" s="85"/>
      <c r="Z92" s="85"/>
    </row>
    <row r="93" spans="1:26" ht="18.75" customHeight="1">
      <c r="A93" s="85"/>
      <c r="B93" s="85"/>
      <c r="C93" s="749"/>
      <c r="D93" s="749"/>
      <c r="E93" s="749"/>
      <c r="F93" s="749"/>
      <c r="G93" s="749"/>
      <c r="H93" s="102"/>
      <c r="I93" s="85"/>
      <c r="J93" s="85"/>
      <c r="K93" s="85"/>
      <c r="L93" s="85"/>
      <c r="M93" s="85"/>
      <c r="N93" s="85"/>
      <c r="O93" s="85"/>
      <c r="P93" s="85"/>
      <c r="Q93" s="85"/>
      <c r="R93" s="85"/>
      <c r="S93" s="85"/>
      <c r="T93" s="85"/>
      <c r="U93" s="85"/>
      <c r="V93" s="85"/>
      <c r="W93" s="85"/>
      <c r="X93" s="85"/>
      <c r="Y93" s="85"/>
      <c r="Z93" s="85"/>
    </row>
    <row r="94" spans="1:26" ht="18.75" customHeight="1">
      <c r="A94" s="85"/>
      <c r="B94" s="85"/>
      <c r="C94" s="85"/>
      <c r="D94" s="85"/>
      <c r="E94" s="85"/>
      <c r="F94" s="85"/>
      <c r="G94" s="85"/>
      <c r="H94" s="102"/>
      <c r="I94" s="85"/>
      <c r="J94" s="85"/>
      <c r="K94" s="85"/>
      <c r="L94" s="85"/>
      <c r="M94" s="85"/>
      <c r="N94" s="85"/>
      <c r="O94" s="85"/>
      <c r="P94" s="85"/>
      <c r="Q94" s="85"/>
      <c r="R94" s="85"/>
      <c r="S94" s="85"/>
      <c r="T94" s="85"/>
      <c r="U94" s="85"/>
      <c r="V94" s="85"/>
      <c r="W94" s="85"/>
      <c r="X94" s="85"/>
      <c r="Y94" s="85"/>
      <c r="Z94" s="85"/>
    </row>
    <row r="95" spans="1:26" ht="18.75" customHeight="1">
      <c r="A95" s="85"/>
      <c r="B95" s="85"/>
      <c r="C95" s="85"/>
      <c r="D95" s="85"/>
      <c r="E95" s="85"/>
      <c r="F95" s="85"/>
      <c r="G95" s="85"/>
      <c r="H95" s="102"/>
      <c r="I95" s="85"/>
      <c r="J95" s="85"/>
      <c r="K95" s="85"/>
      <c r="L95" s="85"/>
      <c r="M95" s="85"/>
      <c r="N95" s="85"/>
      <c r="O95" s="85"/>
      <c r="P95" s="85"/>
      <c r="Q95" s="85"/>
      <c r="R95" s="85"/>
      <c r="S95" s="85"/>
      <c r="T95" s="85"/>
      <c r="U95" s="85"/>
      <c r="V95" s="85"/>
      <c r="W95" s="85"/>
      <c r="X95" s="85"/>
      <c r="Y95" s="85"/>
      <c r="Z95" s="85"/>
    </row>
    <row r="96" spans="1:26" ht="18.75" customHeight="1">
      <c r="A96" s="85"/>
      <c r="B96" s="85"/>
      <c r="C96" s="85"/>
      <c r="D96" s="85"/>
      <c r="E96" s="85"/>
      <c r="F96" s="85"/>
      <c r="G96" s="85"/>
      <c r="H96" s="102"/>
      <c r="I96" s="85"/>
      <c r="J96" s="85"/>
      <c r="K96" s="85"/>
      <c r="L96" s="85"/>
      <c r="M96" s="85"/>
      <c r="N96" s="85"/>
      <c r="O96" s="85"/>
      <c r="P96" s="85"/>
      <c r="Q96" s="85"/>
      <c r="R96" s="85"/>
      <c r="S96" s="85"/>
      <c r="T96" s="85"/>
      <c r="U96" s="85"/>
      <c r="V96" s="85"/>
      <c r="W96" s="85"/>
      <c r="X96" s="85"/>
      <c r="Y96" s="85"/>
      <c r="Z96" s="85"/>
    </row>
    <row r="97" spans="1:26" ht="18.75" customHeight="1">
      <c r="A97" s="85"/>
      <c r="B97" s="85"/>
      <c r="C97" s="85"/>
      <c r="D97" s="85"/>
      <c r="E97" s="85"/>
      <c r="F97" s="103"/>
      <c r="G97" s="103"/>
      <c r="H97" s="104"/>
      <c r="I97" s="85"/>
      <c r="J97" s="85"/>
      <c r="K97" s="85"/>
      <c r="L97" s="85"/>
      <c r="M97" s="85"/>
      <c r="N97" s="85"/>
      <c r="O97" s="85"/>
      <c r="P97" s="85"/>
      <c r="Q97" s="85"/>
      <c r="R97" s="85"/>
      <c r="S97" s="85"/>
      <c r="T97" s="85"/>
      <c r="U97" s="85"/>
      <c r="V97" s="85"/>
      <c r="W97" s="85"/>
      <c r="X97" s="85"/>
      <c r="Y97" s="85"/>
      <c r="Z97" s="85"/>
    </row>
    <row r="98" spans="1:26" ht="18.75" customHeight="1">
      <c r="A98" s="85"/>
      <c r="B98" s="85"/>
      <c r="C98" s="85"/>
      <c r="D98" s="103"/>
      <c r="E98" s="103"/>
      <c r="F98" s="103"/>
      <c r="G98" s="103"/>
      <c r="H98" s="103"/>
      <c r="I98" s="85"/>
      <c r="J98" s="85"/>
      <c r="K98" s="85"/>
      <c r="L98" s="85"/>
      <c r="M98" s="85"/>
      <c r="N98" s="85"/>
      <c r="O98" s="85"/>
      <c r="P98" s="85"/>
      <c r="Q98" s="85"/>
      <c r="R98" s="85"/>
      <c r="S98" s="85"/>
      <c r="T98" s="85"/>
      <c r="U98" s="85"/>
      <c r="V98" s="85"/>
      <c r="W98" s="85"/>
      <c r="X98" s="85"/>
      <c r="Y98" s="85"/>
      <c r="Z98" s="85"/>
    </row>
    <row r="99" spans="1:26" ht="18.75" customHeight="1">
      <c r="A99" s="85"/>
      <c r="B99" s="85"/>
      <c r="C99" s="102" t="s">
        <v>830</v>
      </c>
      <c r="D99" s="764" t="s">
        <v>831</v>
      </c>
      <c r="E99" s="102"/>
      <c r="F99" s="102"/>
      <c r="G99" s="105" t="s">
        <v>767</v>
      </c>
      <c r="H99" s="85"/>
      <c r="I99" s="85"/>
      <c r="J99" s="85"/>
      <c r="K99" s="85"/>
      <c r="L99" s="85"/>
      <c r="M99" s="85"/>
      <c r="N99" s="85"/>
      <c r="O99" s="85"/>
      <c r="P99" s="85"/>
      <c r="Q99" s="85"/>
      <c r="R99" s="85"/>
      <c r="S99" s="85"/>
      <c r="T99" s="85"/>
      <c r="U99" s="85"/>
      <c r="V99" s="85"/>
      <c r="W99" s="85"/>
      <c r="X99" s="85"/>
      <c r="Y99" s="85"/>
      <c r="Z99" s="85"/>
    </row>
    <row r="100" spans="1:26" ht="18.75" customHeight="1">
      <c r="A100" s="85"/>
      <c r="B100" s="85"/>
      <c r="C100" s="102" t="s">
        <v>737</v>
      </c>
      <c r="D100" s="106" t="s">
        <v>832</v>
      </c>
      <c r="E100" s="85"/>
      <c r="F100" s="85"/>
      <c r="G100" s="107" t="s">
        <v>797</v>
      </c>
      <c r="H100" s="102"/>
      <c r="I100" s="85"/>
      <c r="J100" s="85"/>
      <c r="K100" s="85"/>
      <c r="L100" s="85"/>
      <c r="M100" s="85"/>
      <c r="N100" s="85"/>
      <c r="O100" s="85"/>
      <c r="P100" s="85"/>
      <c r="Q100" s="85"/>
      <c r="R100" s="85"/>
      <c r="S100" s="85"/>
      <c r="T100" s="85"/>
      <c r="U100" s="85"/>
      <c r="V100" s="85"/>
      <c r="W100" s="85"/>
      <c r="X100" s="85"/>
      <c r="Y100" s="85"/>
      <c r="Z100" s="85"/>
    </row>
    <row r="101" spans="1:26" ht="18.75" customHeight="1">
      <c r="A101" s="85"/>
      <c r="B101" s="85"/>
      <c r="C101" s="85"/>
      <c r="D101" s="85"/>
      <c r="E101" s="85"/>
      <c r="F101" s="85"/>
      <c r="G101" s="85"/>
      <c r="H101" s="102"/>
      <c r="I101" s="85"/>
      <c r="J101" s="85"/>
      <c r="K101" s="85"/>
      <c r="L101" s="85"/>
      <c r="M101" s="85"/>
      <c r="N101" s="85"/>
      <c r="O101" s="85"/>
      <c r="P101" s="85"/>
      <c r="Q101" s="85"/>
      <c r="R101" s="85"/>
      <c r="S101" s="85"/>
      <c r="T101" s="85"/>
      <c r="U101" s="85"/>
      <c r="V101" s="85"/>
      <c r="W101" s="85"/>
      <c r="X101" s="85"/>
      <c r="Y101" s="85"/>
      <c r="Z101" s="85"/>
    </row>
    <row r="102" spans="1:26" ht="18.75" customHeight="1">
      <c r="A102" s="85"/>
      <c r="B102" s="85"/>
      <c r="C102" s="85"/>
      <c r="D102" s="85"/>
      <c r="E102" s="85"/>
      <c r="F102" s="85"/>
      <c r="G102" s="85"/>
      <c r="H102" s="102"/>
      <c r="I102" s="85"/>
      <c r="J102" s="85"/>
      <c r="K102" s="85"/>
      <c r="L102" s="85"/>
      <c r="M102" s="85"/>
      <c r="N102" s="85"/>
      <c r="O102" s="85"/>
      <c r="P102" s="85"/>
      <c r="Q102" s="85"/>
      <c r="R102" s="85"/>
      <c r="S102" s="85"/>
      <c r="T102" s="85"/>
      <c r="U102" s="85"/>
      <c r="V102" s="85"/>
      <c r="W102" s="85"/>
      <c r="X102" s="85"/>
      <c r="Y102" s="85"/>
      <c r="Z102" s="85"/>
    </row>
    <row r="103" spans="1:26" ht="18.75" customHeight="1">
      <c r="A103" s="85"/>
      <c r="B103" s="85"/>
      <c r="C103" s="85"/>
      <c r="D103" s="85"/>
      <c r="E103" s="85"/>
      <c r="F103" s="85"/>
      <c r="G103" s="85"/>
      <c r="H103" s="102"/>
      <c r="I103" s="85"/>
      <c r="J103" s="85"/>
      <c r="K103" s="85"/>
      <c r="L103" s="85"/>
      <c r="M103" s="85"/>
      <c r="N103" s="85"/>
      <c r="O103" s="85"/>
      <c r="P103" s="85"/>
      <c r="Q103" s="85"/>
      <c r="R103" s="85"/>
      <c r="S103" s="85"/>
      <c r="T103" s="85"/>
      <c r="U103" s="85"/>
      <c r="V103" s="85"/>
      <c r="W103" s="85"/>
      <c r="X103" s="85"/>
      <c r="Y103" s="85"/>
      <c r="Z103" s="85"/>
    </row>
    <row r="104" spans="1:26" ht="18.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spans="1:26" ht="18.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spans="1:26" ht="18.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spans="1:26" ht="18.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spans="1:26" ht="18.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spans="1:26" ht="18.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spans="1:26" ht="18.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spans="1:26" ht="18.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spans="1:26" ht="18.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spans="1:26" ht="18.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spans="1:26">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spans="1:26">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spans="1:2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spans="1:26">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spans="1:26">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spans="1:26">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spans="1:26">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spans="1:26">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spans="1:26">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spans="1:26">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spans="1:26">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spans="1:26">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spans="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spans="1:26">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spans="1:26">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spans="1:26">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spans="1:26">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spans="1:26">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spans="1:26">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spans="1:26">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spans="1:26">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spans="1:26">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spans="1:2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spans="1:26">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spans="1:26">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spans="1:26">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spans="1:26">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spans="1:26">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spans="1:26">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spans="1:26">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spans="1:26">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spans="1:26">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spans="1:2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spans="1:26">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spans="1:26">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spans="1:26">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spans="1:26">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spans="1:26">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spans="1:26">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spans="1:26">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spans="1:26">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spans="1:26">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spans="1:2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spans="1:26">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spans="1:26">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spans="1:26">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spans="1:26">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spans="1:26">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spans="1:26">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spans="1:26">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spans="1:26">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spans="1:26">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spans="1:2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spans="1:26">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spans="1:26">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spans="1:26">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spans="1:26">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spans="1:26">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spans="1:26">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spans="1:26">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spans="1:26">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spans="1:26">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spans="1:2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spans="1:26">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spans="1:26">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spans="1:26">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spans="1:26">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spans="1:26">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spans="1:26">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spans="1:26">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spans="1:26">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spans="1:26">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spans="1:2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spans="1:26">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spans="1:26">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spans="1:26">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spans="1:26">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spans="1:26">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spans="1:26">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spans="1:26">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spans="1:26">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spans="1:26">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spans="1:2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spans="1:26">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spans="1:26">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spans="1:26">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spans="1:26">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spans="1:26">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spans="1:26">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spans="1:26">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spans="1:26">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spans="1:26">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spans="1:2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spans="1:26">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spans="1:26">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spans="1:26">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spans="1:26">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spans="1:26">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spans="1:26">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spans="1:26">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spans="1:26">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spans="1:26">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spans="1:2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spans="1:26">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spans="1:26">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spans="1:26">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spans="1:26">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spans="1:26">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spans="1:26">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spans="1:26">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spans="1:26">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spans="1:26">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spans="1: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spans="1:26">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spans="1:26">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spans="1:26">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spans="1:26">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spans="1:26">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spans="1:26">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spans="1:26">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spans="1:26">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spans="1:26">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spans="1:2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spans="1:26">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spans="1:26">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spans="1:26">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spans="1:26">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spans="1:26">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spans="1:26">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spans="1:26">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spans="1:26">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spans="1:26">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spans="1:2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spans="1:26">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spans="1:26">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spans="1:26">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spans="1:26">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spans="1:26">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spans="1:26">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spans="1:26">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spans="1:26">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spans="1:26">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spans="1:2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spans="1:26">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spans="1:26">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spans="1:26">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spans="1:26">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spans="1:26">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spans="1:26">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spans="1:26">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spans="1:26">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spans="1:26">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spans="1:2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spans="1:26">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spans="1:26">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spans="1:26">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spans="1:26">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spans="1:26">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spans="1:26">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spans="1:26">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spans="1:26">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spans="1:26">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spans="1:2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spans="1:26">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spans="1:26">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spans="1:26">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spans="1:26">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spans="1:26">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spans="1:26">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spans="1:26">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spans="1:26">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spans="1:26">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spans="1:2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spans="1:26">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spans="1:26">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spans="1:26">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spans="1:26">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spans="1:26">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spans="1:26">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spans="1:26">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spans="1:26">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spans="1:26">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spans="1:2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spans="1:26">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spans="1:26">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spans="1:26">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spans="1:26">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spans="1:26">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spans="1:26">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spans="1:26">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spans="1:26">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spans="1:26">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spans="1:2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spans="1:26">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spans="1:26">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spans="1:26">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spans="1:26">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spans="1:26">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spans="1:26">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spans="1:26">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spans="1:26">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spans="1:26">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spans="1:2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spans="1:26">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spans="1:26">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spans="1:26">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spans="1:26">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spans="1:26">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spans="1:26">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spans="1:26">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spans="1:26">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spans="1:26">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spans="1: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spans="1:26">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spans="1:26">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spans="1:26">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spans="1:26">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spans="1:26">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spans="1:26">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spans="1:26">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spans="1:26">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spans="1:26">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spans="1:2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spans="1:26">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spans="1:26">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spans="1:26">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spans="1:26">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spans="1:26">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spans="1:26">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spans="1:26">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spans="1:26">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spans="1:26">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spans="1:2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spans="1:26">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spans="1:26">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spans="1:26">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spans="1:26">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spans="1:26">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spans="1:26">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spans="1:26">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spans="1:26">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spans="1:26">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spans="1:2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spans="1:26">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spans="1:26">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spans="1:26">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spans="1:26">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spans="1:26">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spans="1:26">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spans="1:26">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spans="1:26">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spans="1:26">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spans="1:2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spans="1:26">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spans="1:26">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spans="1:26">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spans="1:26">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spans="1:26">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spans="1:26">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spans="1:26">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spans="1:26">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spans="1:26">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spans="1:2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spans="1:26">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spans="1:26">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spans="1:26">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spans="1:26">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spans="1:26">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spans="1:26">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spans="1:26">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spans="1:26">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spans="1:26">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spans="1:2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spans="1:26">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spans="1:26">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spans="1:26">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spans="1:26">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spans="1:26">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spans="1:26">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spans="1:26">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spans="1:26">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spans="1:26">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spans="1:2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spans="1:26">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spans="1:26">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spans="1:26">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spans="1:26">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spans="1:26">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spans="1:26">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spans="1:26">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spans="1:26">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spans="1:26">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spans="1:2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spans="1:26">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spans="1:26">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spans="1:26">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spans="1:26">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spans="1:26">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spans="1:26">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spans="1:26">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spans="1:26">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spans="1:26">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spans="1:2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spans="1:26">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spans="1:26">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spans="1:26">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spans="1:26">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spans="1:26">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spans="1:26">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spans="1:26">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spans="1:26">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spans="1:26">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spans="1: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spans="1:26">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spans="1:26">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spans="1:26">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spans="1:26">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spans="1:26">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spans="1:26">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spans="1:26">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spans="1:26">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spans="1:26">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spans="1:2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spans="1:26">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spans="1:26">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spans="1:26">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spans="1:26">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spans="1:26">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spans="1:26">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spans="1:26">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spans="1:26">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spans="1:26">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spans="1:2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spans="1:26">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spans="1:26">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spans="1:26">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spans="1:26">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spans="1:26">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spans="1:26">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spans="1:26">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spans="1:26">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spans="1:26">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spans="1:2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spans="1:26">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spans="1:26">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spans="1:26">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spans="1:26">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spans="1:26">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spans="1:26">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spans="1:26">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spans="1:26">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spans="1:26">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spans="1:2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spans="1:26">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spans="1:26">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spans="1:26">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spans="1:26">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spans="1:26">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spans="1:26">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spans="1:26">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spans="1:26">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spans="1:26">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spans="1:2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spans="1:26">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spans="1:26">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spans="1:26">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spans="1:26">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spans="1:26">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spans="1:26">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spans="1:26">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spans="1:26">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spans="1:26">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spans="1:2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spans="1:26">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spans="1:26">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spans="1:26">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spans="1:26">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spans="1:26">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spans="1:26">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spans="1:26">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spans="1:26">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spans="1:26">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spans="1:2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spans="1:26">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spans="1:26">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spans="1:26">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spans="1:26">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spans="1:26">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spans="1:26">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spans="1:26">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spans="1:26">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spans="1:26">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spans="1:2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spans="1:26">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spans="1:26">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spans="1:26">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spans="1:26">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spans="1:26">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spans="1:26">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spans="1:26">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spans="1:26">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spans="1:26">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spans="1:2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spans="1:26">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spans="1:26">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spans="1:26">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spans="1:26">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spans="1:26">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spans="1:26">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spans="1:26">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spans="1:26">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spans="1:26">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spans="1: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spans="1:26">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spans="1:26">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spans="1:26">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spans="1:26">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spans="1:26">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spans="1:26">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spans="1:26">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spans="1:26">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spans="1:26">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spans="1:2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spans="1:26">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spans="1:26">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spans="1:26">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spans="1:26">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spans="1:26">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spans="1:26">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spans="1:26">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spans="1:26">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spans="1:26">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spans="1:2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spans="1:26">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spans="1:26">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spans="1:26">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spans="1:26">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spans="1:26">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spans="1:26">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spans="1:26">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spans="1:26">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spans="1:26">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spans="1:2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spans="1:26">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spans="1:26">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spans="1:26">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spans="1:26">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spans="1:26">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spans="1:26">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spans="1:26">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spans="1:26">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spans="1:26">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spans="1:2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spans="1:26">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spans="1:26">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spans="1:26">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spans="1:26">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spans="1:26">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spans="1:26">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spans="1:26">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spans="1:26">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spans="1:26">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spans="1:2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spans="1:26">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spans="1:26">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spans="1:26">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spans="1:26">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spans="1:26">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spans="1:26">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spans="1:26">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spans="1:26">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spans="1:26">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spans="1:2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spans="1:26">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spans="1:26">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spans="1:26">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spans="1:26">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spans="1:26">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spans="1:26">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spans="1:26">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spans="1:26">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spans="1:26">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spans="1:2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spans="1:26">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spans="1:26">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spans="1:26">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spans="1:26">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spans="1:26">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spans="1:26">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spans="1:26">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spans="1:26">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spans="1:26">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spans="1:2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spans="1:26">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spans="1:26">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spans="1:26">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spans="1:26">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spans="1:26">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spans="1:26">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spans="1:26">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spans="1:26">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spans="1:26">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spans="1:2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spans="1:26">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spans="1:26">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spans="1:26">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spans="1:26">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spans="1:26">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spans="1:26">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spans="1:26">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spans="1:26">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spans="1:26">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spans="1: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spans="1:26">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spans="1:26">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spans="1:26">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spans="1:26">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spans="1:26">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spans="1:26">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spans="1:26">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spans="1:26">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spans="1:26">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spans="1:2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spans="1:26">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spans="1:26">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spans="1:26">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spans="1:26">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spans="1:26">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spans="1:26">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spans="1:26">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spans="1:26">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spans="1:26">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spans="1:2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spans="1:26">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spans="1:26">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spans="1:26">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spans="1:26">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spans="1:26">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spans="1:26">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spans="1:26">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spans="1:26">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spans="1:26">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spans="1:2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spans="1:26">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spans="1:26">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spans="1:26">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spans="1:26">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spans="1:26">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spans="1:26">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spans="1:26">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spans="1:26">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spans="1:26">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spans="1:2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spans="1:26">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spans="1:26">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spans="1:26">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spans="1:26">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spans="1:26">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spans="1:26">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spans="1:26">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spans="1:26">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spans="1:26">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spans="1:2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spans="1:26">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spans="1:26">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spans="1:26">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spans="1:26">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spans="1:26">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spans="1:26">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spans="1:26">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spans="1:26">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spans="1:26">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spans="1:2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spans="1:26">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spans="1:26">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spans="1:26">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spans="1:26">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spans="1:26">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spans="1:26">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spans="1:26">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spans="1:26">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spans="1:26">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spans="1:2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spans="1:26">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spans="1:26">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spans="1:26">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spans="1:26">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spans="1:26">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spans="1:26">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spans="1:26">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spans="1:26">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spans="1:26">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spans="1:2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spans="1:26">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spans="1:26">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spans="1:26">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spans="1:26">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spans="1:26">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spans="1:26">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spans="1:26">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spans="1:26">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spans="1:26">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spans="1:2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spans="1:26">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spans="1:26">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spans="1:26">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spans="1:26">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spans="1:26">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spans="1:26">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spans="1:26">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spans="1:26">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spans="1:26">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spans="1: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spans="1:26">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spans="1:26">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spans="1:26">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spans="1:26">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spans="1:26">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spans="1:26">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spans="1:26">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spans="1:26">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spans="1:26">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spans="1:2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spans="1:26">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spans="1:26">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spans="1:26">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spans="1:26">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spans="1:26">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spans="1:26">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spans="1:26">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spans="1:26">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spans="1:26">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spans="1:2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spans="1:26">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spans="1:26">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spans="1:26">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spans="1:26">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spans="1:26">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spans="1:26">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spans="1:26">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spans="1:26">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spans="1:26">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spans="1:2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spans="1:26">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spans="1:26">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spans="1:26">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spans="1:26">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spans="1:26">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spans="1:26">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spans="1:26">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spans="1:26">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spans="1:26">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spans="1:2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spans="1:26">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spans="1:26">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spans="1:26">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spans="1:26">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spans="1:26">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spans="1:26">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spans="1:26">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spans="1:26">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spans="1:26">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spans="1:2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spans="1:26">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spans="1:26">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spans="1:26">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spans="1:26">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spans="1:26">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spans="1:26">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spans="1:26">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spans="1:26">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spans="1:26">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spans="1:2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spans="1:26">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spans="1:26">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spans="1:26">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spans="1:26">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spans="1:26">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spans="1:26">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spans="1:26">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spans="1:26">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spans="1:26">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spans="1:2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spans="1:26">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spans="1:26">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spans="1:26">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spans="1:26">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spans="1:26">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spans="1:26">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spans="1:26">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spans="1:26">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spans="1:26">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spans="1:2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spans="1:26">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spans="1:26">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spans="1:26">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sheetData>
  <autoFilter ref="E1:E80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67"/>
  <sheetViews>
    <sheetView workbookViewId="0">
      <pane xSplit="1" ySplit="1" topLeftCell="B2" activePane="bottomRight" state="frozen"/>
      <selection pane="bottomRight" activeCell="B2" sqref="B2"/>
      <selection pane="bottomLeft" activeCell="A2" sqref="A2"/>
      <selection pane="topRight" activeCell="B1" sqref="B1"/>
    </sheetView>
  </sheetViews>
  <sheetFormatPr defaultColWidth="14.42578125" defaultRowHeight="15" customHeight="1"/>
  <cols>
    <col min="1" max="1" width="12.140625" customWidth="1"/>
    <col min="2" max="2" width="48.85546875" customWidth="1"/>
    <col min="3" max="3" width="11.5703125" customWidth="1"/>
    <col min="4" max="4" width="23.5703125" customWidth="1"/>
    <col min="5" max="5" width="28.140625" customWidth="1"/>
    <col min="6" max="6" width="15.7109375" customWidth="1"/>
    <col min="7" max="7" width="12" customWidth="1"/>
    <col min="8" max="8" width="9.42578125" customWidth="1"/>
    <col min="9" max="9" width="11.5703125" customWidth="1"/>
    <col min="10" max="10" width="54.85546875" customWidth="1"/>
  </cols>
  <sheetData>
    <row r="1" spans="1:28" ht="25.5" customHeight="1">
      <c r="A1" s="108" t="s">
        <v>833</v>
      </c>
      <c r="B1" s="108" t="s">
        <v>1</v>
      </c>
      <c r="C1" s="109" t="s">
        <v>834</v>
      </c>
      <c r="D1" s="109" t="s">
        <v>835</v>
      </c>
      <c r="E1" s="110" t="s">
        <v>836</v>
      </c>
      <c r="F1" s="109" t="s">
        <v>837</v>
      </c>
      <c r="G1" s="109" t="s">
        <v>838</v>
      </c>
      <c r="H1" s="109" t="s">
        <v>839</v>
      </c>
      <c r="I1" s="109" t="s">
        <v>2</v>
      </c>
      <c r="J1" s="111"/>
      <c r="K1" s="111"/>
      <c r="L1" s="111"/>
      <c r="M1" s="111"/>
      <c r="N1" s="111"/>
      <c r="O1" s="111"/>
      <c r="P1" s="111"/>
      <c r="Q1" s="111"/>
      <c r="R1" s="111"/>
      <c r="S1" s="111"/>
      <c r="T1" s="111"/>
      <c r="U1" s="111"/>
      <c r="V1" s="111"/>
      <c r="W1" s="111"/>
      <c r="X1" s="111"/>
      <c r="Y1" s="111"/>
      <c r="Z1" s="111"/>
      <c r="AA1" s="111"/>
      <c r="AB1" s="111"/>
    </row>
    <row r="2" spans="1:28" ht="17.25" customHeight="1">
      <c r="A2" s="752" t="s">
        <v>840</v>
      </c>
      <c r="B2" s="112"/>
      <c r="C2" s="109"/>
      <c r="D2" s="109"/>
      <c r="E2" s="110"/>
      <c r="F2" s="109"/>
      <c r="G2" s="6"/>
      <c r="H2" s="113"/>
      <c r="I2" s="113"/>
      <c r="J2" s="114"/>
      <c r="K2" s="114"/>
      <c r="L2" s="114"/>
      <c r="M2" s="114"/>
      <c r="N2" s="114"/>
      <c r="O2" s="114"/>
      <c r="P2" s="114"/>
      <c r="Q2" s="114"/>
      <c r="R2" s="114"/>
      <c r="S2" s="114"/>
      <c r="T2" s="114"/>
      <c r="U2" s="114"/>
      <c r="V2" s="114"/>
      <c r="W2" s="114"/>
      <c r="X2" s="114"/>
      <c r="Y2" s="114"/>
      <c r="Z2" s="114"/>
      <c r="AA2" s="114"/>
      <c r="AB2" s="114"/>
    </row>
    <row r="3" spans="1:28" ht="17.25" customHeight="1">
      <c r="A3" s="765"/>
      <c r="B3" s="115"/>
      <c r="C3" s="109"/>
      <c r="D3" s="110"/>
      <c r="E3" s="116"/>
      <c r="F3" s="110"/>
      <c r="G3" s="6"/>
      <c r="H3" s="6"/>
      <c r="I3" s="113"/>
      <c r="J3" s="114"/>
      <c r="K3" s="114"/>
      <c r="L3" s="114"/>
      <c r="M3" s="114"/>
      <c r="N3" s="114"/>
      <c r="O3" s="114"/>
      <c r="P3" s="114"/>
      <c r="Q3" s="114"/>
      <c r="R3" s="114"/>
      <c r="S3" s="114"/>
      <c r="T3" s="114"/>
      <c r="U3" s="114"/>
      <c r="V3" s="114"/>
      <c r="W3" s="114"/>
      <c r="X3" s="114"/>
      <c r="Y3" s="114"/>
      <c r="Z3" s="114"/>
      <c r="AA3" s="114"/>
      <c r="AB3" s="114"/>
    </row>
    <row r="4" spans="1:28" ht="17.25" customHeight="1">
      <c r="A4" s="766"/>
      <c r="B4" s="109"/>
      <c r="C4" s="6"/>
      <c r="D4" s="6"/>
      <c r="E4" s="117"/>
      <c r="F4" s="6"/>
      <c r="G4" s="6"/>
      <c r="H4" s="6"/>
      <c r="I4" s="6"/>
      <c r="J4" s="114"/>
      <c r="K4" s="114"/>
      <c r="L4" s="114"/>
      <c r="M4" s="114"/>
      <c r="N4" s="114"/>
      <c r="O4" s="114"/>
      <c r="P4" s="114"/>
      <c r="Q4" s="114"/>
      <c r="R4" s="114"/>
      <c r="S4" s="114"/>
      <c r="T4" s="114"/>
      <c r="U4" s="114"/>
      <c r="V4" s="114"/>
      <c r="W4" s="114"/>
      <c r="X4" s="114"/>
      <c r="Y4" s="114"/>
      <c r="Z4" s="114"/>
      <c r="AA4" s="114"/>
      <c r="AB4" s="114"/>
    </row>
    <row r="5" spans="1:28">
      <c r="A5" s="748"/>
      <c r="B5" s="112"/>
      <c r="C5" s="109"/>
      <c r="D5" s="109"/>
      <c r="E5" s="109"/>
      <c r="F5" s="110"/>
      <c r="G5" s="109"/>
      <c r="H5" s="6"/>
      <c r="I5" s="118"/>
      <c r="J5" s="111"/>
      <c r="K5" s="111"/>
      <c r="L5" s="111"/>
      <c r="M5" s="111"/>
      <c r="N5" s="111"/>
      <c r="O5" s="111"/>
      <c r="P5" s="111"/>
      <c r="Q5" s="111"/>
      <c r="R5" s="111"/>
      <c r="S5" s="111"/>
      <c r="T5" s="111"/>
      <c r="U5" s="111"/>
      <c r="V5" s="111"/>
      <c r="W5" s="111"/>
      <c r="X5" s="111"/>
      <c r="Y5" s="111"/>
      <c r="Z5" s="111"/>
      <c r="AA5" s="111"/>
      <c r="AB5" s="111"/>
    </row>
    <row r="6" spans="1:28" ht="18" customHeight="1">
      <c r="A6" s="753" t="s">
        <v>549</v>
      </c>
      <c r="B6" s="119"/>
      <c r="C6" s="109"/>
      <c r="D6" s="109"/>
      <c r="E6" s="109"/>
      <c r="F6" s="110"/>
      <c r="G6" s="109"/>
      <c r="H6" s="6"/>
      <c r="I6" s="113"/>
      <c r="J6" s="111"/>
      <c r="K6" s="111"/>
      <c r="L6" s="111"/>
      <c r="M6" s="111"/>
      <c r="N6" s="111"/>
      <c r="O6" s="111"/>
      <c r="P6" s="111"/>
      <c r="Q6" s="111"/>
      <c r="R6" s="111"/>
      <c r="S6" s="111"/>
      <c r="T6" s="111"/>
      <c r="U6" s="111"/>
      <c r="V6" s="111"/>
      <c r="W6" s="111"/>
      <c r="X6" s="111"/>
      <c r="Y6" s="111"/>
      <c r="Z6" s="111"/>
      <c r="AA6" s="111"/>
      <c r="AB6" s="111"/>
    </row>
    <row r="7" spans="1:28">
      <c r="A7" s="765"/>
      <c r="B7" s="108"/>
      <c r="C7" s="109"/>
      <c r="D7" s="109"/>
      <c r="E7" s="109"/>
      <c r="F7" s="110"/>
      <c r="G7" s="110"/>
      <c r="H7" s="120"/>
      <c r="I7" s="109"/>
      <c r="J7" s="111"/>
      <c r="K7" s="111"/>
      <c r="L7" s="111"/>
      <c r="M7" s="111"/>
      <c r="N7" s="111"/>
      <c r="O7" s="111"/>
      <c r="P7" s="111"/>
      <c r="Q7" s="111"/>
      <c r="R7" s="111"/>
      <c r="S7" s="111"/>
      <c r="T7" s="111"/>
      <c r="U7" s="111"/>
      <c r="V7" s="111"/>
      <c r="W7" s="111"/>
      <c r="X7" s="111"/>
      <c r="Y7" s="111"/>
      <c r="Z7" s="111"/>
      <c r="AA7" s="111"/>
      <c r="AB7" s="111"/>
    </row>
    <row r="8" spans="1:28" ht="15.75" customHeight="1">
      <c r="A8" s="765"/>
      <c r="B8" s="108"/>
      <c r="C8" s="109"/>
      <c r="D8" s="109"/>
      <c r="E8" s="109"/>
      <c r="F8" s="110"/>
      <c r="G8" s="110"/>
      <c r="H8" s="120"/>
      <c r="I8" s="110"/>
      <c r="J8" s="111"/>
      <c r="K8" s="111"/>
      <c r="L8" s="111"/>
      <c r="M8" s="111"/>
      <c r="N8" s="111"/>
      <c r="O8" s="111"/>
      <c r="P8" s="111"/>
      <c r="Q8" s="111"/>
      <c r="R8" s="111"/>
      <c r="S8" s="111"/>
      <c r="T8" s="111"/>
      <c r="U8" s="111"/>
      <c r="V8" s="111"/>
      <c r="W8" s="111"/>
      <c r="X8" s="111"/>
      <c r="Y8" s="111"/>
      <c r="Z8" s="111"/>
      <c r="AA8" s="111"/>
      <c r="AB8" s="111"/>
    </row>
    <row r="9" spans="1:28" ht="15.75" customHeight="1">
      <c r="A9" s="766"/>
      <c r="B9" s="6"/>
      <c r="C9" s="109"/>
      <c r="D9" s="109"/>
      <c r="E9" s="108"/>
      <c r="F9" s="110"/>
      <c r="G9" s="110"/>
      <c r="H9" s="120"/>
      <c r="I9" s="110"/>
      <c r="J9" s="111"/>
      <c r="K9" s="111"/>
      <c r="L9" s="111"/>
      <c r="M9" s="111"/>
      <c r="N9" s="111"/>
      <c r="O9" s="111"/>
      <c r="P9" s="111"/>
      <c r="Q9" s="111"/>
      <c r="R9" s="111"/>
      <c r="S9" s="111"/>
      <c r="T9" s="111"/>
      <c r="U9" s="111"/>
      <c r="V9" s="111"/>
      <c r="W9" s="111"/>
      <c r="X9" s="111"/>
      <c r="Y9" s="111"/>
      <c r="Z9" s="111"/>
      <c r="AA9" s="111"/>
      <c r="AB9" s="111"/>
    </row>
    <row r="10" spans="1:28" ht="15.75">
      <c r="A10" s="754" t="s">
        <v>739</v>
      </c>
      <c r="B10" s="121"/>
      <c r="C10" s="122"/>
      <c r="D10" s="122"/>
      <c r="E10" s="123"/>
      <c r="F10" s="110"/>
      <c r="G10" s="110"/>
      <c r="H10" s="109"/>
      <c r="I10" s="109"/>
      <c r="J10" s="124"/>
      <c r="K10" s="124"/>
      <c r="L10" s="124"/>
      <c r="M10" s="124"/>
      <c r="N10" s="124"/>
      <c r="O10" s="124"/>
      <c r="P10" s="124"/>
      <c r="Q10" s="124"/>
      <c r="R10" s="124"/>
      <c r="S10" s="124"/>
      <c r="T10" s="124"/>
      <c r="U10" s="124"/>
      <c r="V10" s="124"/>
      <c r="W10" s="124"/>
      <c r="X10" s="124"/>
      <c r="Y10" s="124"/>
      <c r="Z10" s="124"/>
      <c r="AA10" s="124"/>
      <c r="AB10" s="124"/>
    </row>
    <row r="11" spans="1:28">
      <c r="A11" s="765"/>
      <c r="B11" s="3"/>
      <c r="C11" s="110"/>
      <c r="D11" s="110"/>
      <c r="E11" s="123"/>
      <c r="F11" s="110"/>
      <c r="G11" s="110"/>
      <c r="H11" s="109"/>
      <c r="I11" s="113"/>
      <c r="J11" s="124"/>
      <c r="K11" s="124"/>
      <c r="L11" s="124"/>
      <c r="M11" s="124"/>
      <c r="N11" s="124"/>
      <c r="O11" s="124"/>
      <c r="P11" s="124"/>
      <c r="Q11" s="124"/>
      <c r="R11" s="124"/>
      <c r="S11" s="124"/>
      <c r="T11" s="124"/>
      <c r="U11" s="124"/>
      <c r="V11" s="124"/>
      <c r="W11" s="124"/>
      <c r="X11" s="124"/>
      <c r="Y11" s="124"/>
      <c r="Z11" s="124"/>
      <c r="AA11" s="124"/>
      <c r="AB11" s="124"/>
    </row>
    <row r="12" spans="1:28">
      <c r="A12" s="765"/>
      <c r="B12" s="3"/>
      <c r="C12" s="110"/>
      <c r="D12" s="110"/>
      <c r="E12" s="123"/>
      <c r="F12" s="110"/>
      <c r="G12" s="109"/>
      <c r="H12" s="109"/>
      <c r="I12" s="110"/>
      <c r="J12" s="124"/>
      <c r="K12" s="124"/>
      <c r="L12" s="124"/>
      <c r="M12" s="124"/>
      <c r="N12" s="124"/>
      <c r="O12" s="124"/>
      <c r="P12" s="124"/>
      <c r="Q12" s="124"/>
      <c r="R12" s="124"/>
      <c r="S12" s="124"/>
      <c r="T12" s="124"/>
      <c r="U12" s="124"/>
      <c r="V12" s="124"/>
      <c r="W12" s="124"/>
      <c r="X12" s="124"/>
      <c r="Y12" s="124"/>
      <c r="Z12" s="124"/>
      <c r="AA12" s="124"/>
      <c r="AB12" s="124"/>
    </row>
    <row r="13" spans="1:28">
      <c r="A13" s="765"/>
      <c r="B13" s="117"/>
      <c r="C13" s="110"/>
      <c r="D13" s="110"/>
      <c r="E13" s="109"/>
      <c r="F13" s="110"/>
      <c r="G13" s="109"/>
      <c r="H13" s="6"/>
      <c r="I13" s="109"/>
      <c r="J13" s="124"/>
      <c r="K13" s="124"/>
      <c r="L13" s="124"/>
      <c r="M13" s="124"/>
      <c r="N13" s="124"/>
      <c r="O13" s="124"/>
      <c r="P13" s="124"/>
      <c r="Q13" s="124"/>
      <c r="R13" s="124"/>
      <c r="S13" s="124"/>
      <c r="T13" s="124"/>
      <c r="U13" s="124"/>
      <c r="V13" s="124"/>
      <c r="W13" s="124"/>
      <c r="X13" s="124"/>
      <c r="Y13" s="124"/>
      <c r="Z13" s="124"/>
      <c r="AA13" s="124"/>
      <c r="AB13" s="124"/>
    </row>
    <row r="14" spans="1:28" ht="31.5">
      <c r="A14" s="765"/>
      <c r="B14" s="110"/>
      <c r="C14" s="110"/>
      <c r="D14" s="110"/>
      <c r="E14" s="110"/>
      <c r="F14" s="110"/>
      <c r="G14" s="110"/>
      <c r="H14" s="110"/>
      <c r="I14" s="110"/>
      <c r="J14" s="125"/>
      <c r="K14" s="124"/>
      <c r="L14" s="124"/>
      <c r="M14" s="124"/>
      <c r="N14" s="124"/>
      <c r="O14" s="124"/>
      <c r="P14" s="124"/>
      <c r="Q14" s="124"/>
      <c r="R14" s="124"/>
      <c r="S14" s="124"/>
      <c r="T14" s="124"/>
      <c r="U14" s="124"/>
      <c r="V14" s="124"/>
      <c r="W14" s="124"/>
      <c r="X14" s="124"/>
      <c r="Y14" s="124"/>
      <c r="Z14" s="124"/>
      <c r="AA14" s="124"/>
      <c r="AB14" s="124"/>
    </row>
    <row r="15" spans="1:28">
      <c r="A15" s="765"/>
      <c r="B15" s="110"/>
      <c r="C15" s="110"/>
      <c r="D15" s="110"/>
      <c r="E15" s="110"/>
      <c r="F15" s="110"/>
      <c r="G15" s="110"/>
      <c r="H15" s="110"/>
      <c r="I15" s="110"/>
      <c r="J15" s="124"/>
      <c r="K15" s="124"/>
      <c r="L15" s="124"/>
      <c r="M15" s="124"/>
      <c r="N15" s="124"/>
      <c r="O15" s="124"/>
      <c r="P15" s="124"/>
      <c r="Q15" s="124"/>
      <c r="R15" s="124"/>
      <c r="S15" s="124"/>
      <c r="T15" s="124"/>
      <c r="U15" s="124"/>
      <c r="V15" s="124"/>
      <c r="W15" s="124"/>
      <c r="X15" s="124"/>
      <c r="Y15" s="124"/>
      <c r="Z15" s="124"/>
      <c r="AA15" s="124"/>
      <c r="AB15" s="124"/>
    </row>
    <row r="16" spans="1:28">
      <c r="A16" s="766"/>
      <c r="B16" s="110"/>
      <c r="C16" s="110"/>
      <c r="D16" s="110"/>
      <c r="E16" s="110"/>
      <c r="F16" s="110"/>
      <c r="G16" s="110"/>
      <c r="H16" s="110"/>
      <c r="I16" s="110"/>
      <c r="J16" s="126"/>
      <c r="K16" s="124"/>
      <c r="L16" s="124"/>
      <c r="M16" s="124"/>
      <c r="N16" s="124"/>
      <c r="O16" s="124"/>
      <c r="P16" s="124"/>
      <c r="Q16" s="124"/>
      <c r="R16" s="124"/>
      <c r="S16" s="124"/>
      <c r="T16" s="124"/>
      <c r="U16" s="124"/>
      <c r="V16" s="124"/>
      <c r="W16" s="124"/>
      <c r="X16" s="124"/>
      <c r="Y16" s="124"/>
      <c r="Z16" s="124"/>
      <c r="AA16" s="124"/>
      <c r="AB16" s="124"/>
    </row>
    <row r="17" spans="1:28">
      <c r="A17" s="755" t="s">
        <v>557</v>
      </c>
      <c r="B17" s="39"/>
      <c r="C17" s="109"/>
      <c r="D17" s="255"/>
      <c r="E17" s="255"/>
      <c r="F17" s="109"/>
      <c r="G17" s="109"/>
      <c r="H17" s="255"/>
      <c r="I17" s="113"/>
      <c r="J17" s="127"/>
      <c r="K17" s="111"/>
      <c r="L17" s="111"/>
      <c r="M17" s="111"/>
      <c r="N17" s="111"/>
      <c r="O17" s="111"/>
      <c r="P17" s="111"/>
      <c r="Q17" s="111"/>
      <c r="R17" s="111"/>
      <c r="S17" s="111"/>
      <c r="T17" s="111"/>
      <c r="U17" s="111"/>
      <c r="V17" s="111"/>
      <c r="W17" s="111"/>
      <c r="X17" s="111"/>
      <c r="Y17" s="111"/>
      <c r="Z17" s="111"/>
      <c r="AA17" s="111"/>
      <c r="AB17" s="111"/>
    </row>
    <row r="18" spans="1:28">
      <c r="A18" s="765"/>
      <c r="B18" s="255"/>
      <c r="C18" s="255"/>
      <c r="D18" s="255"/>
      <c r="E18" s="128"/>
      <c r="F18" s="255"/>
      <c r="G18" s="255"/>
      <c r="H18" s="255"/>
      <c r="I18" s="255"/>
      <c r="J18" s="124"/>
      <c r="K18" s="124"/>
      <c r="L18" s="124"/>
      <c r="M18" s="111"/>
      <c r="N18" s="111"/>
      <c r="O18" s="111"/>
      <c r="P18" s="111"/>
      <c r="Q18" s="111"/>
      <c r="R18" s="111"/>
      <c r="S18" s="111"/>
      <c r="T18" s="111"/>
      <c r="U18" s="111"/>
      <c r="V18" s="111"/>
      <c r="W18" s="111"/>
      <c r="X18" s="111"/>
      <c r="Y18" s="111"/>
      <c r="Z18" s="111"/>
      <c r="AA18" s="111"/>
      <c r="AB18" s="111"/>
    </row>
    <row r="19" spans="1:28" ht="19.5">
      <c r="A19" s="765"/>
      <c r="B19" s="129"/>
      <c r="C19" s="255"/>
      <c r="D19" s="255"/>
      <c r="E19" s="255"/>
      <c r="F19" s="255"/>
      <c r="G19" s="255"/>
      <c r="H19" s="255"/>
      <c r="I19" s="255"/>
      <c r="J19" s="124"/>
      <c r="K19" s="124"/>
      <c r="L19" s="124"/>
      <c r="M19" s="111"/>
      <c r="N19" s="111"/>
      <c r="O19" s="111"/>
      <c r="P19" s="111"/>
      <c r="Q19" s="111"/>
      <c r="R19" s="111"/>
      <c r="S19" s="111"/>
      <c r="T19" s="111"/>
      <c r="U19" s="111"/>
      <c r="V19" s="111"/>
      <c r="W19" s="111"/>
      <c r="X19" s="111"/>
      <c r="Y19" s="111"/>
      <c r="Z19" s="111"/>
      <c r="AA19" s="111"/>
      <c r="AB19" s="111"/>
    </row>
    <row r="20" spans="1:28">
      <c r="A20" s="765"/>
      <c r="B20" s="255"/>
      <c r="C20" s="255"/>
      <c r="D20" s="255"/>
      <c r="E20" s="255"/>
      <c r="F20" s="255"/>
      <c r="G20" s="255"/>
      <c r="H20" s="255"/>
      <c r="I20" s="255"/>
      <c r="J20" s="124"/>
      <c r="K20" s="124"/>
      <c r="L20" s="124"/>
      <c r="M20" s="111"/>
      <c r="N20" s="111"/>
      <c r="O20" s="111"/>
      <c r="P20" s="111"/>
      <c r="Q20" s="111"/>
      <c r="R20" s="111"/>
      <c r="S20" s="111"/>
      <c r="T20" s="111"/>
      <c r="U20" s="111"/>
      <c r="V20" s="111"/>
      <c r="W20" s="111"/>
      <c r="X20" s="111"/>
      <c r="Y20" s="111"/>
      <c r="Z20" s="111"/>
      <c r="AA20" s="111"/>
      <c r="AB20" s="111"/>
    </row>
    <row r="21" spans="1:28">
      <c r="A21" s="765"/>
      <c r="B21" s="255"/>
      <c r="C21" s="255"/>
      <c r="D21" s="255"/>
      <c r="E21" s="255"/>
      <c r="F21" s="255"/>
      <c r="G21" s="255"/>
      <c r="H21" s="255"/>
      <c r="I21" s="255"/>
      <c r="J21" s="124"/>
      <c r="K21" s="124"/>
      <c r="L21" s="124"/>
      <c r="M21" s="111"/>
      <c r="N21" s="111"/>
      <c r="O21" s="111"/>
      <c r="P21" s="111"/>
      <c r="Q21" s="111"/>
      <c r="R21" s="111"/>
      <c r="S21" s="111"/>
      <c r="T21" s="111"/>
      <c r="U21" s="111"/>
      <c r="V21" s="111"/>
      <c r="W21" s="111"/>
      <c r="X21" s="111"/>
      <c r="Y21" s="111"/>
      <c r="Z21" s="111"/>
      <c r="AA21" s="111"/>
      <c r="AB21" s="111"/>
    </row>
    <row r="22" spans="1:28">
      <c r="A22" s="766"/>
      <c r="B22" s="255"/>
      <c r="C22" s="749"/>
      <c r="D22" s="255"/>
      <c r="E22" s="255"/>
      <c r="F22" s="255"/>
      <c r="G22" s="255"/>
      <c r="H22" s="255"/>
      <c r="I22" s="255"/>
      <c r="J22" s="124"/>
      <c r="K22" s="124"/>
      <c r="L22" s="124"/>
      <c r="M22" s="9"/>
      <c r="N22" s="9"/>
      <c r="O22" s="111"/>
      <c r="P22" s="111"/>
      <c r="Q22" s="111"/>
      <c r="R22" s="111"/>
      <c r="S22" s="111"/>
      <c r="T22" s="111"/>
      <c r="U22" s="111"/>
      <c r="V22" s="111"/>
      <c r="W22" s="111"/>
      <c r="X22" s="111"/>
      <c r="Y22" s="111"/>
      <c r="Z22" s="111"/>
      <c r="AA22" s="111"/>
      <c r="AB22" s="111"/>
    </row>
    <row r="23" spans="1:28">
      <c r="A23" s="752" t="s">
        <v>841</v>
      </c>
      <c r="B23" s="110"/>
      <c r="C23" s="255"/>
      <c r="D23" s="109"/>
      <c r="E23" s="255"/>
      <c r="F23" s="109"/>
      <c r="G23" s="109"/>
      <c r="H23" s="109"/>
      <c r="I23" s="255"/>
      <c r="J23" s="124"/>
      <c r="K23" s="124"/>
      <c r="L23" s="124"/>
      <c r="M23" s="111"/>
      <c r="N23" s="111"/>
      <c r="O23" s="111"/>
      <c r="P23" s="111"/>
      <c r="Q23" s="111"/>
      <c r="R23" s="111"/>
      <c r="S23" s="111"/>
      <c r="T23" s="111"/>
      <c r="U23" s="111"/>
      <c r="V23" s="111"/>
      <c r="W23" s="111"/>
      <c r="X23" s="111"/>
      <c r="Y23" s="111"/>
      <c r="Z23" s="111"/>
      <c r="AA23" s="111"/>
      <c r="AB23" s="111"/>
    </row>
    <row r="24" spans="1:28">
      <c r="A24" s="765"/>
      <c r="B24" s="255" t="s">
        <v>764</v>
      </c>
      <c r="C24" s="255" t="s">
        <v>842</v>
      </c>
      <c r="D24" s="6"/>
      <c r="E24" s="255" t="s">
        <v>843</v>
      </c>
      <c r="F24" s="109"/>
      <c r="G24" s="109"/>
      <c r="H24" s="109"/>
      <c r="I24" s="767" t="s">
        <v>844</v>
      </c>
      <c r="J24" s="124"/>
      <c r="K24" s="124"/>
      <c r="L24" s="124"/>
      <c r="M24" s="111"/>
      <c r="N24" s="111"/>
      <c r="O24" s="111"/>
      <c r="P24" s="111"/>
      <c r="Q24" s="111"/>
      <c r="R24" s="111"/>
      <c r="S24" s="111"/>
      <c r="T24" s="111"/>
      <c r="U24" s="111"/>
      <c r="V24" s="111"/>
      <c r="W24" s="111"/>
      <c r="X24" s="111"/>
      <c r="Y24" s="111"/>
      <c r="Z24" s="111"/>
      <c r="AA24" s="111"/>
      <c r="AB24" s="111"/>
    </row>
    <row r="25" spans="1:28" ht="17.25">
      <c r="A25" s="765"/>
      <c r="B25" s="130"/>
      <c r="C25" s="255"/>
      <c r="D25" s="255"/>
      <c r="E25" s="255"/>
      <c r="F25" s="255"/>
      <c r="G25" s="255"/>
      <c r="H25" s="255"/>
      <c r="I25" s="255"/>
      <c r="J25" s="111"/>
      <c r="K25" s="111"/>
      <c r="L25" s="111"/>
      <c r="M25" s="111"/>
      <c r="N25" s="111"/>
      <c r="O25" s="111"/>
      <c r="P25" s="111"/>
      <c r="Q25" s="111"/>
      <c r="R25" s="111"/>
      <c r="S25" s="111"/>
      <c r="T25" s="111"/>
      <c r="U25" s="111"/>
      <c r="V25" s="111"/>
      <c r="W25" s="111"/>
      <c r="X25" s="111"/>
      <c r="Y25" s="111"/>
      <c r="Z25" s="111"/>
      <c r="AA25" s="111"/>
      <c r="AB25" s="111"/>
    </row>
    <row r="26" spans="1:28" ht="15.75">
      <c r="A26" s="765"/>
      <c r="B26" s="131"/>
      <c r="C26" s="255"/>
      <c r="D26" s="255"/>
      <c r="E26" s="255"/>
      <c r="F26" s="255"/>
      <c r="G26" s="255"/>
      <c r="H26" s="255"/>
      <c r="I26" s="255"/>
      <c r="J26" s="111"/>
      <c r="K26" s="111"/>
      <c r="L26" s="111"/>
      <c r="M26" s="111"/>
      <c r="N26" s="111"/>
      <c r="O26" s="111"/>
      <c r="P26" s="111"/>
      <c r="Q26" s="111"/>
      <c r="R26" s="111"/>
      <c r="S26" s="111"/>
      <c r="T26" s="111"/>
      <c r="U26" s="111"/>
      <c r="V26" s="111"/>
      <c r="W26" s="111"/>
      <c r="X26" s="111"/>
      <c r="Y26" s="111"/>
      <c r="Z26" s="111"/>
      <c r="AA26" s="111"/>
      <c r="AB26" s="111"/>
    </row>
    <row r="27" spans="1:28">
      <c r="A27" s="766"/>
      <c r="B27" s="255"/>
      <c r="C27" s="255"/>
      <c r="D27" s="255"/>
      <c r="E27" s="255"/>
      <c r="F27" s="255"/>
      <c r="G27" s="255"/>
      <c r="H27" s="255"/>
      <c r="I27" s="255"/>
      <c r="J27" s="111"/>
      <c r="K27" s="111"/>
      <c r="L27" s="111"/>
      <c r="M27" s="111"/>
      <c r="N27" s="111"/>
      <c r="O27" s="111"/>
      <c r="P27" s="111"/>
      <c r="Q27" s="111"/>
      <c r="R27" s="111"/>
      <c r="S27" s="111"/>
      <c r="T27" s="111"/>
      <c r="U27" s="111"/>
      <c r="V27" s="111"/>
      <c r="W27" s="111"/>
      <c r="X27" s="111"/>
      <c r="Y27" s="111"/>
      <c r="Z27" s="111"/>
      <c r="AA27" s="111"/>
      <c r="AB27" s="111"/>
    </row>
    <row r="28" spans="1:28" ht="15.75">
      <c r="A28" s="756" t="s">
        <v>845</v>
      </c>
      <c r="B28" s="110"/>
      <c r="C28" s="122"/>
      <c r="D28" s="122"/>
      <c r="E28" s="122"/>
      <c r="F28" s="255"/>
      <c r="G28" s="255"/>
      <c r="H28" s="255"/>
      <c r="I28" s="767"/>
      <c r="J28" s="111"/>
      <c r="K28" s="111"/>
      <c r="L28" s="111"/>
      <c r="M28" s="132"/>
      <c r="N28" s="132"/>
      <c r="O28" s="132"/>
      <c r="P28" s="132"/>
      <c r="Q28" s="132"/>
      <c r="R28" s="132"/>
      <c r="S28" s="132"/>
      <c r="T28" s="132"/>
      <c r="U28" s="132"/>
      <c r="V28" s="132"/>
      <c r="W28" s="132"/>
      <c r="X28" s="132"/>
      <c r="Y28" s="132"/>
      <c r="Z28" s="132"/>
      <c r="AA28" s="132"/>
      <c r="AB28" s="132"/>
    </row>
    <row r="29" spans="1:28">
      <c r="A29" s="765"/>
      <c r="B29" s="110"/>
      <c r="C29" s="110"/>
      <c r="D29" s="110"/>
      <c r="E29" s="110"/>
      <c r="F29" s="255"/>
      <c r="G29" s="255"/>
      <c r="H29" s="255"/>
      <c r="I29" s="255"/>
      <c r="J29" s="111"/>
      <c r="K29" s="111"/>
      <c r="L29" s="111"/>
      <c r="M29" s="132"/>
      <c r="N29" s="132"/>
      <c r="O29" s="132"/>
      <c r="P29" s="132"/>
      <c r="Q29" s="132"/>
      <c r="R29" s="132"/>
      <c r="S29" s="132"/>
      <c r="T29" s="132"/>
      <c r="U29" s="132"/>
      <c r="V29" s="132"/>
      <c r="W29" s="132"/>
      <c r="X29" s="132"/>
      <c r="Y29" s="132"/>
      <c r="Z29" s="132"/>
      <c r="AA29" s="132"/>
      <c r="AB29" s="132"/>
    </row>
    <row r="30" spans="1:28">
      <c r="A30" s="765"/>
      <c r="B30" s="110"/>
      <c r="C30" s="255"/>
      <c r="D30" s="255"/>
      <c r="E30" s="255"/>
      <c r="F30" s="255"/>
      <c r="G30" s="255"/>
      <c r="H30" s="255"/>
      <c r="I30" s="255"/>
      <c r="J30" s="9"/>
      <c r="K30" s="9"/>
      <c r="L30" s="111"/>
      <c r="M30" s="132"/>
      <c r="N30" s="132"/>
      <c r="O30" s="132"/>
      <c r="P30" s="132"/>
      <c r="Q30" s="132"/>
      <c r="R30" s="132"/>
      <c r="S30" s="132"/>
      <c r="T30" s="132"/>
      <c r="U30" s="132"/>
      <c r="V30" s="132"/>
      <c r="W30" s="132"/>
      <c r="X30" s="132"/>
      <c r="Y30" s="132"/>
      <c r="Z30" s="132"/>
      <c r="AA30" s="132"/>
      <c r="AB30" s="132"/>
    </row>
    <row r="31" spans="1:28">
      <c r="A31" s="765"/>
      <c r="B31" s="110"/>
      <c r="C31" s="110"/>
      <c r="D31" s="110"/>
      <c r="E31" s="110"/>
      <c r="F31" s="255"/>
      <c r="G31" s="255"/>
      <c r="H31" s="255"/>
      <c r="I31" s="255"/>
      <c r="J31" s="111"/>
      <c r="K31" s="111"/>
      <c r="L31" s="111"/>
      <c r="M31" s="132"/>
      <c r="N31" s="132"/>
      <c r="O31" s="132"/>
      <c r="P31" s="132"/>
      <c r="Q31" s="132"/>
      <c r="R31" s="132"/>
      <c r="S31" s="132"/>
      <c r="T31" s="132"/>
      <c r="U31" s="132"/>
      <c r="V31" s="132"/>
      <c r="W31" s="132"/>
      <c r="X31" s="132"/>
      <c r="Y31" s="132"/>
      <c r="Z31" s="132"/>
      <c r="AA31" s="132"/>
      <c r="AB31" s="132"/>
    </row>
    <row r="32" spans="1:28">
      <c r="A32" s="765"/>
      <c r="B32" s="110"/>
      <c r="C32" s="110"/>
      <c r="D32" s="110"/>
      <c r="E32" s="110"/>
      <c r="F32" s="255"/>
      <c r="G32" s="255"/>
      <c r="H32" s="255"/>
      <c r="I32" s="255"/>
      <c r="J32" s="111"/>
      <c r="K32" s="111"/>
      <c r="L32" s="111"/>
      <c r="M32" s="132"/>
      <c r="N32" s="132"/>
      <c r="O32" s="132"/>
      <c r="P32" s="132"/>
      <c r="Q32" s="132"/>
      <c r="R32" s="132"/>
      <c r="S32" s="132"/>
      <c r="T32" s="132"/>
      <c r="U32" s="132"/>
      <c r="V32" s="132"/>
      <c r="W32" s="132"/>
      <c r="X32" s="132"/>
      <c r="Y32" s="132"/>
      <c r="Z32" s="132"/>
      <c r="AA32" s="132"/>
      <c r="AB32" s="132"/>
    </row>
    <row r="33" spans="1:28">
      <c r="A33" s="765"/>
      <c r="B33" s="110"/>
      <c r="C33" s="255"/>
      <c r="D33" s="255"/>
      <c r="E33" s="255"/>
      <c r="F33" s="255"/>
      <c r="G33" s="255"/>
      <c r="H33" s="255"/>
      <c r="I33" s="255"/>
      <c r="J33" s="111"/>
      <c r="K33" s="111"/>
      <c r="L33" s="111"/>
      <c r="M33" s="132"/>
      <c r="N33" s="132"/>
      <c r="O33" s="132"/>
      <c r="P33" s="132"/>
      <c r="Q33" s="132"/>
      <c r="R33" s="132"/>
      <c r="S33" s="132"/>
      <c r="T33" s="132"/>
      <c r="U33" s="132"/>
      <c r="V33" s="132"/>
      <c r="W33" s="132"/>
      <c r="X33" s="132"/>
      <c r="Y33" s="132"/>
      <c r="Z33" s="132"/>
      <c r="AA33" s="132"/>
      <c r="AB33" s="132"/>
    </row>
    <row r="34" spans="1:28">
      <c r="A34" s="765"/>
      <c r="B34" s="110"/>
      <c r="C34" s="110"/>
      <c r="D34" s="110"/>
      <c r="E34" s="110"/>
      <c r="F34" s="255"/>
      <c r="G34" s="255"/>
      <c r="H34" s="255"/>
      <c r="I34" s="255"/>
      <c r="J34" s="111"/>
      <c r="K34" s="111"/>
      <c r="L34" s="111"/>
      <c r="M34" s="132"/>
      <c r="N34" s="132"/>
      <c r="O34" s="132"/>
      <c r="P34" s="132"/>
      <c r="Q34" s="132"/>
      <c r="R34" s="132"/>
      <c r="S34" s="132"/>
      <c r="T34" s="132"/>
      <c r="U34" s="132"/>
      <c r="V34" s="132"/>
      <c r="W34" s="132"/>
      <c r="X34" s="132"/>
      <c r="Y34" s="132"/>
      <c r="Z34" s="132"/>
      <c r="AA34" s="132"/>
      <c r="AB34" s="132"/>
    </row>
    <row r="35" spans="1:28">
      <c r="A35" s="765"/>
      <c r="B35" s="255"/>
      <c r="C35" s="255"/>
      <c r="D35" s="255"/>
      <c r="E35" s="255"/>
      <c r="F35" s="255"/>
      <c r="G35" s="255"/>
      <c r="H35" s="255"/>
      <c r="I35" s="255"/>
      <c r="J35" s="111"/>
      <c r="K35" s="111"/>
      <c r="L35" s="111"/>
      <c r="M35" s="132"/>
      <c r="N35" s="132"/>
      <c r="O35" s="132"/>
      <c r="P35" s="132"/>
      <c r="Q35" s="132"/>
      <c r="R35" s="132"/>
      <c r="S35" s="132"/>
      <c r="T35" s="132"/>
      <c r="U35" s="132"/>
      <c r="V35" s="132"/>
      <c r="W35" s="132"/>
      <c r="X35" s="132"/>
      <c r="Y35" s="132"/>
      <c r="Z35" s="132"/>
      <c r="AA35" s="132"/>
      <c r="AB35" s="132"/>
    </row>
    <row r="36" spans="1:28">
      <c r="A36" s="765"/>
      <c r="B36" s="255"/>
      <c r="C36" s="255"/>
      <c r="D36" s="255"/>
      <c r="E36" s="255"/>
      <c r="F36" s="255"/>
      <c r="G36" s="255"/>
      <c r="H36" s="255"/>
      <c r="I36" s="255"/>
      <c r="J36" s="132"/>
      <c r="K36" s="132"/>
      <c r="L36" s="132"/>
      <c r="M36" s="132"/>
      <c r="N36" s="132"/>
      <c r="O36" s="132"/>
      <c r="P36" s="132"/>
      <c r="Q36" s="132"/>
      <c r="R36" s="132"/>
      <c r="S36" s="132"/>
      <c r="T36" s="132"/>
      <c r="U36" s="132"/>
      <c r="V36" s="132"/>
      <c r="W36" s="132"/>
      <c r="X36" s="132"/>
      <c r="Y36" s="132"/>
      <c r="Z36" s="132"/>
      <c r="AA36" s="132"/>
      <c r="AB36" s="132"/>
    </row>
    <row r="37" spans="1:28">
      <c r="A37" s="765"/>
      <c r="B37" s="255"/>
      <c r="C37" s="255"/>
      <c r="D37" s="255"/>
      <c r="E37" s="255"/>
      <c r="F37" s="255"/>
      <c r="G37" s="255"/>
      <c r="H37" s="255"/>
      <c r="I37" s="255"/>
      <c r="J37" s="132"/>
      <c r="K37" s="132"/>
      <c r="L37" s="132"/>
      <c r="M37" s="132"/>
      <c r="N37" s="132"/>
      <c r="O37" s="132"/>
      <c r="P37" s="132"/>
      <c r="Q37" s="132"/>
      <c r="R37" s="132"/>
      <c r="S37" s="132"/>
      <c r="T37" s="132"/>
      <c r="U37" s="132"/>
      <c r="V37" s="132"/>
      <c r="W37" s="132"/>
      <c r="X37" s="132"/>
      <c r="Y37" s="132"/>
      <c r="Z37" s="132"/>
      <c r="AA37" s="132"/>
      <c r="AB37" s="132"/>
    </row>
    <row r="38" spans="1:28">
      <c r="A38" s="765"/>
      <c r="B38" s="255"/>
      <c r="C38" s="255"/>
      <c r="D38" s="255"/>
      <c r="E38" s="255"/>
      <c r="F38" s="255"/>
      <c r="G38" s="255"/>
      <c r="H38" s="255"/>
      <c r="I38" s="255"/>
      <c r="J38" s="132"/>
      <c r="K38" s="132"/>
      <c r="L38" s="132"/>
      <c r="M38" s="132"/>
      <c r="N38" s="132"/>
      <c r="O38" s="132"/>
      <c r="P38" s="132"/>
      <c r="Q38" s="132"/>
      <c r="R38" s="132"/>
      <c r="S38" s="132"/>
      <c r="T38" s="132"/>
      <c r="U38" s="132"/>
      <c r="V38" s="132"/>
      <c r="W38" s="132"/>
      <c r="X38" s="132"/>
      <c r="Y38" s="132"/>
      <c r="Z38" s="132"/>
      <c r="AA38" s="132"/>
      <c r="AB38" s="132"/>
    </row>
    <row r="39" spans="1:28">
      <c r="A39" s="765"/>
      <c r="B39" s="255"/>
      <c r="C39" s="255"/>
      <c r="D39" s="255"/>
      <c r="E39" s="255"/>
      <c r="F39" s="255"/>
      <c r="G39" s="255"/>
      <c r="H39" s="255"/>
      <c r="I39" s="255"/>
      <c r="J39" s="132"/>
      <c r="K39" s="132"/>
      <c r="L39" s="132"/>
      <c r="M39" s="132"/>
      <c r="N39" s="132"/>
      <c r="O39" s="132"/>
      <c r="P39" s="132"/>
      <c r="Q39" s="132"/>
      <c r="R39" s="132"/>
      <c r="S39" s="132"/>
      <c r="T39" s="132"/>
      <c r="U39" s="132"/>
      <c r="V39" s="132"/>
      <c r="W39" s="132"/>
      <c r="X39" s="132"/>
      <c r="Y39" s="132"/>
      <c r="Z39" s="132"/>
      <c r="AA39" s="132"/>
      <c r="AB39" s="132"/>
    </row>
    <row r="40" spans="1:28">
      <c r="A40" s="765"/>
      <c r="B40" s="255"/>
      <c r="C40" s="255"/>
      <c r="D40" s="255"/>
      <c r="E40" s="255"/>
      <c r="F40" s="255"/>
      <c r="G40" s="255"/>
      <c r="H40" s="255"/>
      <c r="I40" s="255"/>
      <c r="J40" s="132"/>
      <c r="K40" s="132"/>
      <c r="L40" s="132"/>
      <c r="M40" s="132"/>
      <c r="N40" s="132"/>
      <c r="O40" s="132"/>
      <c r="P40" s="132"/>
      <c r="Q40" s="132"/>
      <c r="R40" s="132"/>
      <c r="S40" s="132"/>
      <c r="T40" s="132"/>
      <c r="U40" s="132"/>
      <c r="V40" s="132"/>
      <c r="W40" s="132"/>
      <c r="X40" s="132"/>
      <c r="Y40" s="132"/>
      <c r="Z40" s="132"/>
      <c r="AA40" s="132"/>
      <c r="AB40" s="132"/>
    </row>
    <row r="41" spans="1:28">
      <c r="A41" s="766"/>
      <c r="B41" s="255"/>
      <c r="C41" s="255"/>
      <c r="D41" s="255"/>
      <c r="E41" s="255"/>
      <c r="F41" s="255"/>
      <c r="G41" s="255"/>
      <c r="H41" s="255"/>
      <c r="I41" s="255"/>
      <c r="J41" s="132"/>
      <c r="K41" s="132"/>
      <c r="L41" s="132"/>
      <c r="M41" s="132"/>
      <c r="N41" s="132"/>
      <c r="O41" s="132"/>
      <c r="P41" s="132"/>
      <c r="Q41" s="132"/>
      <c r="R41" s="132"/>
      <c r="S41" s="132"/>
      <c r="T41" s="132"/>
      <c r="U41" s="132"/>
      <c r="V41" s="132"/>
      <c r="W41" s="132"/>
      <c r="X41" s="132"/>
      <c r="Y41" s="132"/>
      <c r="Z41" s="132"/>
      <c r="AA41" s="132"/>
      <c r="AB41" s="132"/>
    </row>
    <row r="42" spans="1:28" ht="15.75">
      <c r="A42" s="752" t="s">
        <v>627</v>
      </c>
      <c r="B42" s="110"/>
      <c r="C42" s="255"/>
      <c r="D42" s="6"/>
      <c r="E42" s="122"/>
      <c r="F42" s="109"/>
      <c r="G42" s="109"/>
      <c r="H42" s="109"/>
      <c r="I42" s="767"/>
      <c r="J42" s="111"/>
      <c r="K42" s="111"/>
      <c r="L42" s="111"/>
      <c r="M42" s="111"/>
      <c r="N42" s="111"/>
      <c r="O42" s="111"/>
      <c r="P42" s="111"/>
      <c r="Q42" s="111"/>
      <c r="R42" s="111"/>
      <c r="S42" s="111"/>
      <c r="T42" s="111"/>
      <c r="U42" s="111"/>
      <c r="V42" s="111"/>
      <c r="W42" s="111"/>
      <c r="X42" s="111"/>
      <c r="Y42" s="111"/>
      <c r="Z42" s="111"/>
      <c r="AA42" s="111"/>
      <c r="AB42" s="111"/>
    </row>
    <row r="43" spans="1:28">
      <c r="A43" s="765"/>
      <c r="B43" s="255"/>
      <c r="C43" s="109"/>
      <c r="D43" s="109"/>
      <c r="E43" s="117"/>
      <c r="F43" s="255"/>
      <c r="G43" s="255"/>
      <c r="H43" s="255"/>
      <c r="I43" s="255"/>
      <c r="J43" s="111"/>
      <c r="K43" s="111"/>
      <c r="L43" s="111"/>
      <c r="M43" s="111"/>
      <c r="N43" s="111"/>
      <c r="O43" s="111"/>
      <c r="P43" s="111"/>
      <c r="Q43" s="111"/>
      <c r="R43" s="111"/>
      <c r="S43" s="111"/>
      <c r="T43" s="111"/>
      <c r="U43" s="111"/>
      <c r="V43" s="111"/>
      <c r="W43" s="111"/>
      <c r="X43" s="111"/>
      <c r="Y43" s="111"/>
      <c r="Z43" s="111"/>
      <c r="AA43" s="111"/>
      <c r="AB43" s="111"/>
    </row>
    <row r="44" spans="1:28">
      <c r="A44" s="765"/>
      <c r="B44" s="255"/>
      <c r="C44" s="255"/>
      <c r="D44" s="255"/>
      <c r="E44" s="255"/>
      <c r="F44" s="255"/>
      <c r="G44" s="255"/>
      <c r="H44" s="255"/>
      <c r="I44" s="255"/>
      <c r="J44" s="111"/>
      <c r="K44" s="111"/>
      <c r="L44" s="111"/>
      <c r="M44" s="111"/>
      <c r="N44" s="111"/>
      <c r="O44" s="111"/>
      <c r="P44" s="111"/>
      <c r="Q44" s="111"/>
      <c r="R44" s="111"/>
      <c r="S44" s="111"/>
      <c r="T44" s="111"/>
      <c r="U44" s="111"/>
      <c r="V44" s="111"/>
      <c r="W44" s="111"/>
      <c r="X44" s="111"/>
      <c r="Y44" s="111"/>
      <c r="Z44" s="111"/>
      <c r="AA44" s="111"/>
      <c r="AB44" s="111"/>
    </row>
    <row r="45" spans="1:28" ht="15.75">
      <c r="A45" s="766"/>
      <c r="B45" s="21"/>
      <c r="C45" s="133"/>
      <c r="D45" s="133"/>
      <c r="E45" s="133"/>
      <c r="F45" s="133"/>
      <c r="G45" s="133"/>
      <c r="H45" s="133"/>
      <c r="I45" s="134"/>
      <c r="J45" s="111"/>
      <c r="K45" s="111"/>
      <c r="L45" s="111"/>
      <c r="M45" s="111"/>
      <c r="N45" s="111"/>
      <c r="O45" s="111"/>
      <c r="P45" s="111"/>
      <c r="Q45" s="111"/>
      <c r="R45" s="111"/>
      <c r="S45" s="111"/>
      <c r="T45" s="111"/>
      <c r="U45" s="111"/>
      <c r="V45" s="111"/>
      <c r="W45" s="111"/>
      <c r="X45" s="111"/>
      <c r="Y45" s="111"/>
      <c r="Z45" s="111"/>
      <c r="AA45" s="111"/>
      <c r="AB45" s="111"/>
    </row>
    <row r="46" spans="1:28">
      <c r="A46" s="752" t="s">
        <v>585</v>
      </c>
      <c r="B46" s="135"/>
      <c r="C46" s="136"/>
      <c r="D46" s="109"/>
      <c r="E46" s="110"/>
      <c r="F46" s="109"/>
      <c r="G46" s="109"/>
      <c r="H46" s="109"/>
      <c r="I46" s="768"/>
      <c r="J46" s="111"/>
      <c r="K46" s="111"/>
      <c r="L46" s="111"/>
      <c r="M46" s="111"/>
      <c r="N46" s="111"/>
      <c r="O46" s="111"/>
      <c r="P46" s="111"/>
      <c r="Q46" s="111"/>
      <c r="R46" s="111"/>
      <c r="S46" s="111"/>
      <c r="T46" s="111"/>
      <c r="U46" s="111"/>
      <c r="V46" s="111"/>
      <c r="W46" s="111"/>
      <c r="X46" s="111"/>
      <c r="Y46" s="111"/>
      <c r="Z46" s="111"/>
      <c r="AA46" s="111"/>
      <c r="AB46" s="111"/>
    </row>
    <row r="47" spans="1:28">
      <c r="A47" s="765"/>
      <c r="B47" s="6"/>
      <c r="C47" s="109"/>
      <c r="D47" s="109"/>
      <c r="E47" s="749"/>
      <c r="F47" s="109"/>
      <c r="G47" s="6"/>
      <c r="H47" s="109"/>
      <c r="I47" s="109"/>
      <c r="J47" s="111"/>
      <c r="K47" s="111"/>
      <c r="L47" s="111"/>
      <c r="M47" s="111"/>
      <c r="N47" s="111"/>
      <c r="O47" s="111"/>
      <c r="P47" s="111"/>
      <c r="Q47" s="111"/>
      <c r="R47" s="111"/>
      <c r="S47" s="111"/>
      <c r="T47" s="111"/>
      <c r="U47" s="111"/>
      <c r="V47" s="111"/>
      <c r="W47" s="111"/>
      <c r="X47" s="111"/>
      <c r="Y47" s="111"/>
      <c r="Z47" s="111"/>
      <c r="AA47" s="111"/>
      <c r="AB47" s="111"/>
    </row>
    <row r="48" spans="1:28">
      <c r="A48" s="765"/>
      <c r="B48" s="108"/>
      <c r="C48" s="116"/>
      <c r="D48" s="109"/>
      <c r="E48" s="110"/>
      <c r="F48" s="109"/>
      <c r="G48" s="109"/>
      <c r="H48" s="109"/>
      <c r="I48" s="6"/>
      <c r="J48" s="111"/>
      <c r="K48" s="111"/>
      <c r="L48" s="111"/>
      <c r="M48" s="111"/>
      <c r="N48" s="111"/>
      <c r="O48" s="111"/>
      <c r="P48" s="111"/>
      <c r="Q48" s="111"/>
      <c r="R48" s="111"/>
      <c r="S48" s="111"/>
      <c r="T48" s="111"/>
      <c r="U48" s="111"/>
      <c r="V48" s="111"/>
      <c r="W48" s="111"/>
      <c r="X48" s="111"/>
      <c r="Y48" s="111"/>
      <c r="Z48" s="111"/>
      <c r="AA48" s="111"/>
      <c r="AB48" s="111"/>
    </row>
    <row r="49" spans="1:28">
      <c r="A49" s="765"/>
      <c r="B49" s="6"/>
      <c r="C49" s="116"/>
      <c r="D49" s="109"/>
      <c r="E49" s="110"/>
      <c r="F49" s="109"/>
      <c r="G49" s="109"/>
      <c r="H49" s="109"/>
      <c r="I49" s="134"/>
      <c r="J49" s="111"/>
      <c r="K49" s="111"/>
      <c r="L49" s="111"/>
      <c r="M49" s="111"/>
      <c r="N49" s="111"/>
      <c r="O49" s="111"/>
      <c r="P49" s="111"/>
      <c r="Q49" s="111"/>
      <c r="R49" s="111"/>
      <c r="S49" s="111"/>
      <c r="T49" s="111"/>
      <c r="U49" s="111"/>
      <c r="V49" s="111"/>
      <c r="W49" s="111"/>
      <c r="X49" s="111"/>
      <c r="Y49" s="111"/>
      <c r="Z49" s="111"/>
      <c r="AA49" s="111"/>
      <c r="AB49" s="111"/>
    </row>
    <row r="50" spans="1:28">
      <c r="A50" s="766"/>
      <c r="B50" s="6"/>
      <c r="C50" s="116"/>
      <c r="D50" s="109"/>
      <c r="E50" s="6"/>
      <c r="F50" s="109"/>
      <c r="G50" s="109"/>
      <c r="H50" s="109"/>
      <c r="I50" s="134"/>
      <c r="J50" s="111"/>
      <c r="K50" s="111"/>
      <c r="L50" s="111"/>
      <c r="M50" s="111"/>
      <c r="N50" s="111"/>
      <c r="O50" s="111"/>
      <c r="P50" s="111"/>
      <c r="Q50" s="111"/>
      <c r="R50" s="111"/>
      <c r="S50" s="111"/>
      <c r="T50" s="111"/>
      <c r="U50" s="111"/>
      <c r="V50" s="111"/>
      <c r="W50" s="111"/>
      <c r="X50" s="111"/>
      <c r="Y50" s="111"/>
      <c r="Z50" s="111"/>
      <c r="AA50" s="111"/>
      <c r="AB50" s="111"/>
    </row>
    <row r="51" spans="1:28">
      <c r="A51" s="135"/>
      <c r="B51" s="6"/>
      <c r="C51" s="116"/>
      <c r="D51" s="109"/>
      <c r="E51" s="110"/>
      <c r="F51" s="109"/>
      <c r="G51" s="109"/>
      <c r="H51" s="109"/>
      <c r="I51" s="6"/>
      <c r="J51" s="111"/>
      <c r="K51" s="111"/>
      <c r="L51" s="111"/>
      <c r="M51" s="111"/>
      <c r="N51" s="111"/>
      <c r="O51" s="111"/>
      <c r="P51" s="111"/>
      <c r="Q51" s="111"/>
      <c r="R51" s="111"/>
      <c r="S51" s="111"/>
      <c r="T51" s="111"/>
      <c r="U51" s="111"/>
      <c r="V51" s="111"/>
      <c r="W51" s="111"/>
      <c r="X51" s="111"/>
      <c r="Y51" s="111"/>
      <c r="Z51" s="111"/>
      <c r="AA51" s="111"/>
      <c r="AB51" s="111"/>
    </row>
    <row r="52" spans="1:28">
      <c r="A52" s="752" t="s">
        <v>634</v>
      </c>
      <c r="B52" s="110"/>
      <c r="C52" s="137"/>
      <c r="D52" s="6"/>
      <c r="E52" s="110"/>
      <c r="F52" s="109"/>
      <c r="G52" s="109"/>
      <c r="H52" s="109"/>
      <c r="I52" s="767"/>
      <c r="J52" s="111"/>
      <c r="K52" s="111"/>
      <c r="L52" s="111"/>
      <c r="M52" s="111"/>
      <c r="N52" s="111"/>
      <c r="O52" s="111"/>
      <c r="P52" s="111"/>
      <c r="Q52" s="111"/>
      <c r="R52" s="111"/>
      <c r="S52" s="111"/>
      <c r="T52" s="111"/>
      <c r="U52" s="111"/>
      <c r="V52" s="111"/>
      <c r="W52" s="111"/>
      <c r="X52" s="111"/>
      <c r="Y52" s="111"/>
      <c r="Z52" s="111"/>
      <c r="AA52" s="111"/>
      <c r="AB52" s="111"/>
    </row>
    <row r="53" spans="1:28">
      <c r="A53" s="765"/>
      <c r="B53" s="110"/>
      <c r="C53" s="110"/>
      <c r="D53" s="109"/>
      <c r="E53" s="110"/>
      <c r="F53" s="110"/>
      <c r="G53" s="109"/>
      <c r="H53" s="109"/>
      <c r="I53" s="749"/>
      <c r="J53" s="111"/>
      <c r="K53" s="111"/>
      <c r="L53" s="111"/>
      <c r="M53" s="111"/>
      <c r="N53" s="111"/>
      <c r="O53" s="111"/>
      <c r="P53" s="111"/>
      <c r="Q53" s="111"/>
      <c r="R53" s="111"/>
      <c r="S53" s="111"/>
      <c r="T53" s="111"/>
      <c r="U53" s="111"/>
      <c r="V53" s="111"/>
      <c r="W53" s="111"/>
      <c r="X53" s="111"/>
      <c r="Y53" s="111"/>
      <c r="Z53" s="111"/>
      <c r="AA53" s="111"/>
      <c r="AB53" s="111"/>
    </row>
    <row r="54" spans="1:28">
      <c r="A54" s="765"/>
      <c r="B54" s="117"/>
      <c r="C54" s="110"/>
      <c r="D54" s="6"/>
      <c r="E54" s="110"/>
      <c r="F54" s="117"/>
      <c r="G54" s="110"/>
      <c r="H54" s="6"/>
      <c r="I54" s="138"/>
      <c r="J54" s="111"/>
      <c r="K54" s="111"/>
      <c r="L54" s="111"/>
      <c r="M54" s="111"/>
      <c r="N54" s="111"/>
      <c r="O54" s="111"/>
      <c r="P54" s="111"/>
      <c r="Q54" s="111"/>
      <c r="R54" s="111"/>
      <c r="S54" s="111"/>
      <c r="T54" s="111"/>
      <c r="U54" s="111"/>
      <c r="V54" s="111"/>
      <c r="W54" s="111"/>
      <c r="X54" s="111"/>
      <c r="Y54" s="111"/>
      <c r="Z54" s="111"/>
      <c r="AA54" s="111"/>
      <c r="AB54" s="111"/>
    </row>
    <row r="55" spans="1:28">
      <c r="A55" s="765"/>
      <c r="B55" s="29"/>
      <c r="C55" s="139"/>
      <c r="D55" s="110"/>
      <c r="E55" s="110"/>
      <c r="F55" s="109"/>
      <c r="G55" s="109"/>
      <c r="H55" s="109"/>
      <c r="I55" s="118"/>
      <c r="J55" s="111"/>
      <c r="K55" s="111"/>
      <c r="L55" s="111"/>
      <c r="M55" s="111"/>
      <c r="N55" s="111"/>
      <c r="O55" s="111"/>
      <c r="P55" s="111"/>
      <c r="Q55" s="111"/>
      <c r="R55" s="111"/>
      <c r="S55" s="111"/>
      <c r="T55" s="111"/>
      <c r="U55" s="111"/>
      <c r="V55" s="111"/>
      <c r="W55" s="111"/>
      <c r="X55" s="111"/>
      <c r="Y55" s="111"/>
      <c r="Z55" s="111"/>
      <c r="AA55" s="111"/>
      <c r="AB55" s="111"/>
    </row>
    <row r="56" spans="1:28">
      <c r="A56" s="766"/>
      <c r="B56" s="3"/>
      <c r="C56" s="110"/>
      <c r="D56" s="110"/>
      <c r="E56" s="110"/>
      <c r="F56" s="6"/>
      <c r="G56" s="109"/>
      <c r="H56" s="109"/>
      <c r="I56" s="109"/>
      <c r="J56" s="111"/>
      <c r="K56" s="111"/>
      <c r="L56" s="111"/>
      <c r="M56" s="111"/>
      <c r="N56" s="111"/>
      <c r="O56" s="111"/>
      <c r="P56" s="111"/>
      <c r="Q56" s="111"/>
      <c r="R56" s="111"/>
      <c r="S56" s="111"/>
      <c r="T56" s="111"/>
      <c r="U56" s="111"/>
      <c r="V56" s="111"/>
      <c r="W56" s="111"/>
      <c r="X56" s="111"/>
      <c r="Y56" s="111"/>
      <c r="Z56" s="111"/>
      <c r="AA56" s="111"/>
      <c r="AB56" s="111"/>
    </row>
    <row r="57" spans="1:28">
      <c r="A57" s="3"/>
      <c r="B57" s="6"/>
      <c r="C57" s="6"/>
      <c r="D57" s="6"/>
      <c r="E57" s="749"/>
      <c r="F57" s="108"/>
      <c r="G57" s="108"/>
      <c r="H57" s="109"/>
      <c r="I57" s="140"/>
      <c r="J57" s="111"/>
      <c r="K57" s="111"/>
      <c r="L57" s="111"/>
      <c r="M57" s="111"/>
      <c r="N57" s="111"/>
      <c r="O57" s="111"/>
      <c r="P57" s="111"/>
      <c r="Q57" s="111"/>
      <c r="R57" s="111"/>
      <c r="S57" s="111"/>
      <c r="T57" s="111"/>
      <c r="U57" s="111"/>
      <c r="V57" s="111"/>
      <c r="W57" s="111"/>
      <c r="X57" s="111"/>
      <c r="Y57" s="111"/>
      <c r="Z57" s="111"/>
      <c r="AA57" s="111"/>
      <c r="AB57" s="111"/>
    </row>
    <row r="58" spans="1:28">
      <c r="A58" s="3" t="s">
        <v>717</v>
      </c>
      <c r="B58" s="3"/>
      <c r="C58" s="255"/>
      <c r="D58" s="109"/>
      <c r="E58" s="3"/>
      <c r="F58" s="109"/>
      <c r="G58" s="109"/>
      <c r="H58" s="109"/>
      <c r="I58" s="768"/>
      <c r="J58" s="111"/>
      <c r="K58" s="111"/>
      <c r="L58" s="111"/>
      <c r="M58" s="111"/>
      <c r="N58" s="111"/>
      <c r="O58" s="111"/>
      <c r="P58" s="111"/>
      <c r="Q58" s="111"/>
      <c r="R58" s="111"/>
      <c r="S58" s="111"/>
      <c r="T58" s="111"/>
      <c r="U58" s="111"/>
      <c r="V58" s="111"/>
      <c r="W58" s="111"/>
      <c r="X58" s="111"/>
      <c r="Y58" s="111"/>
      <c r="Z58" s="111"/>
      <c r="AA58" s="111"/>
      <c r="AB58" s="111"/>
    </row>
    <row r="59" spans="1:28">
      <c r="A59" s="3"/>
      <c r="B59" s="110"/>
      <c r="C59" s="109"/>
      <c r="D59" s="109"/>
      <c r="E59" s="110"/>
      <c r="F59" s="109"/>
      <c r="G59" s="109"/>
      <c r="H59" s="109"/>
      <c r="I59" s="138"/>
      <c r="J59" s="111"/>
      <c r="K59" s="111"/>
      <c r="L59" s="111"/>
      <c r="M59" s="111"/>
      <c r="N59" s="111"/>
      <c r="O59" s="111"/>
      <c r="P59" s="111"/>
      <c r="Q59" s="111"/>
      <c r="R59" s="111"/>
      <c r="S59" s="111"/>
      <c r="T59" s="111"/>
      <c r="U59" s="111"/>
      <c r="V59" s="111"/>
      <c r="W59" s="111"/>
      <c r="X59" s="111"/>
      <c r="Y59" s="111"/>
      <c r="Z59" s="111"/>
      <c r="AA59" s="111"/>
      <c r="AB59" s="111"/>
    </row>
    <row r="60" spans="1:28">
      <c r="A60" s="749"/>
      <c r="B60" s="108"/>
      <c r="C60" s="141"/>
      <c r="D60" s="109"/>
      <c r="E60" s="110"/>
      <c r="F60" s="109"/>
      <c r="G60" s="109"/>
      <c r="H60" s="109"/>
      <c r="I60" s="6"/>
      <c r="J60" s="111"/>
      <c r="K60" s="111"/>
      <c r="L60" s="111"/>
      <c r="M60" s="111"/>
      <c r="N60" s="111"/>
      <c r="O60" s="111"/>
      <c r="P60" s="111"/>
      <c r="Q60" s="111"/>
      <c r="R60" s="111"/>
      <c r="S60" s="111"/>
      <c r="T60" s="111"/>
      <c r="U60" s="111"/>
      <c r="V60" s="111"/>
      <c r="W60" s="111"/>
      <c r="X60" s="111"/>
      <c r="Y60" s="111"/>
      <c r="Z60" s="111"/>
      <c r="AA60" s="111"/>
      <c r="AB60" s="111"/>
    </row>
    <row r="61" spans="1:28">
      <c r="A61" s="3"/>
      <c r="B61" s="108"/>
      <c r="C61" s="108"/>
      <c r="D61" s="109"/>
      <c r="E61" s="110"/>
      <c r="F61" s="109"/>
      <c r="G61" s="109"/>
      <c r="H61" s="109"/>
      <c r="I61" s="113"/>
      <c r="J61" s="111"/>
      <c r="K61" s="111"/>
      <c r="L61" s="111"/>
      <c r="M61" s="111"/>
      <c r="N61" s="111"/>
      <c r="O61" s="111"/>
      <c r="P61" s="111"/>
      <c r="Q61" s="111"/>
      <c r="R61" s="111"/>
      <c r="S61" s="111"/>
      <c r="T61" s="111"/>
      <c r="U61" s="111"/>
      <c r="V61" s="111"/>
      <c r="W61" s="111"/>
      <c r="X61" s="111"/>
      <c r="Y61" s="111"/>
      <c r="Z61" s="111"/>
      <c r="AA61" s="111"/>
      <c r="AB61" s="111"/>
    </row>
    <row r="62" spans="1:28">
      <c r="A62" s="3"/>
      <c r="B62" s="108"/>
      <c r="C62" s="108"/>
      <c r="D62" s="109"/>
      <c r="E62" s="110"/>
      <c r="F62" s="109"/>
      <c r="G62" s="109"/>
      <c r="H62" s="109"/>
      <c r="I62" s="113"/>
      <c r="J62" s="111"/>
      <c r="K62" s="111"/>
      <c r="L62" s="111"/>
      <c r="M62" s="111"/>
      <c r="N62" s="111"/>
      <c r="O62" s="111"/>
      <c r="P62" s="111"/>
      <c r="Q62" s="111"/>
      <c r="R62" s="111"/>
      <c r="S62" s="111"/>
      <c r="T62" s="111"/>
      <c r="U62" s="111"/>
      <c r="V62" s="111"/>
      <c r="W62" s="111"/>
      <c r="X62" s="111"/>
      <c r="Y62" s="111"/>
      <c r="Z62" s="111"/>
      <c r="AA62" s="111"/>
      <c r="AB62" s="111"/>
    </row>
    <row r="63" spans="1:28">
      <c r="A63" s="3" t="s">
        <v>820</v>
      </c>
      <c r="B63" s="108"/>
      <c r="C63" s="769"/>
      <c r="D63" s="109"/>
      <c r="E63" s="108"/>
      <c r="F63" s="109"/>
      <c r="G63" s="109"/>
      <c r="H63" s="109"/>
      <c r="I63" s="768"/>
      <c r="J63" s="111"/>
      <c r="K63" s="111"/>
      <c r="L63" s="111"/>
      <c r="M63" s="111"/>
      <c r="N63" s="111"/>
      <c r="O63" s="111"/>
      <c r="P63" s="111"/>
      <c r="Q63" s="111"/>
      <c r="R63" s="111"/>
      <c r="S63" s="111"/>
      <c r="T63" s="111"/>
      <c r="U63" s="111"/>
      <c r="V63" s="111"/>
      <c r="W63" s="111"/>
      <c r="X63" s="111"/>
      <c r="Y63" s="111"/>
      <c r="Z63" s="111"/>
      <c r="AA63" s="111"/>
      <c r="AB63" s="111"/>
    </row>
    <row r="64" spans="1:28">
      <c r="A64" s="3"/>
      <c r="B64" s="108"/>
      <c r="C64" s="108"/>
      <c r="D64" s="109"/>
      <c r="E64" s="108"/>
      <c r="F64" s="109"/>
      <c r="G64" s="109"/>
      <c r="H64" s="109"/>
      <c r="I64" s="109"/>
      <c r="J64" s="111"/>
      <c r="K64" s="111"/>
      <c r="L64" s="111"/>
      <c r="M64" s="111"/>
      <c r="N64" s="111"/>
      <c r="O64" s="111"/>
      <c r="P64" s="111"/>
      <c r="Q64" s="111"/>
      <c r="R64" s="111"/>
      <c r="S64" s="111"/>
      <c r="T64" s="111"/>
      <c r="U64" s="111"/>
      <c r="V64" s="111"/>
      <c r="W64" s="111"/>
      <c r="X64" s="111"/>
      <c r="Y64" s="111"/>
      <c r="Z64" s="111"/>
      <c r="AA64" s="111"/>
      <c r="AB64" s="111"/>
    </row>
    <row r="65" spans="1:28" ht="17.25">
      <c r="A65" s="3" t="s">
        <v>846</v>
      </c>
      <c r="B65" s="130"/>
      <c r="C65" s="108"/>
      <c r="D65" s="109"/>
      <c r="E65" s="108"/>
      <c r="F65" s="109"/>
      <c r="G65" s="109"/>
      <c r="H65" s="109"/>
      <c r="I65" s="770"/>
      <c r="J65" s="111"/>
      <c r="K65" s="111"/>
      <c r="L65" s="111"/>
      <c r="M65" s="111"/>
      <c r="N65" s="111"/>
      <c r="O65" s="111"/>
      <c r="P65" s="111"/>
      <c r="Q65" s="111"/>
      <c r="R65" s="111"/>
      <c r="S65" s="111"/>
      <c r="T65" s="111"/>
      <c r="U65" s="111"/>
      <c r="V65" s="111"/>
      <c r="W65" s="111"/>
      <c r="X65" s="111"/>
      <c r="Y65" s="111"/>
      <c r="Z65" s="111"/>
      <c r="AA65" s="111"/>
      <c r="AB65" s="111"/>
    </row>
    <row r="66" spans="1:28">
      <c r="A66" s="3"/>
      <c r="B66" s="108"/>
      <c r="C66" s="108"/>
      <c r="D66" s="109"/>
      <c r="E66" s="110"/>
      <c r="F66" s="109"/>
      <c r="G66" s="109"/>
      <c r="H66" s="109"/>
      <c r="I66" s="109"/>
      <c r="J66" s="111"/>
      <c r="K66" s="111"/>
      <c r="L66" s="111"/>
      <c r="M66" s="111"/>
      <c r="N66" s="111"/>
      <c r="O66" s="111"/>
      <c r="P66" s="111"/>
      <c r="Q66" s="111"/>
      <c r="R66" s="111"/>
      <c r="S66" s="111"/>
      <c r="T66" s="111"/>
      <c r="U66" s="111"/>
      <c r="V66" s="111"/>
      <c r="W66" s="111"/>
      <c r="X66" s="111"/>
      <c r="Y66" s="111"/>
      <c r="Z66" s="111"/>
      <c r="AA66" s="111"/>
      <c r="AB66" s="111"/>
    </row>
    <row r="67" spans="1:28">
      <c r="A67" s="3"/>
      <c r="B67" s="108"/>
      <c r="C67" s="108"/>
      <c r="D67" s="109"/>
      <c r="E67" s="110"/>
      <c r="F67" s="109"/>
      <c r="G67" s="109"/>
      <c r="H67" s="109"/>
      <c r="I67" s="113"/>
      <c r="J67" s="111"/>
      <c r="K67" s="111"/>
      <c r="L67" s="111"/>
      <c r="M67" s="111"/>
      <c r="N67" s="111"/>
      <c r="O67" s="111"/>
      <c r="P67" s="111"/>
      <c r="Q67" s="111"/>
      <c r="R67" s="111"/>
      <c r="S67" s="111"/>
      <c r="T67" s="111"/>
      <c r="U67" s="111"/>
      <c r="V67" s="111"/>
      <c r="W67" s="111"/>
      <c r="X67" s="111"/>
      <c r="Y67" s="111"/>
      <c r="Z67" s="111"/>
      <c r="AA67" s="111"/>
      <c r="AB67" s="111"/>
    </row>
    <row r="68" spans="1:28">
      <c r="A68" s="3"/>
      <c r="B68" s="108"/>
      <c r="C68" s="108"/>
      <c r="D68" s="109"/>
      <c r="E68" s="110"/>
      <c r="F68" s="109"/>
      <c r="G68" s="109"/>
      <c r="H68" s="109"/>
      <c r="I68" s="113"/>
      <c r="J68" s="111"/>
      <c r="K68" s="111"/>
      <c r="L68" s="111"/>
      <c r="M68" s="111"/>
      <c r="N68" s="111"/>
      <c r="O68" s="111"/>
      <c r="P68" s="111"/>
      <c r="Q68" s="111"/>
      <c r="R68" s="111"/>
      <c r="S68" s="111"/>
      <c r="T68" s="111"/>
      <c r="U68" s="111"/>
      <c r="V68" s="111"/>
      <c r="W68" s="111"/>
      <c r="X68" s="111"/>
      <c r="Y68" s="111"/>
      <c r="Z68" s="111"/>
      <c r="AA68" s="111"/>
      <c r="AB68" s="111"/>
    </row>
    <row r="69" spans="1:28">
      <c r="A69" s="3"/>
      <c r="B69" s="108"/>
      <c r="C69" s="108"/>
      <c r="D69" s="109"/>
      <c r="E69" s="110"/>
      <c r="F69" s="109"/>
      <c r="G69" s="109"/>
      <c r="H69" s="109"/>
      <c r="I69" s="113"/>
      <c r="J69" s="111"/>
      <c r="K69" s="111"/>
      <c r="L69" s="111"/>
      <c r="M69" s="111"/>
      <c r="N69" s="111"/>
      <c r="O69" s="111"/>
      <c r="P69" s="111"/>
      <c r="Q69" s="111"/>
      <c r="R69" s="111"/>
      <c r="S69" s="111"/>
      <c r="T69" s="111"/>
      <c r="U69" s="111"/>
      <c r="V69" s="111"/>
      <c r="W69" s="111"/>
      <c r="X69" s="111"/>
      <c r="Y69" s="111"/>
      <c r="Z69" s="111"/>
      <c r="AA69" s="111"/>
      <c r="AB69" s="111"/>
    </row>
    <row r="70" spans="1:28">
      <c r="A70" s="3"/>
      <c r="B70" s="108"/>
      <c r="C70" s="108"/>
      <c r="D70" s="109"/>
      <c r="E70" s="110"/>
      <c r="F70" s="109"/>
      <c r="G70" s="109"/>
      <c r="H70" s="109"/>
      <c r="I70" s="6"/>
      <c r="J70" s="111"/>
      <c r="K70" s="111"/>
      <c r="L70" s="111"/>
      <c r="M70" s="111"/>
      <c r="N70" s="111"/>
      <c r="O70" s="111"/>
      <c r="P70" s="111"/>
      <c r="Q70" s="111"/>
      <c r="R70" s="111"/>
      <c r="S70" s="111"/>
      <c r="T70" s="111"/>
      <c r="U70" s="111"/>
      <c r="V70" s="111"/>
      <c r="W70" s="111"/>
      <c r="X70" s="111"/>
      <c r="Y70" s="111"/>
      <c r="Z70" s="111"/>
      <c r="AA70" s="111"/>
      <c r="AB70" s="111"/>
    </row>
    <row r="71" spans="1:28">
      <c r="A71" s="108" t="s">
        <v>543</v>
      </c>
      <c r="B71" s="108"/>
      <c r="C71" s="135"/>
      <c r="D71" s="109"/>
      <c r="E71" s="3"/>
      <c r="F71" s="109"/>
      <c r="G71" s="109"/>
      <c r="H71" s="109"/>
      <c r="I71" s="768"/>
      <c r="J71" s="111"/>
      <c r="K71" s="111"/>
      <c r="L71" s="111"/>
      <c r="M71" s="111"/>
      <c r="N71" s="111"/>
      <c r="O71" s="111"/>
      <c r="P71" s="111"/>
      <c r="Q71" s="111"/>
      <c r="R71" s="111"/>
      <c r="S71" s="111"/>
      <c r="T71" s="111"/>
      <c r="U71" s="111"/>
      <c r="V71" s="111"/>
      <c r="W71" s="111"/>
      <c r="X71" s="111"/>
      <c r="Y71" s="111"/>
      <c r="Z71" s="111"/>
      <c r="AA71" s="111"/>
      <c r="AB71" s="111"/>
    </row>
    <row r="72" spans="1:28">
      <c r="A72" s="108"/>
      <c r="B72" s="108"/>
      <c r="C72" s="6"/>
      <c r="D72" s="6"/>
      <c r="E72" s="3"/>
      <c r="F72" s="109"/>
      <c r="G72" s="109"/>
      <c r="H72" s="109"/>
      <c r="I72" s="109"/>
      <c r="J72" s="111"/>
      <c r="K72" s="111"/>
      <c r="L72" s="111"/>
      <c r="M72" s="111"/>
      <c r="N72" s="111"/>
      <c r="O72" s="111"/>
      <c r="P72" s="111"/>
      <c r="Q72" s="111"/>
      <c r="R72" s="111"/>
      <c r="S72" s="111"/>
      <c r="T72" s="111"/>
      <c r="U72" s="111"/>
      <c r="V72" s="111"/>
      <c r="W72" s="111"/>
      <c r="X72" s="111"/>
      <c r="Y72" s="111"/>
      <c r="Z72" s="111"/>
      <c r="AA72" s="111"/>
      <c r="AB72" s="111"/>
    </row>
    <row r="73" spans="1:28">
      <c r="A73" s="5"/>
      <c r="B73" s="3"/>
      <c r="C73" s="109"/>
      <c r="D73" s="109"/>
      <c r="E73" s="6"/>
      <c r="F73" s="109"/>
      <c r="G73" s="109"/>
      <c r="H73" s="109"/>
      <c r="I73" s="109"/>
      <c r="J73" s="111"/>
      <c r="K73" s="111"/>
      <c r="L73" s="111"/>
      <c r="M73" s="111"/>
      <c r="N73" s="111"/>
      <c r="O73" s="111"/>
      <c r="P73" s="111"/>
      <c r="Q73" s="111"/>
      <c r="R73" s="111"/>
      <c r="S73" s="111"/>
      <c r="T73" s="111"/>
      <c r="U73" s="111"/>
      <c r="V73" s="111"/>
      <c r="W73" s="111"/>
      <c r="X73" s="111"/>
      <c r="Y73" s="111"/>
      <c r="Z73" s="111"/>
      <c r="AA73" s="111"/>
      <c r="AB73" s="111"/>
    </row>
    <row r="74" spans="1:28">
      <c r="A74" s="108"/>
      <c r="B74" s="3"/>
      <c r="C74" s="136"/>
      <c r="D74" s="136"/>
      <c r="E74" s="6"/>
      <c r="F74" s="109"/>
      <c r="G74" s="109"/>
      <c r="H74" s="109"/>
      <c r="I74" s="109"/>
      <c r="J74" s="111"/>
      <c r="K74" s="111"/>
      <c r="L74" s="111"/>
      <c r="M74" s="111"/>
      <c r="N74" s="111"/>
      <c r="O74" s="111"/>
      <c r="P74" s="111"/>
      <c r="Q74" s="111"/>
      <c r="R74" s="111"/>
      <c r="S74" s="111"/>
      <c r="T74" s="111"/>
      <c r="U74" s="111"/>
      <c r="V74" s="111"/>
      <c r="W74" s="111"/>
      <c r="X74" s="111"/>
      <c r="Y74" s="111"/>
      <c r="Z74" s="111"/>
      <c r="AA74" s="111"/>
      <c r="AB74" s="111"/>
    </row>
    <row r="75" spans="1:28">
      <c r="A75" s="108"/>
      <c r="B75" s="6"/>
      <c r="C75" s="136"/>
      <c r="D75" s="136"/>
      <c r="E75" s="6"/>
      <c r="F75" s="109"/>
      <c r="G75" s="109"/>
      <c r="H75" s="109"/>
      <c r="I75" s="109"/>
      <c r="J75" s="111"/>
      <c r="K75" s="111"/>
      <c r="L75" s="111"/>
      <c r="M75" s="111"/>
      <c r="N75" s="111"/>
      <c r="O75" s="111"/>
      <c r="P75" s="111"/>
      <c r="Q75" s="111"/>
      <c r="R75" s="111"/>
      <c r="S75" s="111"/>
      <c r="T75" s="111"/>
      <c r="U75" s="111"/>
      <c r="V75" s="111"/>
      <c r="W75" s="111"/>
      <c r="X75" s="111"/>
      <c r="Y75" s="111"/>
      <c r="Z75" s="111"/>
      <c r="AA75" s="111"/>
      <c r="AB75" s="111"/>
    </row>
    <row r="76" spans="1:28">
      <c r="A76" s="108"/>
      <c r="B76" s="6"/>
      <c r="C76" s="6"/>
      <c r="D76" s="6"/>
      <c r="E76" s="6"/>
      <c r="F76" s="109"/>
      <c r="G76" s="109"/>
      <c r="H76" s="109"/>
      <c r="I76" s="109"/>
      <c r="J76" s="111"/>
      <c r="K76" s="111"/>
      <c r="L76" s="111"/>
      <c r="M76" s="111"/>
      <c r="N76" s="111"/>
      <c r="O76" s="111"/>
      <c r="P76" s="111"/>
      <c r="Q76" s="111"/>
      <c r="R76" s="111"/>
      <c r="S76" s="111"/>
      <c r="T76" s="111"/>
      <c r="U76" s="111"/>
      <c r="V76" s="111"/>
      <c r="W76" s="111"/>
      <c r="X76" s="111"/>
      <c r="Y76" s="111"/>
      <c r="Z76" s="111"/>
      <c r="AA76" s="111"/>
      <c r="AB76" s="111"/>
    </row>
    <row r="77" spans="1:28">
      <c r="A77" s="135"/>
      <c r="B77" s="3"/>
      <c r="C77" s="6"/>
      <c r="D77" s="6"/>
      <c r="E77" s="6"/>
      <c r="F77" s="136"/>
      <c r="G77" s="136"/>
      <c r="H77" s="136"/>
      <c r="I77" s="136"/>
      <c r="J77" s="111"/>
      <c r="K77" s="111"/>
      <c r="L77" s="111"/>
      <c r="M77" s="111"/>
      <c r="N77" s="111"/>
      <c r="O77" s="111"/>
      <c r="P77" s="111"/>
      <c r="Q77" s="111"/>
      <c r="R77" s="111"/>
      <c r="S77" s="111"/>
      <c r="T77" s="111"/>
      <c r="U77" s="111"/>
      <c r="V77" s="111"/>
      <c r="W77" s="111"/>
      <c r="X77" s="111"/>
      <c r="Y77" s="111"/>
      <c r="Z77" s="111"/>
      <c r="AA77" s="111"/>
      <c r="AB77" s="111"/>
    </row>
    <row r="78" spans="1:28">
      <c r="A78" s="135"/>
      <c r="B78" s="6"/>
      <c r="C78" s="6"/>
      <c r="D78" s="6"/>
      <c r="E78" s="6"/>
      <c r="F78" s="136"/>
      <c r="G78" s="136"/>
      <c r="H78" s="136"/>
      <c r="I78" s="109"/>
      <c r="J78" s="111"/>
      <c r="K78" s="111"/>
      <c r="L78" s="111"/>
      <c r="M78" s="111"/>
      <c r="N78" s="111"/>
      <c r="O78" s="111"/>
      <c r="P78" s="111"/>
      <c r="Q78" s="111"/>
      <c r="R78" s="111"/>
      <c r="S78" s="111"/>
      <c r="T78" s="111"/>
      <c r="U78" s="111"/>
      <c r="V78" s="111"/>
      <c r="W78" s="111"/>
      <c r="X78" s="111"/>
      <c r="Y78" s="111"/>
      <c r="Z78" s="111"/>
      <c r="AA78" s="111"/>
      <c r="AB78" s="111"/>
    </row>
    <row r="79" spans="1:28">
      <c r="A79" s="135"/>
      <c r="B79" s="3"/>
      <c r="C79" s="136"/>
      <c r="D79" s="136"/>
      <c r="E79" s="135"/>
      <c r="F79" s="142"/>
      <c r="G79" s="136"/>
      <c r="H79" s="136"/>
      <c r="I79" s="136"/>
      <c r="J79" s="111"/>
      <c r="K79" s="111"/>
      <c r="L79" s="111"/>
      <c r="M79" s="111"/>
      <c r="N79" s="111"/>
      <c r="O79" s="111"/>
      <c r="P79" s="111"/>
      <c r="Q79" s="111"/>
      <c r="R79" s="111"/>
      <c r="S79" s="111"/>
      <c r="T79" s="111"/>
      <c r="U79" s="111"/>
      <c r="V79" s="111"/>
      <c r="W79" s="111"/>
      <c r="X79" s="111"/>
      <c r="Y79" s="111"/>
      <c r="Z79" s="111"/>
      <c r="AA79" s="111"/>
      <c r="AB79" s="111"/>
    </row>
    <row r="80" spans="1:28">
      <c r="A80" s="135"/>
      <c r="B80" s="3"/>
      <c r="C80" s="136"/>
      <c r="D80" s="136"/>
      <c r="E80" s="135"/>
      <c r="F80" s="142"/>
      <c r="G80" s="136"/>
      <c r="H80" s="136"/>
      <c r="I80" s="136"/>
      <c r="J80" s="111"/>
      <c r="K80" s="111"/>
      <c r="L80" s="111"/>
      <c r="M80" s="111"/>
      <c r="N80" s="111"/>
      <c r="O80" s="111"/>
      <c r="P80" s="111"/>
      <c r="Q80" s="111"/>
      <c r="R80" s="111"/>
      <c r="S80" s="111"/>
      <c r="T80" s="111"/>
      <c r="U80" s="111"/>
      <c r="V80" s="111"/>
      <c r="W80" s="111"/>
      <c r="X80" s="111"/>
      <c r="Y80" s="111"/>
      <c r="Z80" s="111"/>
      <c r="AA80" s="111"/>
      <c r="AB80" s="111"/>
    </row>
    <row r="81" spans="1:28">
      <c r="A81" s="108"/>
      <c r="B81" s="3"/>
      <c r="C81" s="136"/>
      <c r="D81" s="136"/>
      <c r="E81" s="135"/>
      <c r="F81" s="142"/>
      <c r="G81" s="136"/>
      <c r="H81" s="136"/>
      <c r="I81" s="136"/>
      <c r="J81" s="111"/>
      <c r="K81" s="111"/>
      <c r="L81" s="111"/>
      <c r="M81" s="111"/>
      <c r="N81" s="111"/>
      <c r="O81" s="111"/>
      <c r="P81" s="111"/>
      <c r="Q81" s="111"/>
      <c r="R81" s="111"/>
      <c r="S81" s="111"/>
      <c r="T81" s="111"/>
      <c r="U81" s="111"/>
      <c r="V81" s="111"/>
      <c r="W81" s="111"/>
      <c r="X81" s="111"/>
      <c r="Y81" s="111"/>
      <c r="Z81" s="111"/>
      <c r="AA81" s="111"/>
      <c r="AB81" s="111"/>
    </row>
    <row r="82" spans="1:28">
      <c r="A82" s="108"/>
      <c r="B82" s="135"/>
      <c r="C82" s="109"/>
      <c r="D82" s="109"/>
      <c r="E82" s="108"/>
      <c r="F82" s="109"/>
      <c r="G82" s="109"/>
      <c r="H82" s="109"/>
      <c r="I82" s="113"/>
      <c r="J82" s="111"/>
      <c r="K82" s="111"/>
      <c r="L82" s="111"/>
      <c r="M82" s="111"/>
      <c r="N82" s="111"/>
      <c r="O82" s="111"/>
      <c r="P82" s="111"/>
      <c r="Q82" s="111"/>
      <c r="R82" s="111"/>
      <c r="S82" s="111"/>
      <c r="T82" s="111"/>
      <c r="U82" s="111"/>
      <c r="V82" s="111"/>
      <c r="W82" s="111"/>
      <c r="X82" s="111"/>
      <c r="Y82" s="111"/>
      <c r="Z82" s="111"/>
      <c r="AA82" s="111"/>
      <c r="AB82" s="111"/>
    </row>
    <row r="83" spans="1:28">
      <c r="A83" s="108"/>
      <c r="B83" s="3"/>
      <c r="C83" s="136"/>
      <c r="D83" s="136"/>
      <c r="E83" s="135"/>
      <c r="F83" s="142"/>
      <c r="G83" s="136"/>
      <c r="H83" s="136"/>
      <c r="I83" s="136"/>
      <c r="J83" s="111"/>
      <c r="K83" s="111"/>
      <c r="L83" s="111"/>
      <c r="M83" s="111"/>
      <c r="N83" s="111"/>
      <c r="O83" s="111"/>
      <c r="P83" s="111"/>
      <c r="Q83" s="111"/>
      <c r="R83" s="111"/>
      <c r="S83" s="111"/>
      <c r="T83" s="111"/>
      <c r="U83" s="111"/>
      <c r="V83" s="111"/>
      <c r="W83" s="111"/>
      <c r="X83" s="111"/>
      <c r="Y83" s="111"/>
      <c r="Z83" s="111"/>
      <c r="AA83" s="111"/>
      <c r="AB83" s="111"/>
    </row>
    <row r="84" spans="1:28">
      <c r="A84" s="108"/>
      <c r="B84" s="3"/>
      <c r="C84" s="136"/>
      <c r="D84" s="136"/>
      <c r="E84" s="135"/>
      <c r="F84" s="136"/>
      <c r="G84" s="136"/>
      <c r="H84" s="136"/>
      <c r="I84" s="136"/>
      <c r="J84" s="111"/>
      <c r="K84" s="111"/>
      <c r="L84" s="111"/>
      <c r="M84" s="111"/>
      <c r="N84" s="111"/>
      <c r="O84" s="111"/>
      <c r="P84" s="111"/>
      <c r="Q84" s="111"/>
      <c r="R84" s="111"/>
      <c r="S84" s="111"/>
      <c r="T84" s="111"/>
      <c r="U84" s="111"/>
      <c r="V84" s="111"/>
      <c r="W84" s="111"/>
      <c r="X84" s="111"/>
      <c r="Y84" s="111"/>
      <c r="Z84" s="111"/>
      <c r="AA84" s="111"/>
      <c r="AB84" s="111"/>
    </row>
    <row r="85" spans="1:28">
      <c r="A85" s="108"/>
      <c r="B85" s="135"/>
      <c r="C85" s="109"/>
      <c r="D85" s="109"/>
      <c r="E85" s="108"/>
      <c r="F85" s="109"/>
      <c r="G85" s="109"/>
      <c r="H85" s="109"/>
      <c r="I85" s="109"/>
      <c r="J85" s="111"/>
      <c r="K85" s="111"/>
      <c r="L85" s="111"/>
      <c r="M85" s="111"/>
      <c r="N85" s="111"/>
      <c r="O85" s="111"/>
      <c r="P85" s="111"/>
      <c r="Q85" s="111"/>
      <c r="R85" s="111"/>
      <c r="S85" s="111"/>
      <c r="T85" s="111"/>
      <c r="U85" s="111"/>
      <c r="V85" s="111"/>
      <c r="W85" s="111"/>
      <c r="X85" s="111"/>
      <c r="Y85" s="111"/>
      <c r="Z85" s="111"/>
      <c r="AA85" s="111"/>
      <c r="AB85" s="111"/>
    </row>
    <row r="86" spans="1:28">
      <c r="A86" s="108"/>
      <c r="B86" s="108"/>
      <c r="C86" s="109"/>
      <c r="D86" s="109"/>
      <c r="E86" s="109"/>
      <c r="F86" s="109"/>
      <c r="G86" s="109"/>
      <c r="H86" s="109"/>
      <c r="I86" s="109"/>
      <c r="J86" s="111"/>
      <c r="K86" s="111"/>
      <c r="L86" s="111"/>
      <c r="M86" s="111"/>
      <c r="N86" s="111"/>
      <c r="O86" s="111"/>
      <c r="P86" s="111"/>
      <c r="Q86" s="111"/>
      <c r="R86" s="111"/>
      <c r="S86" s="111"/>
      <c r="T86" s="111"/>
      <c r="U86" s="111"/>
      <c r="V86" s="111"/>
      <c r="W86" s="111"/>
      <c r="X86" s="111"/>
      <c r="Y86" s="111"/>
      <c r="Z86" s="111"/>
      <c r="AA86" s="111"/>
      <c r="AB86" s="111"/>
    </row>
    <row r="87" spans="1:28">
      <c r="A87" s="108"/>
      <c r="B87" s="135"/>
      <c r="C87" s="109"/>
      <c r="D87" s="109"/>
      <c r="E87" s="109"/>
      <c r="F87" s="109"/>
      <c r="G87" s="109"/>
      <c r="H87" s="109"/>
      <c r="I87" s="109"/>
      <c r="J87" s="111"/>
      <c r="K87" s="111"/>
      <c r="L87" s="111"/>
      <c r="M87" s="111"/>
      <c r="N87" s="111"/>
      <c r="O87" s="111"/>
      <c r="P87" s="111"/>
      <c r="Q87" s="111"/>
      <c r="R87" s="111"/>
      <c r="S87" s="111"/>
      <c r="T87" s="111"/>
      <c r="U87" s="111"/>
      <c r="V87" s="111"/>
      <c r="W87" s="111"/>
      <c r="X87" s="111"/>
      <c r="Y87" s="111"/>
      <c r="Z87" s="111"/>
      <c r="AA87" s="111"/>
      <c r="AB87" s="111"/>
    </row>
    <row r="88" spans="1:28" ht="13.5" customHeight="1">
      <c r="A88" s="108"/>
      <c r="B88" s="143" t="s">
        <v>847</v>
      </c>
      <c r="C88" s="109"/>
      <c r="D88" s="109"/>
      <c r="E88" s="109"/>
      <c r="F88" s="109"/>
      <c r="G88" s="109"/>
      <c r="H88" s="109"/>
      <c r="I88" s="109"/>
      <c r="J88" s="111"/>
      <c r="K88" s="111"/>
      <c r="L88" s="111"/>
      <c r="M88" s="111"/>
      <c r="N88" s="111"/>
      <c r="O88" s="111"/>
      <c r="P88" s="111"/>
      <c r="Q88" s="111"/>
      <c r="R88" s="111"/>
      <c r="S88" s="111"/>
      <c r="T88" s="111"/>
      <c r="U88" s="111"/>
      <c r="V88" s="111"/>
      <c r="W88" s="111"/>
      <c r="X88" s="111"/>
      <c r="Y88" s="111"/>
      <c r="Z88" s="111"/>
      <c r="AA88" s="111"/>
      <c r="AB88" s="111"/>
    </row>
    <row r="89" spans="1:28">
      <c r="A89" s="108"/>
      <c r="B89" s="144"/>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row>
    <row r="90" spans="1:28">
      <c r="A90" s="108"/>
      <c r="B90" s="144"/>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row>
    <row r="91" spans="1:28">
      <c r="A91" s="108"/>
      <c r="B91" s="144"/>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row>
    <row r="92" spans="1:28">
      <c r="A92" s="108"/>
      <c r="B92" s="144"/>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row>
    <row r="93" spans="1:28">
      <c r="A93" s="108"/>
      <c r="B93" s="144"/>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row>
    <row r="94" spans="1:28">
      <c r="A94" s="144"/>
      <c r="B94" s="144"/>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row>
    <row r="95" spans="1:28">
      <c r="A95" s="144"/>
      <c r="B95" s="144"/>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c r="AB95" s="111"/>
    </row>
    <row r="96" spans="1:28">
      <c r="A96" s="144"/>
      <c r="B96" s="144"/>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row>
    <row r="97" spans="1:28">
      <c r="A97" s="144"/>
      <c r="B97" s="144"/>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c r="AB97" s="111"/>
    </row>
    <row r="98" spans="1:28">
      <c r="A98" s="144"/>
      <c r="B98" s="144"/>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row>
    <row r="99" spans="1:28">
      <c r="A99" s="144"/>
      <c r="B99" s="144"/>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c r="AA99" s="111"/>
      <c r="AB99" s="111"/>
    </row>
    <row r="100" spans="1:28">
      <c r="A100" s="144"/>
      <c r="B100" s="144"/>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row>
    <row r="101" spans="1:28">
      <c r="A101" s="144"/>
      <c r="B101" s="144"/>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c r="AB101" s="111"/>
    </row>
    <row r="102" spans="1:28">
      <c r="A102" s="144"/>
      <c r="B102" s="144"/>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row>
    <row r="103" spans="1:28">
      <c r="A103" s="144"/>
      <c r="B103" s="144"/>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row>
    <row r="104" spans="1:28">
      <c r="A104" s="144"/>
      <c r="B104" s="144"/>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row>
    <row r="105" spans="1:28">
      <c r="A105" s="144"/>
      <c r="B105" s="144"/>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row>
    <row r="106" spans="1:28">
      <c r="A106" s="144"/>
      <c r="B106" s="144"/>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row>
    <row r="107" spans="1:28">
      <c r="A107" s="144"/>
      <c r="B107" s="144"/>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row>
    <row r="108" spans="1:28">
      <c r="A108" s="144"/>
      <c r="B108" s="144"/>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row>
    <row r="109" spans="1:28">
      <c r="A109" s="144"/>
      <c r="B109" s="144"/>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row>
    <row r="110" spans="1:28">
      <c r="A110" s="144"/>
      <c r="B110" s="144"/>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row>
    <row r="111" spans="1:28">
      <c r="A111" s="144"/>
      <c r="B111" s="144"/>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row>
    <row r="112" spans="1:28">
      <c r="A112" s="144"/>
      <c r="B112" s="144"/>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row>
    <row r="113" spans="1:28">
      <c r="A113" s="144"/>
      <c r="B113" s="144"/>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row>
    <row r="114" spans="1:28">
      <c r="A114" s="144"/>
      <c r="B114" s="144"/>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row>
    <row r="115" spans="1:28">
      <c r="A115" s="144"/>
      <c r="B115" s="144"/>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row>
    <row r="116" spans="1:28">
      <c r="A116" s="144"/>
      <c r="B116" s="144"/>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row>
    <row r="117" spans="1:28">
      <c r="A117" s="144"/>
      <c r="B117" s="144"/>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c r="AB117" s="111"/>
    </row>
    <row r="118" spans="1:28">
      <c r="A118" s="144"/>
      <c r="B118" s="144"/>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row>
    <row r="119" spans="1:28">
      <c r="A119" s="144"/>
      <c r="B119" s="144"/>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row>
    <row r="120" spans="1:28">
      <c r="A120" s="144"/>
      <c r="B120" s="144"/>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row>
    <row r="121" spans="1:28">
      <c r="A121" s="144"/>
      <c r="B121" s="144"/>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c r="AB121" s="111"/>
    </row>
    <row r="122" spans="1:28">
      <c r="A122" s="144"/>
      <c r="B122" s="144"/>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row>
    <row r="123" spans="1:28">
      <c r="A123" s="144"/>
      <c r="B123" s="144"/>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row>
    <row r="124" spans="1:28">
      <c r="A124" s="144"/>
      <c r="B124" s="144"/>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row>
    <row r="125" spans="1:28">
      <c r="A125" s="144"/>
      <c r="B125" s="144"/>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row>
    <row r="126" spans="1:28">
      <c r="A126" s="144"/>
      <c r="B126" s="144"/>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row>
    <row r="127" spans="1:28">
      <c r="A127" s="144"/>
      <c r="B127" s="144"/>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row>
    <row r="128" spans="1:28">
      <c r="A128" s="144"/>
      <c r="B128" s="144"/>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row>
    <row r="129" spans="1:28">
      <c r="A129" s="144"/>
      <c r="B129" s="144"/>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row>
    <row r="130" spans="1:28">
      <c r="A130" s="144"/>
      <c r="B130" s="144"/>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row>
    <row r="131" spans="1:28">
      <c r="A131" s="144"/>
      <c r="B131" s="144"/>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row>
    <row r="132" spans="1:28">
      <c r="A132" s="144"/>
      <c r="B132" s="144"/>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row>
    <row r="133" spans="1:28">
      <c r="A133" s="144"/>
      <c r="B133" s="144"/>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row>
    <row r="134" spans="1:28">
      <c r="A134" s="144"/>
      <c r="B134" s="144"/>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row>
    <row r="135" spans="1:28">
      <c r="A135" s="144"/>
      <c r="B135" s="144"/>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row>
    <row r="136" spans="1:28">
      <c r="A136" s="144"/>
      <c r="B136" s="144"/>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row>
    <row r="137" spans="1:28">
      <c r="A137" s="144"/>
      <c r="B137" s="144"/>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row>
    <row r="138" spans="1:28">
      <c r="A138" s="144"/>
      <c r="B138" s="144"/>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row>
    <row r="139" spans="1:28">
      <c r="A139" s="144"/>
      <c r="B139" s="144"/>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row>
    <row r="140" spans="1:28">
      <c r="A140" s="144"/>
      <c r="B140" s="144"/>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row>
    <row r="141" spans="1:28">
      <c r="A141" s="144"/>
      <c r="B141" s="144"/>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row>
    <row r="142" spans="1:28">
      <c r="A142" s="144"/>
      <c r="B142" s="144"/>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row>
    <row r="143" spans="1:28">
      <c r="A143" s="144"/>
      <c r="B143" s="144"/>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row>
    <row r="144" spans="1:28">
      <c r="A144" s="144"/>
      <c r="B144" s="144"/>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row>
    <row r="145" spans="1:28">
      <c r="A145" s="144"/>
      <c r="B145" s="144"/>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row>
    <row r="146" spans="1:28">
      <c r="A146" s="144"/>
      <c r="B146" s="144"/>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row>
    <row r="147" spans="1:28">
      <c r="A147" s="144"/>
      <c r="B147" s="144"/>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row>
    <row r="148" spans="1:28">
      <c r="A148" s="144"/>
      <c r="B148" s="144"/>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row>
    <row r="149" spans="1:28">
      <c r="A149" s="144"/>
      <c r="B149" s="144"/>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row>
    <row r="150" spans="1:28">
      <c r="A150" s="144"/>
      <c r="B150" s="144"/>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row>
    <row r="151" spans="1:28">
      <c r="A151" s="144"/>
      <c r="B151" s="144"/>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row>
    <row r="152" spans="1:28">
      <c r="A152" s="144"/>
      <c r="B152" s="144"/>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row>
    <row r="153" spans="1:28">
      <c r="A153" s="144"/>
      <c r="B153" s="144"/>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c r="AB153" s="111"/>
    </row>
    <row r="154" spans="1:28">
      <c r="A154" s="144"/>
      <c r="B154" s="144"/>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row>
    <row r="155" spans="1:28">
      <c r="A155" s="144"/>
      <c r="B155" s="144"/>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c r="AB155" s="111"/>
    </row>
    <row r="156" spans="1:28">
      <c r="A156" s="144"/>
      <c r="B156" s="144"/>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c r="AB156" s="111"/>
    </row>
    <row r="157" spans="1:28">
      <c r="A157" s="144"/>
      <c r="B157" s="144"/>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c r="AA157" s="111"/>
      <c r="AB157" s="111"/>
    </row>
    <row r="158" spans="1:28">
      <c r="A158" s="144"/>
      <c r="B158" s="144"/>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row>
    <row r="159" spans="1:28">
      <c r="A159" s="144"/>
      <c r="B159" s="144"/>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row>
    <row r="160" spans="1:28">
      <c r="A160" s="144"/>
      <c r="B160" s="144"/>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row>
    <row r="161" spans="1:28">
      <c r="A161" s="144"/>
      <c r="B161" s="144"/>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c r="AB161" s="111"/>
    </row>
    <row r="162" spans="1:28">
      <c r="A162" s="144"/>
      <c r="B162" s="144"/>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row>
    <row r="163" spans="1:28">
      <c r="A163" s="144"/>
      <c r="B163" s="144"/>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row>
    <row r="164" spans="1:28">
      <c r="A164" s="144"/>
      <c r="B164" s="144"/>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row>
    <row r="165" spans="1:28">
      <c r="A165" s="144"/>
      <c r="B165" s="144"/>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c r="AB165" s="111"/>
    </row>
    <row r="166" spans="1:28">
      <c r="A166" s="144"/>
      <c r="B166" s="144"/>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row>
    <row r="167" spans="1:28">
      <c r="A167" s="144"/>
      <c r="B167" s="144"/>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row>
    <row r="168" spans="1:28">
      <c r="A168" s="144"/>
      <c r="B168" s="144"/>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row>
    <row r="169" spans="1:28">
      <c r="A169" s="144"/>
      <c r="B169" s="144"/>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c r="AA169" s="111"/>
      <c r="AB169" s="111"/>
    </row>
    <row r="170" spans="1:28">
      <c r="A170" s="144"/>
      <c r="B170" s="144"/>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c r="AB170" s="111"/>
    </row>
    <row r="171" spans="1:28">
      <c r="A171" s="144"/>
      <c r="B171" s="144"/>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c r="AB171" s="111"/>
    </row>
    <row r="172" spans="1:28">
      <c r="A172" s="144"/>
      <c r="B172" s="144"/>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row>
    <row r="173" spans="1:28">
      <c r="A173" s="144"/>
      <c r="B173" s="144"/>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row>
    <row r="174" spans="1:28">
      <c r="A174" s="144"/>
      <c r="B174" s="144"/>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row>
    <row r="175" spans="1:28">
      <c r="A175" s="144"/>
      <c r="B175" s="144"/>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row>
    <row r="176" spans="1:28">
      <c r="A176" s="144"/>
      <c r="B176" s="144"/>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row>
    <row r="177" spans="1:28">
      <c r="A177" s="144"/>
      <c r="B177" s="144"/>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c r="AB177" s="111"/>
    </row>
    <row r="178" spans="1:28">
      <c r="A178" s="144"/>
      <c r="B178" s="144"/>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row>
    <row r="179" spans="1:28">
      <c r="A179" s="144"/>
      <c r="B179" s="144"/>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c r="AA179" s="111"/>
      <c r="AB179" s="111"/>
    </row>
    <row r="180" spans="1:28">
      <c r="A180" s="144"/>
      <c r="B180" s="144"/>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row>
    <row r="181" spans="1:28">
      <c r="A181" s="144"/>
      <c r="B181" s="144"/>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row>
    <row r="182" spans="1:28">
      <c r="A182" s="144"/>
      <c r="B182" s="144"/>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row>
    <row r="183" spans="1:28">
      <c r="A183" s="144"/>
      <c r="B183" s="144"/>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c r="AA183" s="111"/>
      <c r="AB183" s="111"/>
    </row>
    <row r="184" spans="1:28">
      <c r="A184" s="144"/>
      <c r="B184" s="144"/>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c r="AB184" s="111"/>
    </row>
    <row r="185" spans="1:28">
      <c r="A185" s="144"/>
      <c r="B185" s="144"/>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row>
    <row r="186" spans="1:28">
      <c r="A186" s="144"/>
      <c r="B186" s="144"/>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row>
    <row r="187" spans="1:28">
      <c r="A187" s="144"/>
      <c r="B187" s="144"/>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c r="AB187" s="111"/>
    </row>
    <row r="188" spans="1:28">
      <c r="A188" s="144"/>
      <c r="B188" s="144"/>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row>
    <row r="189" spans="1:28">
      <c r="A189" s="144"/>
      <c r="B189" s="144"/>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c r="AB189" s="111"/>
    </row>
    <row r="190" spans="1:28">
      <c r="A190" s="144"/>
      <c r="B190" s="144"/>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row>
    <row r="191" spans="1:28">
      <c r="A191" s="144"/>
      <c r="B191" s="144"/>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c r="AA191" s="111"/>
      <c r="AB191" s="111"/>
    </row>
    <row r="192" spans="1:28">
      <c r="A192" s="144"/>
      <c r="B192" s="144"/>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c r="AB192" s="111"/>
    </row>
    <row r="193" spans="1:28">
      <c r="A193" s="144"/>
      <c r="B193" s="144"/>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row>
    <row r="194" spans="1:28">
      <c r="A194" s="144"/>
      <c r="B194" s="144"/>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row>
    <row r="195" spans="1:28">
      <c r="A195" s="144"/>
      <c r="B195" s="144"/>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row>
    <row r="196" spans="1:28">
      <c r="A196" s="144"/>
      <c r="B196" s="144"/>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row>
    <row r="197" spans="1:28">
      <c r="A197" s="144"/>
      <c r="B197" s="144"/>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c r="AB197" s="111"/>
    </row>
    <row r="198" spans="1:28">
      <c r="A198" s="144"/>
      <c r="B198" s="144"/>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row>
    <row r="199" spans="1:28">
      <c r="A199" s="144"/>
      <c r="B199" s="144"/>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row>
    <row r="200" spans="1:28">
      <c r="A200" s="144"/>
      <c r="B200" s="144"/>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row>
    <row r="201" spans="1:28">
      <c r="A201" s="144"/>
      <c r="B201" s="144"/>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row>
    <row r="202" spans="1:28">
      <c r="A202" s="144"/>
      <c r="B202" s="144"/>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row>
    <row r="203" spans="1:28">
      <c r="A203" s="144"/>
      <c r="B203" s="144"/>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row>
    <row r="204" spans="1:28">
      <c r="A204" s="144"/>
      <c r="B204" s="144"/>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row>
    <row r="205" spans="1:28">
      <c r="A205" s="144"/>
      <c r="B205" s="144"/>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c r="AB205" s="111"/>
    </row>
    <row r="206" spans="1:28">
      <c r="A206" s="144"/>
      <c r="B206" s="144"/>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row>
    <row r="207" spans="1:28">
      <c r="A207" s="144"/>
      <c r="B207" s="144"/>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row>
    <row r="208" spans="1:28">
      <c r="A208" s="144"/>
      <c r="B208" s="144"/>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row>
    <row r="209" spans="1:28">
      <c r="A209" s="144"/>
      <c r="B209" s="144"/>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row>
    <row r="210" spans="1:28">
      <c r="A210" s="144"/>
      <c r="B210" s="144"/>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row>
    <row r="211" spans="1:28">
      <c r="A211" s="144"/>
      <c r="B211" s="144"/>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c r="AB211" s="111"/>
    </row>
    <row r="212" spans="1:28">
      <c r="A212" s="144"/>
      <c r="B212" s="144"/>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row>
    <row r="213" spans="1:28">
      <c r="A213" s="144"/>
      <c r="B213" s="144"/>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row>
    <row r="214" spans="1:28">
      <c r="A214" s="144"/>
      <c r="B214" s="144"/>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row>
    <row r="215" spans="1:28">
      <c r="A215" s="144"/>
      <c r="B215" s="144"/>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row>
    <row r="216" spans="1:28">
      <c r="A216" s="144"/>
      <c r="B216" s="144"/>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row>
    <row r="217" spans="1:28">
      <c r="A217" s="144"/>
      <c r="B217" s="144"/>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row>
    <row r="218" spans="1:28">
      <c r="A218" s="144"/>
      <c r="B218" s="144"/>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row>
    <row r="219" spans="1:28">
      <c r="A219" s="144"/>
      <c r="B219" s="144"/>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c r="AB219" s="111"/>
    </row>
    <row r="220" spans="1:28">
      <c r="A220" s="144"/>
      <c r="B220" s="144"/>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row>
    <row r="221" spans="1:28">
      <c r="A221" s="144"/>
      <c r="B221" s="144"/>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row>
    <row r="222" spans="1:28">
      <c r="A222" s="144"/>
      <c r="B222" s="144"/>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row>
    <row r="223" spans="1:28">
      <c r="A223" s="144"/>
      <c r="B223" s="144"/>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c r="AB223" s="111"/>
    </row>
    <row r="224" spans="1:28">
      <c r="A224" s="144"/>
      <c r="B224" s="144"/>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row>
    <row r="225" spans="1:28">
      <c r="A225" s="144"/>
      <c r="B225" s="144"/>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c r="AB225" s="111"/>
    </row>
    <row r="226" spans="1:28">
      <c r="A226" s="144"/>
      <c r="B226" s="144"/>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row>
    <row r="227" spans="1:28">
      <c r="A227" s="144"/>
      <c r="B227" s="144"/>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row>
    <row r="228" spans="1:28">
      <c r="A228" s="144"/>
      <c r="B228" s="144"/>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row>
    <row r="229" spans="1:28">
      <c r="A229" s="144"/>
      <c r="B229" s="144"/>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row>
    <row r="230" spans="1:28">
      <c r="A230" s="144"/>
      <c r="B230" s="144"/>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row>
    <row r="231" spans="1:28">
      <c r="A231" s="144"/>
      <c r="B231" s="144"/>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row>
    <row r="232" spans="1:28">
      <c r="A232" s="144"/>
      <c r="B232" s="144"/>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row>
    <row r="233" spans="1:28">
      <c r="A233" s="144"/>
      <c r="B233" s="144"/>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c r="AB233" s="111"/>
    </row>
    <row r="234" spans="1:28">
      <c r="A234" s="144"/>
      <c r="B234" s="144"/>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row>
    <row r="235" spans="1:28">
      <c r="A235" s="144"/>
      <c r="B235" s="144"/>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row>
    <row r="236" spans="1:28">
      <c r="A236" s="144"/>
      <c r="B236" s="144"/>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row>
    <row r="237" spans="1:28">
      <c r="A237" s="144"/>
      <c r="B237" s="144"/>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c r="AB237" s="111"/>
    </row>
    <row r="238" spans="1:28">
      <c r="A238" s="144"/>
      <c r="B238" s="144"/>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row>
    <row r="239" spans="1:28">
      <c r="A239" s="144"/>
      <c r="B239" s="144"/>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c r="AB239" s="111"/>
    </row>
    <row r="240" spans="1:28">
      <c r="A240" s="144"/>
      <c r="B240" s="144"/>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row>
    <row r="241" spans="1:28">
      <c r="A241" s="144"/>
      <c r="B241" s="144"/>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row>
    <row r="242" spans="1:28">
      <c r="A242" s="144"/>
      <c r="B242" s="144"/>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row>
    <row r="243" spans="1:28">
      <c r="A243" s="144"/>
      <c r="B243" s="144"/>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c r="AB243" s="111"/>
    </row>
    <row r="244" spans="1:28">
      <c r="A244" s="144"/>
      <c r="B244" s="144"/>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row>
    <row r="245" spans="1:28">
      <c r="A245" s="144"/>
      <c r="B245" s="144"/>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row>
    <row r="246" spans="1:28">
      <c r="A246" s="144"/>
      <c r="B246" s="144"/>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row>
    <row r="247" spans="1:28">
      <c r="A247" s="144"/>
      <c r="B247" s="144"/>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c r="AB247" s="111"/>
    </row>
    <row r="248" spans="1:28">
      <c r="A248" s="144"/>
      <c r="B248" s="144"/>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row>
    <row r="249" spans="1:28">
      <c r="A249" s="144"/>
      <c r="B249" s="144"/>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row>
    <row r="250" spans="1:28">
      <c r="A250" s="144"/>
      <c r="B250" s="144"/>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row>
    <row r="251" spans="1:28">
      <c r="A251" s="144"/>
      <c r="B251" s="144"/>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row>
    <row r="252" spans="1:28">
      <c r="A252" s="144"/>
      <c r="B252" s="144"/>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row>
    <row r="253" spans="1:28">
      <c r="A253" s="144"/>
      <c r="B253" s="144"/>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row>
    <row r="254" spans="1:28">
      <c r="A254" s="144"/>
      <c r="B254" s="144"/>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row>
    <row r="255" spans="1:28">
      <c r="A255" s="144"/>
      <c r="B255" s="144"/>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row>
    <row r="256" spans="1:28">
      <c r="A256" s="144"/>
      <c r="B256" s="144"/>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row>
    <row r="257" spans="1:28">
      <c r="A257" s="144"/>
      <c r="B257" s="144"/>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c r="AB257" s="111"/>
    </row>
    <row r="258" spans="1:28">
      <c r="A258" s="144"/>
      <c r="B258" s="144"/>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row>
    <row r="259" spans="1:28">
      <c r="A259" s="144"/>
      <c r="B259" s="144"/>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c r="AB259" s="111"/>
    </row>
    <row r="260" spans="1:28">
      <c r="A260" s="144"/>
      <c r="B260" s="144"/>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row>
    <row r="261" spans="1:28">
      <c r="A261" s="144"/>
      <c r="B261" s="144"/>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c r="AB261" s="111"/>
    </row>
    <row r="262" spans="1:28">
      <c r="A262" s="144"/>
      <c r="B262" s="144"/>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row>
    <row r="263" spans="1:28">
      <c r="A263" s="144"/>
      <c r="B263" s="144"/>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11"/>
    </row>
    <row r="264" spans="1:28">
      <c r="A264" s="144"/>
      <c r="B264" s="144"/>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row>
    <row r="265" spans="1:28">
      <c r="A265" s="144"/>
      <c r="B265" s="144"/>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c r="AB265" s="111"/>
    </row>
    <row r="266" spans="1:28">
      <c r="A266" s="144"/>
      <c r="B266" s="144"/>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row>
    <row r="267" spans="1:28">
      <c r="A267" s="144"/>
      <c r="B267" s="144"/>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c r="AB267" s="111"/>
    </row>
    <row r="268" spans="1:28">
      <c r="A268" s="144"/>
      <c r="B268" s="144"/>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row>
    <row r="269" spans="1:28">
      <c r="A269" s="144"/>
      <c r="B269" s="144"/>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c r="AB269" s="111"/>
    </row>
    <row r="270" spans="1:28">
      <c r="A270" s="144"/>
      <c r="B270" s="144"/>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row>
    <row r="271" spans="1:28">
      <c r="A271" s="144"/>
      <c r="B271" s="144"/>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row>
    <row r="272" spans="1:28">
      <c r="A272" s="144"/>
      <c r="B272" s="144"/>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row>
    <row r="273" spans="1:28">
      <c r="A273" s="144"/>
      <c r="B273" s="144"/>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c r="AB273" s="111"/>
    </row>
    <row r="274" spans="1:28">
      <c r="A274" s="144"/>
      <c r="B274" s="144"/>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row>
    <row r="275" spans="1:28">
      <c r="A275" s="144"/>
      <c r="B275" s="144"/>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c r="AB275" s="111"/>
    </row>
    <row r="276" spans="1:28">
      <c r="A276" s="144"/>
      <c r="B276" s="144"/>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row>
    <row r="277" spans="1:28">
      <c r="A277" s="144"/>
      <c r="B277" s="144"/>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c r="AB277" s="111"/>
    </row>
    <row r="278" spans="1:28">
      <c r="A278" s="144"/>
      <c r="B278" s="144"/>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row>
    <row r="279" spans="1:28">
      <c r="A279" s="144"/>
      <c r="B279" s="144"/>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c r="AB279" s="111"/>
    </row>
    <row r="280" spans="1:28">
      <c r="A280" s="144"/>
      <c r="B280" s="144"/>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row>
    <row r="281" spans="1:28">
      <c r="A281" s="144"/>
      <c r="B281" s="144"/>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c r="AB281" s="111"/>
    </row>
    <row r="282" spans="1:28">
      <c r="A282" s="144"/>
      <c r="B282" s="144"/>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row>
    <row r="283" spans="1:28">
      <c r="A283" s="144"/>
      <c r="B283" s="144"/>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c r="AB283" s="111"/>
    </row>
    <row r="284" spans="1:28">
      <c r="A284" s="144"/>
      <c r="B284" s="144"/>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row>
    <row r="285" spans="1:28">
      <c r="A285" s="144"/>
      <c r="B285" s="144"/>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row>
    <row r="286" spans="1:28">
      <c r="A286" s="144"/>
      <c r="B286" s="144"/>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row>
    <row r="287" spans="1:28">
      <c r="A287" s="144"/>
      <c r="B287" s="144"/>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c r="AB287" s="111"/>
    </row>
    <row r="288" spans="1:28">
      <c r="A288" s="144"/>
      <c r="B288" s="144"/>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row>
    <row r="289" spans="1:28">
      <c r="A289" s="144"/>
      <c r="B289" s="144"/>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row>
    <row r="290" spans="1:28">
      <c r="A290" s="144"/>
      <c r="B290" s="144"/>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row>
    <row r="291" spans="1:28">
      <c r="A291" s="144"/>
      <c r="B291" s="144"/>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row>
    <row r="292" spans="1:28">
      <c r="A292" s="144"/>
      <c r="B292" s="144"/>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row>
    <row r="293" spans="1:28">
      <c r="A293" s="144"/>
      <c r="B293" s="144"/>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c r="AB293" s="111"/>
    </row>
    <row r="294" spans="1:28">
      <c r="A294" s="144"/>
      <c r="B294" s="144"/>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row>
    <row r="295" spans="1:28">
      <c r="A295" s="144"/>
      <c r="B295" s="144"/>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c r="AB295" s="111"/>
    </row>
    <row r="296" spans="1:28">
      <c r="A296" s="144"/>
      <c r="B296" s="144"/>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row>
    <row r="297" spans="1:28">
      <c r="A297" s="144"/>
      <c r="B297" s="144"/>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row>
    <row r="298" spans="1:28">
      <c r="A298" s="144"/>
      <c r="B298" s="144"/>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row>
    <row r="299" spans="1:28">
      <c r="A299" s="144"/>
      <c r="B299" s="144"/>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row>
    <row r="300" spans="1:28">
      <c r="A300" s="144"/>
      <c r="B300" s="144"/>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row>
    <row r="301" spans="1:28">
      <c r="A301" s="144"/>
      <c r="B301" s="144"/>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c r="AB301" s="111"/>
    </row>
    <row r="302" spans="1:28">
      <c r="A302" s="144"/>
      <c r="B302" s="144"/>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row>
    <row r="303" spans="1:28">
      <c r="A303" s="144"/>
      <c r="B303" s="144"/>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c r="AB303" s="111"/>
    </row>
    <row r="304" spans="1:28">
      <c r="A304" s="144"/>
      <c r="B304" s="144"/>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row>
    <row r="305" spans="1:28">
      <c r="A305" s="144"/>
      <c r="B305" s="144"/>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c r="AB305" s="111"/>
    </row>
    <row r="306" spans="1:28">
      <c r="A306" s="144"/>
      <c r="B306" s="144"/>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row>
    <row r="307" spans="1:28">
      <c r="A307" s="144"/>
      <c r="B307" s="144"/>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row>
    <row r="308" spans="1:28">
      <c r="A308" s="144"/>
      <c r="B308" s="144"/>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row>
    <row r="309" spans="1:28">
      <c r="A309" s="144"/>
      <c r="B309" s="144"/>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c r="AB309" s="111"/>
    </row>
    <row r="310" spans="1:28">
      <c r="A310" s="144"/>
      <c r="B310" s="144"/>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row>
    <row r="311" spans="1:28">
      <c r="A311" s="144"/>
      <c r="B311" s="144"/>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c r="AB311" s="111"/>
    </row>
    <row r="312" spans="1:28">
      <c r="A312" s="144"/>
      <c r="B312" s="144"/>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row>
    <row r="313" spans="1:28">
      <c r="A313" s="144"/>
      <c r="B313" s="144"/>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c r="AB313" s="111"/>
    </row>
    <row r="314" spans="1:28">
      <c r="A314" s="144"/>
      <c r="B314" s="144"/>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row>
    <row r="315" spans="1:28">
      <c r="A315" s="144"/>
      <c r="B315" s="144"/>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row>
    <row r="316" spans="1:28">
      <c r="A316" s="144"/>
      <c r="B316" s="144"/>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row>
    <row r="317" spans="1:28">
      <c r="A317" s="144"/>
      <c r="B317" s="144"/>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row>
    <row r="318" spans="1:28">
      <c r="A318" s="144"/>
      <c r="B318" s="144"/>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row>
    <row r="319" spans="1:28">
      <c r="A319" s="144"/>
      <c r="B319" s="144"/>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c r="AB319" s="111"/>
    </row>
    <row r="320" spans="1:28">
      <c r="A320" s="144"/>
      <c r="B320" s="144"/>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row>
    <row r="321" spans="1:28">
      <c r="A321" s="144"/>
      <c r="B321" s="144"/>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c r="AB321" s="111"/>
    </row>
    <row r="322" spans="1:28">
      <c r="A322" s="144"/>
      <c r="B322" s="144"/>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row>
    <row r="323" spans="1:28">
      <c r="A323" s="144"/>
      <c r="B323" s="144"/>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c r="AB323" s="111"/>
    </row>
    <row r="324" spans="1:28">
      <c r="A324" s="144"/>
      <c r="B324" s="144"/>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row>
    <row r="325" spans="1:28">
      <c r="A325" s="144"/>
      <c r="B325" s="144"/>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row>
    <row r="326" spans="1:28">
      <c r="A326" s="144"/>
      <c r="B326" s="144"/>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row>
    <row r="327" spans="1:28">
      <c r="A327" s="144"/>
      <c r="B327" s="144"/>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c r="AB327" s="111"/>
    </row>
    <row r="328" spans="1:28">
      <c r="A328" s="144"/>
      <c r="B328" s="144"/>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row>
    <row r="329" spans="1:28">
      <c r="A329" s="144"/>
      <c r="B329" s="144"/>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c r="AB329" s="111"/>
    </row>
    <row r="330" spans="1:28">
      <c r="A330" s="144"/>
      <c r="B330" s="144"/>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row>
    <row r="331" spans="1:28">
      <c r="A331" s="144"/>
      <c r="B331" s="144"/>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c r="AB331" s="111"/>
    </row>
    <row r="332" spans="1:28">
      <c r="A332" s="144"/>
      <c r="B332" s="144"/>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row>
    <row r="333" spans="1:28">
      <c r="A333" s="144"/>
      <c r="B333" s="144"/>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c r="AB333" s="111"/>
    </row>
    <row r="334" spans="1:28">
      <c r="A334" s="144"/>
      <c r="B334" s="144"/>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row>
    <row r="335" spans="1:28">
      <c r="A335" s="144"/>
      <c r="B335" s="144"/>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c r="AB335" s="111"/>
    </row>
    <row r="336" spans="1:28">
      <c r="A336" s="144"/>
      <c r="B336" s="144"/>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row>
    <row r="337" spans="1:28">
      <c r="A337" s="144"/>
      <c r="B337" s="144"/>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c r="AB337" s="111"/>
    </row>
    <row r="338" spans="1:28">
      <c r="A338" s="144"/>
      <c r="B338" s="144"/>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row>
    <row r="339" spans="1:28">
      <c r="A339" s="144"/>
      <c r="B339" s="144"/>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row>
    <row r="340" spans="1:28">
      <c r="A340" s="144"/>
      <c r="B340" s="144"/>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row>
    <row r="341" spans="1:28">
      <c r="A341" s="144"/>
      <c r="B341" s="144"/>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c r="AB341" s="111"/>
    </row>
    <row r="342" spans="1:28">
      <c r="A342" s="144"/>
      <c r="B342" s="144"/>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row>
    <row r="343" spans="1:28">
      <c r="A343" s="144"/>
      <c r="B343" s="144"/>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row>
    <row r="344" spans="1:28">
      <c r="A344" s="144"/>
      <c r="B344" s="144"/>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row>
    <row r="345" spans="1:28">
      <c r="A345" s="144"/>
      <c r="B345" s="144"/>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c r="AB345" s="111"/>
    </row>
    <row r="346" spans="1:28">
      <c r="A346" s="144"/>
      <c r="B346" s="144"/>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row>
    <row r="347" spans="1:28">
      <c r="A347" s="144"/>
      <c r="B347" s="144"/>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row>
    <row r="348" spans="1:28">
      <c r="A348" s="144"/>
      <c r="B348" s="144"/>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row>
    <row r="349" spans="1:28">
      <c r="A349" s="144"/>
      <c r="B349" s="144"/>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c r="AB349" s="111"/>
    </row>
    <row r="350" spans="1:28">
      <c r="A350" s="144"/>
      <c r="B350" s="144"/>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row>
    <row r="351" spans="1:28">
      <c r="A351" s="144"/>
      <c r="B351" s="144"/>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c r="AB351" s="111"/>
    </row>
    <row r="352" spans="1:28">
      <c r="A352" s="144"/>
      <c r="B352" s="144"/>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row>
    <row r="353" spans="1:28">
      <c r="A353" s="144"/>
      <c r="B353" s="144"/>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c r="AB353" s="111"/>
    </row>
    <row r="354" spans="1:28">
      <c r="A354" s="144"/>
      <c r="B354" s="144"/>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row>
    <row r="355" spans="1:28">
      <c r="A355" s="144"/>
      <c r="B355" s="144"/>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c r="AB355" s="111"/>
    </row>
    <row r="356" spans="1:28">
      <c r="A356" s="144"/>
      <c r="B356" s="144"/>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row>
    <row r="357" spans="1:28">
      <c r="A357" s="144"/>
      <c r="B357" s="144"/>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c r="AB357" s="111"/>
    </row>
    <row r="358" spans="1:28">
      <c r="A358" s="144"/>
      <c r="B358" s="144"/>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row>
    <row r="359" spans="1:28">
      <c r="A359" s="144"/>
      <c r="B359" s="144"/>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c r="AB359" s="111"/>
    </row>
    <row r="360" spans="1:28">
      <c r="A360" s="144"/>
      <c r="B360" s="144"/>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row>
    <row r="361" spans="1:28">
      <c r="A361" s="144"/>
      <c r="B361" s="144"/>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row>
    <row r="362" spans="1:28">
      <c r="A362" s="144"/>
      <c r="B362" s="144"/>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row>
    <row r="363" spans="1:28">
      <c r="A363" s="144"/>
      <c r="B363" s="144"/>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c r="AB363" s="111"/>
    </row>
    <row r="364" spans="1:28">
      <c r="A364" s="144"/>
      <c r="B364" s="144"/>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row>
    <row r="365" spans="1:28">
      <c r="A365" s="144"/>
      <c r="B365" s="144"/>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c r="AB365" s="111"/>
    </row>
    <row r="366" spans="1:28">
      <c r="A366" s="144"/>
      <c r="B366" s="144"/>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row>
    <row r="367" spans="1:28">
      <c r="A367" s="144"/>
      <c r="B367" s="144"/>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c r="AB367" s="111"/>
    </row>
    <row r="368" spans="1:28">
      <c r="A368" s="144"/>
      <c r="B368" s="144"/>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row>
    <row r="369" spans="1:28">
      <c r="A369" s="144"/>
      <c r="B369" s="144"/>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row>
    <row r="370" spans="1:28">
      <c r="A370" s="144"/>
      <c r="B370" s="144"/>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row>
    <row r="371" spans="1:28">
      <c r="A371" s="144"/>
      <c r="B371" s="144"/>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c r="AB371" s="111"/>
    </row>
    <row r="372" spans="1:28">
      <c r="A372" s="144"/>
      <c r="B372" s="144"/>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row>
    <row r="373" spans="1:28">
      <c r="A373" s="144"/>
      <c r="B373" s="144"/>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c r="AB373" s="111"/>
    </row>
    <row r="374" spans="1:28">
      <c r="A374" s="144"/>
      <c r="B374" s="144"/>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row>
    <row r="375" spans="1:28">
      <c r="A375" s="144"/>
      <c r="B375" s="144"/>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c r="AB375" s="111"/>
    </row>
    <row r="376" spans="1:28">
      <c r="A376" s="144"/>
      <c r="B376" s="144"/>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row>
    <row r="377" spans="1:28">
      <c r="A377" s="144"/>
      <c r="B377" s="144"/>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c r="AB377" s="111"/>
    </row>
    <row r="378" spans="1:28">
      <c r="A378" s="144"/>
      <c r="B378" s="144"/>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row>
    <row r="379" spans="1:28">
      <c r="A379" s="144"/>
      <c r="B379" s="144"/>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row>
    <row r="380" spans="1:28">
      <c r="A380" s="144"/>
      <c r="B380" s="144"/>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row>
    <row r="381" spans="1:28">
      <c r="A381" s="144"/>
      <c r="B381" s="144"/>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c r="AB381" s="111"/>
    </row>
    <row r="382" spans="1:28">
      <c r="A382" s="144"/>
      <c r="B382" s="144"/>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row>
    <row r="383" spans="1:28">
      <c r="A383" s="144"/>
      <c r="B383" s="144"/>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c r="AB383" s="111"/>
    </row>
    <row r="384" spans="1:28">
      <c r="A384" s="144"/>
      <c r="B384" s="144"/>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row>
    <row r="385" spans="1:28">
      <c r="A385" s="144"/>
      <c r="B385" s="144"/>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c r="AB385" s="111"/>
    </row>
    <row r="386" spans="1:28">
      <c r="A386" s="144"/>
      <c r="B386" s="144"/>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row>
    <row r="387" spans="1:28">
      <c r="A387" s="144"/>
      <c r="B387" s="144"/>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c r="AB387" s="111"/>
    </row>
    <row r="388" spans="1:28">
      <c r="A388" s="144"/>
      <c r="B388" s="144"/>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row>
    <row r="389" spans="1:28">
      <c r="A389" s="144"/>
      <c r="B389" s="144"/>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c r="AB389" s="111"/>
    </row>
    <row r="390" spans="1:28">
      <c r="A390" s="144"/>
      <c r="B390" s="144"/>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row>
    <row r="391" spans="1:28">
      <c r="A391" s="144"/>
      <c r="B391" s="144"/>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c r="AB391" s="111"/>
    </row>
    <row r="392" spans="1:28">
      <c r="A392" s="144"/>
      <c r="B392" s="144"/>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row>
    <row r="393" spans="1:28">
      <c r="A393" s="144"/>
      <c r="B393" s="144"/>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c r="AB393" s="111"/>
    </row>
    <row r="394" spans="1:28">
      <c r="A394" s="144"/>
      <c r="B394" s="144"/>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row>
    <row r="395" spans="1:28">
      <c r="A395" s="144"/>
      <c r="B395" s="144"/>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c r="AB395" s="111"/>
    </row>
    <row r="396" spans="1:28">
      <c r="A396" s="144"/>
      <c r="B396" s="144"/>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row>
    <row r="397" spans="1:28">
      <c r="A397" s="144"/>
      <c r="B397" s="144"/>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row>
    <row r="398" spans="1:28">
      <c r="A398" s="144"/>
      <c r="B398" s="144"/>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row>
    <row r="399" spans="1:28">
      <c r="A399" s="144"/>
      <c r="B399" s="144"/>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c r="AB399" s="111"/>
    </row>
    <row r="400" spans="1:28">
      <c r="A400" s="144"/>
      <c r="B400" s="144"/>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row>
    <row r="401" spans="1:28">
      <c r="A401" s="144"/>
      <c r="B401" s="144"/>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c r="AB401" s="111"/>
    </row>
    <row r="402" spans="1:28">
      <c r="A402" s="144"/>
      <c r="B402" s="144"/>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row>
    <row r="403" spans="1:28">
      <c r="A403" s="144"/>
      <c r="B403" s="144"/>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c r="AB403" s="111"/>
    </row>
    <row r="404" spans="1:28">
      <c r="A404" s="144"/>
      <c r="B404" s="144"/>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row>
    <row r="405" spans="1:28">
      <c r="A405" s="144"/>
      <c r="B405" s="144"/>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c r="AB405" s="111"/>
    </row>
    <row r="406" spans="1:28">
      <c r="A406" s="144"/>
      <c r="B406" s="144"/>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row>
    <row r="407" spans="1:28">
      <c r="A407" s="144"/>
      <c r="B407" s="144"/>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c r="AB407" s="111"/>
    </row>
    <row r="408" spans="1:28">
      <c r="A408" s="144"/>
      <c r="B408" s="144"/>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row>
    <row r="409" spans="1:28">
      <c r="A409" s="144"/>
      <c r="B409" s="144"/>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c r="AB409" s="111"/>
    </row>
    <row r="410" spans="1:28">
      <c r="A410" s="144"/>
      <c r="B410" s="144"/>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row>
    <row r="411" spans="1:28">
      <c r="A411" s="144"/>
      <c r="B411" s="144"/>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c r="AB411" s="111"/>
    </row>
    <row r="412" spans="1:28">
      <c r="A412" s="144"/>
      <c r="B412" s="144"/>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row>
    <row r="413" spans="1:28">
      <c r="A413" s="144"/>
      <c r="B413" s="144"/>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c r="AB413" s="111"/>
    </row>
    <row r="414" spans="1:28">
      <c r="A414" s="144"/>
      <c r="B414" s="144"/>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row>
    <row r="415" spans="1:28">
      <c r="A415" s="144"/>
      <c r="B415" s="144"/>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row>
    <row r="416" spans="1:28">
      <c r="A416" s="144"/>
      <c r="B416" s="144"/>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row>
    <row r="417" spans="1:28">
      <c r="A417" s="144"/>
      <c r="B417" s="144"/>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c r="AB417" s="111"/>
    </row>
    <row r="418" spans="1:28">
      <c r="A418" s="144"/>
      <c r="B418" s="144"/>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row>
    <row r="419" spans="1:28">
      <c r="A419" s="144"/>
      <c r="B419" s="144"/>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c r="AB419" s="111"/>
    </row>
    <row r="420" spans="1:28">
      <c r="A420" s="144"/>
      <c r="B420" s="144"/>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row>
    <row r="421" spans="1:28">
      <c r="A421" s="144"/>
      <c r="B421" s="144"/>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c r="AB421" s="111"/>
    </row>
    <row r="422" spans="1:28">
      <c r="A422" s="144"/>
      <c r="B422" s="144"/>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row>
    <row r="423" spans="1:28">
      <c r="A423" s="144"/>
      <c r="B423" s="144"/>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c r="AB423" s="111"/>
    </row>
    <row r="424" spans="1:28">
      <c r="A424" s="144"/>
      <c r="B424" s="144"/>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row>
    <row r="425" spans="1:28">
      <c r="A425" s="144"/>
      <c r="B425" s="144"/>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c r="AB425" s="111"/>
    </row>
    <row r="426" spans="1:28">
      <c r="A426" s="144"/>
      <c r="B426" s="144"/>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row>
    <row r="427" spans="1:28">
      <c r="A427" s="144"/>
      <c r="B427" s="144"/>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c r="AB427" s="111"/>
    </row>
    <row r="428" spans="1:28">
      <c r="A428" s="144"/>
      <c r="B428" s="144"/>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row>
    <row r="429" spans="1:28">
      <c r="A429" s="144"/>
      <c r="B429" s="144"/>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c r="AB429" s="111"/>
    </row>
    <row r="430" spans="1:28">
      <c r="A430" s="144"/>
      <c r="B430" s="144"/>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row>
    <row r="431" spans="1:28">
      <c r="A431" s="144"/>
      <c r="B431" s="144"/>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c r="AB431" s="111"/>
    </row>
    <row r="432" spans="1:28">
      <c r="A432" s="144"/>
      <c r="B432" s="144"/>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row>
    <row r="433" spans="1:28">
      <c r="A433" s="144"/>
      <c r="B433" s="144"/>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row>
    <row r="434" spans="1:28">
      <c r="A434" s="144"/>
      <c r="B434" s="144"/>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row>
    <row r="435" spans="1:28">
      <c r="A435" s="144"/>
      <c r="B435" s="144"/>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c r="AB435" s="111"/>
    </row>
    <row r="436" spans="1:28">
      <c r="A436" s="144"/>
      <c r="B436" s="144"/>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row>
    <row r="437" spans="1:28">
      <c r="A437" s="144"/>
      <c r="B437" s="144"/>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c r="AB437" s="111"/>
    </row>
    <row r="438" spans="1:28">
      <c r="A438" s="144"/>
      <c r="B438" s="144"/>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row>
    <row r="439" spans="1:28">
      <c r="A439" s="144"/>
      <c r="B439" s="144"/>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c r="AB439" s="111"/>
    </row>
    <row r="440" spans="1:28">
      <c r="A440" s="144"/>
      <c r="B440" s="144"/>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row>
    <row r="441" spans="1:28">
      <c r="A441" s="144"/>
      <c r="B441" s="144"/>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c r="AB441" s="111"/>
    </row>
    <row r="442" spans="1:28">
      <c r="A442" s="144"/>
      <c r="B442" s="144"/>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row>
    <row r="443" spans="1:28">
      <c r="A443" s="144"/>
      <c r="B443" s="144"/>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row>
    <row r="444" spans="1:28">
      <c r="A444" s="144"/>
      <c r="B444" s="144"/>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row>
    <row r="445" spans="1:28">
      <c r="A445" s="144"/>
      <c r="B445" s="144"/>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c r="AB445" s="111"/>
    </row>
    <row r="446" spans="1:28">
      <c r="A446" s="144"/>
      <c r="B446" s="144"/>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row>
    <row r="447" spans="1:28">
      <c r="A447" s="144"/>
      <c r="B447" s="144"/>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c r="AB447" s="111"/>
    </row>
    <row r="448" spans="1:28">
      <c r="A448" s="144"/>
      <c r="B448" s="144"/>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row>
    <row r="449" spans="1:28">
      <c r="A449" s="144"/>
      <c r="B449" s="144"/>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c r="AB449" s="111"/>
    </row>
    <row r="450" spans="1:28">
      <c r="A450" s="144"/>
      <c r="B450" s="144"/>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row>
    <row r="451" spans="1:28">
      <c r="A451" s="144"/>
      <c r="B451" s="144"/>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row>
    <row r="452" spans="1:28">
      <c r="A452" s="144"/>
      <c r="B452" s="144"/>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row>
    <row r="453" spans="1:28">
      <c r="A453" s="144"/>
      <c r="B453" s="144"/>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c r="AB453" s="111"/>
    </row>
    <row r="454" spans="1:28">
      <c r="A454" s="144"/>
      <c r="B454" s="144"/>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row>
    <row r="455" spans="1:28">
      <c r="A455" s="144"/>
      <c r="B455" s="144"/>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c r="AB455" s="111"/>
    </row>
    <row r="456" spans="1:28">
      <c r="A456" s="144"/>
      <c r="B456" s="144"/>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row>
    <row r="457" spans="1:28">
      <c r="A457" s="144"/>
      <c r="B457" s="144"/>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c r="AB457" s="111"/>
    </row>
    <row r="458" spans="1:28">
      <c r="A458" s="144"/>
      <c r="B458" s="144"/>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row>
    <row r="459" spans="1:28">
      <c r="A459" s="144"/>
      <c r="B459" s="144"/>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c r="AB459" s="111"/>
    </row>
    <row r="460" spans="1:28">
      <c r="A460" s="144"/>
      <c r="B460" s="144"/>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row>
    <row r="461" spans="1:28">
      <c r="A461" s="144"/>
      <c r="B461" s="144"/>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c r="AB461" s="111"/>
    </row>
    <row r="462" spans="1:28">
      <c r="A462" s="144"/>
      <c r="B462" s="144"/>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row>
    <row r="463" spans="1:28">
      <c r="A463" s="144"/>
      <c r="B463" s="144"/>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c r="AB463" s="111"/>
    </row>
    <row r="464" spans="1:28">
      <c r="A464" s="144"/>
      <c r="B464" s="144"/>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row>
    <row r="465" spans="1:28">
      <c r="A465" s="144"/>
      <c r="B465" s="144"/>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c r="AB465" s="111"/>
    </row>
    <row r="466" spans="1:28">
      <c r="A466" s="144"/>
      <c r="B466" s="144"/>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row>
    <row r="467" spans="1:28">
      <c r="A467" s="144"/>
      <c r="B467" s="144"/>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c r="AB467" s="111"/>
    </row>
    <row r="468" spans="1:28">
      <c r="A468" s="144"/>
      <c r="B468" s="144"/>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row>
    <row r="469" spans="1:28">
      <c r="A469" s="144"/>
      <c r="B469" s="144"/>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row>
    <row r="470" spans="1:28">
      <c r="A470" s="144"/>
      <c r="B470" s="144"/>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row>
    <row r="471" spans="1:28">
      <c r="A471" s="144"/>
      <c r="B471" s="144"/>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c r="AB471" s="111"/>
    </row>
    <row r="472" spans="1:28">
      <c r="A472" s="144"/>
      <c r="B472" s="144"/>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row>
    <row r="473" spans="1:28">
      <c r="A473" s="144"/>
      <c r="B473" s="144"/>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c r="AB473" s="111"/>
    </row>
    <row r="474" spans="1:28">
      <c r="A474" s="144"/>
      <c r="B474" s="144"/>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row>
    <row r="475" spans="1:28">
      <c r="A475" s="144"/>
      <c r="B475" s="144"/>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c r="AB475" s="111"/>
    </row>
    <row r="476" spans="1:28">
      <c r="A476" s="144"/>
      <c r="B476" s="144"/>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row>
    <row r="477" spans="1:28">
      <c r="A477" s="144"/>
      <c r="B477" s="144"/>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c r="AB477" s="111"/>
    </row>
    <row r="478" spans="1:28">
      <c r="A478" s="144"/>
      <c r="B478" s="144"/>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row>
    <row r="479" spans="1:28">
      <c r="A479" s="144"/>
      <c r="B479" s="144"/>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c r="AB479" s="111"/>
    </row>
    <row r="480" spans="1:28">
      <c r="A480" s="144"/>
      <c r="B480" s="144"/>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row>
    <row r="481" spans="1:28">
      <c r="A481" s="144"/>
      <c r="B481" s="144"/>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c r="AB481" s="111"/>
    </row>
    <row r="482" spans="1:28">
      <c r="A482" s="144"/>
      <c r="B482" s="144"/>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row>
    <row r="483" spans="1:28">
      <c r="A483" s="144"/>
      <c r="B483" s="144"/>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c r="AB483" s="111"/>
    </row>
    <row r="484" spans="1:28">
      <c r="A484" s="144"/>
      <c r="B484" s="144"/>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row>
    <row r="485" spans="1:28">
      <c r="A485" s="144"/>
      <c r="B485" s="144"/>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c r="AB485" s="111"/>
    </row>
    <row r="486" spans="1:28">
      <c r="A486" s="144"/>
      <c r="B486" s="144"/>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row>
    <row r="487" spans="1:28">
      <c r="A487" s="144"/>
      <c r="B487" s="144"/>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row>
    <row r="488" spans="1:28">
      <c r="A488" s="144"/>
      <c r="B488" s="144"/>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row>
    <row r="489" spans="1:28">
      <c r="A489" s="144"/>
      <c r="B489" s="144"/>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c r="AB489" s="111"/>
    </row>
    <row r="490" spans="1:28">
      <c r="A490" s="144"/>
      <c r="B490" s="144"/>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row>
    <row r="491" spans="1:28">
      <c r="A491" s="144"/>
      <c r="B491" s="144"/>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c r="AB491" s="111"/>
    </row>
    <row r="492" spans="1:28">
      <c r="A492" s="144"/>
      <c r="B492" s="144"/>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row>
    <row r="493" spans="1:28">
      <c r="A493" s="144"/>
      <c r="B493" s="144"/>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c r="AB493" s="111"/>
    </row>
    <row r="494" spans="1:28">
      <c r="A494" s="144"/>
      <c r="B494" s="144"/>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row>
    <row r="495" spans="1:28">
      <c r="A495" s="144"/>
      <c r="B495" s="144"/>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c r="AB495" s="111"/>
    </row>
    <row r="496" spans="1:28">
      <c r="A496" s="144"/>
      <c r="B496" s="144"/>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row>
    <row r="497" spans="1:28">
      <c r="A497" s="144"/>
      <c r="B497" s="144"/>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c r="AB497" s="111"/>
    </row>
    <row r="498" spans="1:28">
      <c r="A498" s="144"/>
      <c r="B498" s="144"/>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row>
    <row r="499" spans="1:28">
      <c r="A499" s="144"/>
      <c r="B499" s="144"/>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c r="AB499" s="111"/>
    </row>
    <row r="500" spans="1:28">
      <c r="A500" s="144"/>
      <c r="B500" s="144"/>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row>
    <row r="501" spans="1:28">
      <c r="A501" s="144"/>
      <c r="B501" s="144"/>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c r="AB501" s="111"/>
    </row>
    <row r="502" spans="1:28">
      <c r="A502" s="144"/>
      <c r="B502" s="144"/>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row>
    <row r="503" spans="1:28">
      <c r="A503" s="144"/>
      <c r="B503" s="144"/>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c r="AB503" s="111"/>
    </row>
    <row r="504" spans="1:28">
      <c r="A504" s="144"/>
      <c r="B504" s="144"/>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row>
    <row r="505" spans="1:28">
      <c r="A505" s="144"/>
      <c r="B505" s="144"/>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row>
    <row r="506" spans="1:28">
      <c r="A506" s="144"/>
      <c r="B506" s="144"/>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row>
    <row r="507" spans="1:28">
      <c r="A507" s="144"/>
      <c r="B507" s="144"/>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c r="AB507" s="111"/>
    </row>
    <row r="508" spans="1:28">
      <c r="A508" s="144"/>
      <c r="B508" s="144"/>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row>
    <row r="509" spans="1:28">
      <c r="A509" s="144"/>
      <c r="B509" s="144"/>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c r="AB509" s="111"/>
    </row>
    <row r="510" spans="1:28">
      <c r="A510" s="144"/>
      <c r="B510" s="144"/>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row>
    <row r="511" spans="1:28">
      <c r="A511" s="144"/>
      <c r="B511" s="144"/>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c r="AB511" s="111"/>
    </row>
    <row r="512" spans="1:28">
      <c r="A512" s="144"/>
      <c r="B512" s="144"/>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row>
    <row r="513" spans="1:28">
      <c r="A513" s="144"/>
      <c r="B513" s="144"/>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c r="AB513" s="111"/>
    </row>
    <row r="514" spans="1:28">
      <c r="A514" s="144"/>
      <c r="B514" s="144"/>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row>
    <row r="515" spans="1:28">
      <c r="A515" s="144"/>
      <c r="B515" s="144"/>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c r="AB515" s="111"/>
    </row>
    <row r="516" spans="1:28">
      <c r="A516" s="144"/>
      <c r="B516" s="144"/>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row>
    <row r="517" spans="1:28">
      <c r="A517" s="144"/>
      <c r="B517" s="144"/>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c r="AB517" s="111"/>
    </row>
    <row r="518" spans="1:28">
      <c r="A518" s="144"/>
      <c r="B518" s="144"/>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row>
    <row r="519" spans="1:28">
      <c r="A519" s="144"/>
      <c r="B519" s="144"/>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c r="AB519" s="111"/>
    </row>
    <row r="520" spans="1:28">
      <c r="A520" s="144"/>
      <c r="B520" s="144"/>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row>
    <row r="521" spans="1:28">
      <c r="A521" s="144"/>
      <c r="B521" s="144"/>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c r="AB521" s="111"/>
    </row>
    <row r="522" spans="1:28">
      <c r="A522" s="144"/>
      <c r="B522" s="144"/>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row>
    <row r="523" spans="1:28">
      <c r="A523" s="144"/>
      <c r="B523" s="144"/>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row>
    <row r="524" spans="1:28">
      <c r="A524" s="144"/>
      <c r="B524" s="144"/>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row>
    <row r="525" spans="1:28">
      <c r="A525" s="144"/>
      <c r="B525" s="144"/>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c r="AB525" s="111"/>
    </row>
    <row r="526" spans="1:28">
      <c r="A526" s="144"/>
      <c r="B526" s="144"/>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row>
    <row r="527" spans="1:28">
      <c r="A527" s="144"/>
      <c r="B527" s="144"/>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row>
    <row r="528" spans="1:28">
      <c r="A528" s="144"/>
      <c r="B528" s="144"/>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row>
    <row r="529" spans="1:28">
      <c r="A529" s="144"/>
      <c r="B529" s="144"/>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c r="AB529" s="111"/>
    </row>
    <row r="530" spans="1:28">
      <c r="A530" s="144"/>
      <c r="B530" s="144"/>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row>
    <row r="531" spans="1:28">
      <c r="A531" s="144"/>
      <c r="B531" s="144"/>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row>
    <row r="532" spans="1:28">
      <c r="A532" s="144"/>
      <c r="B532" s="144"/>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row>
    <row r="533" spans="1:28">
      <c r="A533" s="144"/>
      <c r="B533" s="144"/>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row>
    <row r="534" spans="1:28">
      <c r="A534" s="144"/>
      <c r="B534" s="144"/>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row>
    <row r="535" spans="1:28">
      <c r="A535" s="144"/>
      <c r="B535" s="144"/>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c r="AB535" s="111"/>
    </row>
    <row r="536" spans="1:28">
      <c r="A536" s="144"/>
      <c r="B536" s="144"/>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row>
    <row r="537" spans="1:28">
      <c r="A537" s="144"/>
      <c r="B537" s="144"/>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c r="AB537" s="111"/>
    </row>
    <row r="538" spans="1:28">
      <c r="A538" s="144"/>
      <c r="B538" s="144"/>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row>
    <row r="539" spans="1:28">
      <c r="A539" s="144"/>
      <c r="B539" s="144"/>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c r="AB539" s="111"/>
    </row>
    <row r="540" spans="1:28">
      <c r="A540" s="144"/>
      <c r="B540" s="144"/>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row>
    <row r="541" spans="1:28">
      <c r="A541" s="144"/>
      <c r="B541" s="144"/>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c r="AB541" s="111"/>
    </row>
    <row r="542" spans="1:28">
      <c r="A542" s="144"/>
      <c r="B542" s="144"/>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c r="AB542" s="111"/>
    </row>
    <row r="543" spans="1:28">
      <c r="A543" s="144"/>
      <c r="B543" s="144"/>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c r="AA543" s="111"/>
      <c r="AB543" s="111"/>
    </row>
    <row r="544" spans="1:28">
      <c r="A544" s="144"/>
      <c r="B544" s="144"/>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c r="AB544" s="111"/>
    </row>
    <row r="545" spans="1:28">
      <c r="A545" s="144"/>
      <c r="B545" s="144"/>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c r="AA545" s="111"/>
      <c r="AB545" s="111"/>
    </row>
    <row r="546" spans="1:28">
      <c r="A546" s="144"/>
      <c r="B546" s="144"/>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c r="AB546" s="111"/>
    </row>
    <row r="547" spans="1:28">
      <c r="A547" s="144"/>
      <c r="B547" s="144"/>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c r="AB547" s="111"/>
    </row>
    <row r="548" spans="1:28">
      <c r="A548" s="144"/>
      <c r="B548" s="144"/>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c r="AB548" s="111"/>
    </row>
    <row r="549" spans="1:28">
      <c r="A549" s="144"/>
      <c r="B549" s="144"/>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c r="AA549" s="111"/>
      <c r="AB549" s="111"/>
    </row>
    <row r="550" spans="1:28">
      <c r="A550" s="144"/>
      <c r="B550" s="144"/>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row>
    <row r="551" spans="1:28">
      <c r="A551" s="144"/>
      <c r="B551" s="144"/>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c r="AA551" s="111"/>
      <c r="AB551" s="111"/>
    </row>
    <row r="552" spans="1:28">
      <c r="A552" s="144"/>
      <c r="B552" s="144"/>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c r="AB552" s="111"/>
    </row>
    <row r="553" spans="1:28">
      <c r="A553" s="144"/>
      <c r="B553" s="144"/>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c r="AA553" s="111"/>
      <c r="AB553" s="111"/>
    </row>
    <row r="554" spans="1:28">
      <c r="A554" s="144"/>
      <c r="B554" s="144"/>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c r="AB554" s="111"/>
    </row>
    <row r="555" spans="1:28">
      <c r="A555" s="144"/>
      <c r="B555" s="144"/>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c r="AA555" s="111"/>
      <c r="AB555" s="111"/>
    </row>
    <row r="556" spans="1:28">
      <c r="A556" s="144"/>
      <c r="B556" s="144"/>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c r="AB556" s="111"/>
    </row>
    <row r="557" spans="1:28">
      <c r="A557" s="144"/>
      <c r="B557" s="144"/>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c r="AA557" s="111"/>
      <c r="AB557" s="111"/>
    </row>
    <row r="558" spans="1:28">
      <c r="A558" s="144"/>
      <c r="B558" s="144"/>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c r="AB558" s="111"/>
    </row>
    <row r="559" spans="1:28">
      <c r="A559" s="144"/>
      <c r="B559" s="144"/>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c r="AB559" s="111"/>
    </row>
    <row r="560" spans="1:28">
      <c r="A560" s="144"/>
      <c r="B560" s="144"/>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c r="AB560" s="111"/>
    </row>
    <row r="561" spans="1:28">
      <c r="A561" s="144"/>
      <c r="B561" s="144"/>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c r="AA561" s="111"/>
      <c r="AB561" s="111"/>
    </row>
    <row r="562" spans="1:28">
      <c r="A562" s="144"/>
      <c r="B562" s="144"/>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c r="AB562" s="111"/>
    </row>
    <row r="563" spans="1:28">
      <c r="A563" s="144"/>
      <c r="B563" s="144"/>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c r="AA563" s="111"/>
      <c r="AB563" s="111"/>
    </row>
    <row r="564" spans="1:28">
      <c r="A564" s="144"/>
      <c r="B564" s="144"/>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c r="AB564" s="111"/>
    </row>
    <row r="565" spans="1:28">
      <c r="A565" s="144"/>
      <c r="B565" s="144"/>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c r="AA565" s="111"/>
      <c r="AB565" s="111"/>
    </row>
    <row r="566" spans="1:28">
      <c r="A566" s="144"/>
      <c r="B566" s="144"/>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c r="AB566" s="111"/>
    </row>
    <row r="567" spans="1:28">
      <c r="A567" s="144"/>
      <c r="B567" s="144"/>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c r="AA567" s="111"/>
      <c r="AB567" s="111"/>
    </row>
    <row r="568" spans="1:28">
      <c r="A568" s="144"/>
      <c r="B568" s="144"/>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row>
    <row r="569" spans="1:28">
      <c r="A569" s="144"/>
      <c r="B569" s="144"/>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c r="AA569" s="111"/>
      <c r="AB569" s="111"/>
    </row>
    <row r="570" spans="1:28">
      <c r="A570" s="144"/>
      <c r="B570" s="144"/>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c r="AB570" s="111"/>
    </row>
    <row r="571" spans="1:28">
      <c r="A571" s="144"/>
      <c r="B571" s="144"/>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c r="AA571" s="111"/>
      <c r="AB571" s="111"/>
    </row>
    <row r="572" spans="1:28">
      <c r="A572" s="144"/>
      <c r="B572" s="144"/>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c r="AB572" s="111"/>
    </row>
    <row r="573" spans="1:28">
      <c r="A573" s="144"/>
      <c r="B573" s="144"/>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c r="AA573" s="111"/>
      <c r="AB573" s="111"/>
    </row>
    <row r="574" spans="1:28">
      <c r="A574" s="144"/>
      <c r="B574" s="144"/>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c r="AB574" s="111"/>
    </row>
    <row r="575" spans="1:28">
      <c r="A575" s="144"/>
      <c r="B575" s="144"/>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c r="AA575" s="111"/>
      <c r="AB575" s="111"/>
    </row>
    <row r="576" spans="1:28">
      <c r="A576" s="144"/>
      <c r="B576" s="144"/>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c r="AB576" s="111"/>
    </row>
    <row r="577" spans="1:28">
      <c r="A577" s="144"/>
      <c r="B577" s="144"/>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c r="AB577" s="111"/>
    </row>
    <row r="578" spans="1:28">
      <c r="A578" s="144"/>
      <c r="B578" s="144"/>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c r="AB578" s="111"/>
    </row>
    <row r="579" spans="1:28">
      <c r="A579" s="144"/>
      <c r="B579" s="144"/>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c r="AA579" s="111"/>
      <c r="AB579" s="111"/>
    </row>
    <row r="580" spans="1:28">
      <c r="A580" s="144"/>
      <c r="B580" s="144"/>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c r="AB580" s="111"/>
    </row>
    <row r="581" spans="1:28">
      <c r="A581" s="144"/>
      <c r="B581" s="144"/>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c r="AA581" s="111"/>
      <c r="AB581" s="111"/>
    </row>
    <row r="582" spans="1:28">
      <c r="A582" s="144"/>
      <c r="B582" s="144"/>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11"/>
    </row>
    <row r="583" spans="1:28">
      <c r="A583" s="144"/>
      <c r="B583" s="144"/>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c r="AA583" s="111"/>
      <c r="AB583" s="111"/>
    </row>
    <row r="584" spans="1:28">
      <c r="A584" s="144"/>
      <c r="B584" s="144"/>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c r="AB584" s="111"/>
    </row>
    <row r="585" spans="1:28">
      <c r="A585" s="144"/>
      <c r="B585" s="144"/>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c r="AA585" s="111"/>
      <c r="AB585" s="111"/>
    </row>
    <row r="586" spans="1:28">
      <c r="A586" s="144"/>
      <c r="B586" s="144"/>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row>
    <row r="587" spans="1:28">
      <c r="A587" s="144"/>
      <c r="B587" s="144"/>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c r="AB587" s="111"/>
    </row>
    <row r="588" spans="1:28">
      <c r="A588" s="144"/>
      <c r="B588" s="144"/>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row>
    <row r="589" spans="1:28">
      <c r="A589" s="144"/>
      <c r="B589" s="144"/>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c r="AA589" s="111"/>
      <c r="AB589" s="111"/>
    </row>
    <row r="590" spans="1:28">
      <c r="A590" s="144"/>
      <c r="B590" s="144"/>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c r="AB590" s="111"/>
    </row>
    <row r="591" spans="1:28">
      <c r="A591" s="144"/>
      <c r="B591" s="144"/>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c r="AA591" s="111"/>
      <c r="AB591" s="111"/>
    </row>
    <row r="592" spans="1:28">
      <c r="A592" s="144"/>
      <c r="B592" s="144"/>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c r="AB592" s="111"/>
    </row>
    <row r="593" spans="1:28">
      <c r="A593" s="144"/>
      <c r="B593" s="144"/>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c r="AA593" s="111"/>
      <c r="AB593" s="111"/>
    </row>
    <row r="594" spans="1:28">
      <c r="A594" s="144"/>
      <c r="B594" s="144"/>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c r="AB594" s="111"/>
    </row>
    <row r="595" spans="1:28">
      <c r="A595" s="144"/>
      <c r="B595" s="144"/>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c r="AB595" s="111"/>
    </row>
    <row r="596" spans="1:28">
      <c r="A596" s="144"/>
      <c r="B596" s="144"/>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c r="AB596" s="111"/>
    </row>
    <row r="597" spans="1:28">
      <c r="A597" s="144"/>
      <c r="B597" s="144"/>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c r="AA597" s="111"/>
      <c r="AB597" s="111"/>
    </row>
    <row r="598" spans="1:28">
      <c r="A598" s="144"/>
      <c r="B598" s="144"/>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c r="AB598" s="111"/>
    </row>
    <row r="599" spans="1:28">
      <c r="A599" s="144"/>
      <c r="B599" s="144"/>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c r="AA599" s="111"/>
      <c r="AB599" s="111"/>
    </row>
    <row r="600" spans="1:28">
      <c r="A600" s="144"/>
      <c r="B600" s="144"/>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c r="AB600" s="111"/>
    </row>
    <row r="601" spans="1:28">
      <c r="A601" s="144"/>
      <c r="B601" s="144"/>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c r="AA601" s="111"/>
      <c r="AB601" s="111"/>
    </row>
    <row r="602" spans="1:28">
      <c r="A602" s="144"/>
      <c r="B602" s="144"/>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c r="AB602" s="111"/>
    </row>
    <row r="603" spans="1:28">
      <c r="A603" s="144"/>
      <c r="B603" s="144"/>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c r="AA603" s="111"/>
      <c r="AB603" s="111"/>
    </row>
    <row r="604" spans="1:28">
      <c r="A604" s="144"/>
      <c r="B604" s="144"/>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row>
    <row r="605" spans="1:28">
      <c r="A605" s="144"/>
      <c r="B605" s="144"/>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c r="AA605" s="111"/>
      <c r="AB605" s="111"/>
    </row>
    <row r="606" spans="1:28">
      <c r="A606" s="144"/>
      <c r="B606" s="144"/>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c r="AB606" s="111"/>
    </row>
    <row r="607" spans="1:28">
      <c r="A607" s="144"/>
      <c r="B607" s="144"/>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c r="AA607" s="111"/>
      <c r="AB607" s="111"/>
    </row>
    <row r="608" spans="1:28">
      <c r="A608" s="144"/>
      <c r="B608" s="144"/>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c r="AB608" s="111"/>
    </row>
    <row r="609" spans="1:28">
      <c r="A609" s="144"/>
      <c r="B609" s="144"/>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c r="AA609" s="111"/>
      <c r="AB609" s="111"/>
    </row>
    <row r="610" spans="1:28">
      <c r="A610" s="144"/>
      <c r="B610" s="144"/>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c r="AB610" s="111"/>
    </row>
    <row r="611" spans="1:28">
      <c r="A611" s="144"/>
      <c r="B611" s="144"/>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c r="AA611" s="111"/>
      <c r="AB611" s="111"/>
    </row>
    <row r="612" spans="1:28">
      <c r="A612" s="144"/>
      <c r="B612" s="144"/>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c r="AB612" s="111"/>
    </row>
    <row r="613" spans="1:28">
      <c r="A613" s="144"/>
      <c r="B613" s="144"/>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c r="AB613" s="111"/>
    </row>
    <row r="614" spans="1:28">
      <c r="A614" s="144"/>
      <c r="B614" s="144"/>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c r="AB614" s="111"/>
    </row>
    <row r="615" spans="1:28">
      <c r="A615" s="144"/>
      <c r="B615" s="144"/>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c r="AA615" s="111"/>
      <c r="AB615" s="111"/>
    </row>
    <row r="616" spans="1:28">
      <c r="A616" s="144"/>
      <c r="B616" s="144"/>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c r="AB616" s="111"/>
    </row>
    <row r="617" spans="1:28">
      <c r="A617" s="144"/>
      <c r="B617" s="144"/>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c r="AA617" s="111"/>
      <c r="AB617" s="111"/>
    </row>
    <row r="618" spans="1:28">
      <c r="A618" s="144"/>
      <c r="B618" s="144"/>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c r="AB618" s="111"/>
    </row>
    <row r="619" spans="1:28">
      <c r="A619" s="144"/>
      <c r="B619" s="144"/>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c r="AA619" s="111"/>
      <c r="AB619" s="111"/>
    </row>
    <row r="620" spans="1:28">
      <c r="A620" s="144"/>
      <c r="B620" s="144"/>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c r="AB620" s="111"/>
    </row>
    <row r="621" spans="1:28">
      <c r="A621" s="144"/>
      <c r="B621" s="144"/>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c r="AA621" s="111"/>
      <c r="AB621" s="111"/>
    </row>
    <row r="622" spans="1:28">
      <c r="A622" s="144"/>
      <c r="B622" s="144"/>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row>
    <row r="623" spans="1:28">
      <c r="A623" s="144"/>
      <c r="B623" s="144"/>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c r="AA623" s="111"/>
      <c r="AB623" s="111"/>
    </row>
    <row r="624" spans="1:28">
      <c r="A624" s="144"/>
      <c r="B624" s="144"/>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c r="AB624" s="111"/>
    </row>
    <row r="625" spans="1:28">
      <c r="A625" s="144"/>
      <c r="B625" s="144"/>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c r="AA625" s="111"/>
      <c r="AB625" s="111"/>
    </row>
    <row r="626" spans="1:28">
      <c r="A626" s="144"/>
      <c r="B626" s="144"/>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c r="AB626" s="111"/>
    </row>
    <row r="627" spans="1:28">
      <c r="A627" s="144"/>
      <c r="B627" s="144"/>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c r="AA627" s="111"/>
      <c r="AB627" s="111"/>
    </row>
    <row r="628" spans="1:28">
      <c r="A628" s="144"/>
      <c r="B628" s="144"/>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c r="AB628" s="111"/>
    </row>
    <row r="629" spans="1:28">
      <c r="A629" s="144"/>
      <c r="B629" s="144"/>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c r="AA629" s="111"/>
      <c r="AB629" s="111"/>
    </row>
    <row r="630" spans="1:28">
      <c r="A630" s="144"/>
      <c r="B630" s="144"/>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c r="AB630" s="111"/>
    </row>
    <row r="631" spans="1:28">
      <c r="A631" s="144"/>
      <c r="B631" s="144"/>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c r="AB631" s="111"/>
    </row>
    <row r="632" spans="1:28">
      <c r="A632" s="144"/>
      <c r="B632" s="144"/>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c r="AB632" s="111"/>
    </row>
    <row r="633" spans="1:28">
      <c r="A633" s="144"/>
      <c r="B633" s="144"/>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c r="AA633" s="111"/>
      <c r="AB633" s="111"/>
    </row>
    <row r="634" spans="1:28">
      <c r="A634" s="144"/>
      <c r="B634" s="144"/>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c r="AB634" s="111"/>
    </row>
    <row r="635" spans="1:28">
      <c r="A635" s="144"/>
      <c r="B635" s="144"/>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c r="AA635" s="111"/>
      <c r="AB635" s="111"/>
    </row>
    <row r="636" spans="1:28">
      <c r="A636" s="144"/>
      <c r="B636" s="144"/>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c r="AB636" s="111"/>
    </row>
    <row r="637" spans="1:28">
      <c r="A637" s="144"/>
      <c r="B637" s="144"/>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c r="AA637" s="111"/>
      <c r="AB637" s="111"/>
    </row>
    <row r="638" spans="1:28">
      <c r="A638" s="144"/>
      <c r="B638" s="144"/>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c r="AB638" s="111"/>
    </row>
    <row r="639" spans="1:28">
      <c r="A639" s="144"/>
      <c r="B639" s="144"/>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c r="AA639" s="111"/>
      <c r="AB639" s="111"/>
    </row>
    <row r="640" spans="1:28">
      <c r="A640" s="144"/>
      <c r="B640" s="144"/>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row>
    <row r="641" spans="1:28">
      <c r="A641" s="144"/>
      <c r="B641" s="144"/>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c r="AA641" s="111"/>
      <c r="AB641" s="111"/>
    </row>
    <row r="642" spans="1:28">
      <c r="A642" s="144"/>
      <c r="B642" s="144"/>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c r="AB642" s="111"/>
    </row>
    <row r="643" spans="1:28">
      <c r="A643" s="144"/>
      <c r="B643" s="144"/>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c r="AA643" s="111"/>
      <c r="AB643" s="111"/>
    </row>
    <row r="644" spans="1:28">
      <c r="A644" s="144"/>
      <c r="B644" s="144"/>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c r="AB644" s="111"/>
    </row>
    <row r="645" spans="1:28">
      <c r="A645" s="144"/>
      <c r="B645" s="144"/>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c r="AA645" s="111"/>
      <c r="AB645" s="111"/>
    </row>
    <row r="646" spans="1:28">
      <c r="A646" s="144"/>
      <c r="B646" s="144"/>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11"/>
    </row>
    <row r="647" spans="1:28">
      <c r="A647" s="144"/>
      <c r="B647" s="144"/>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c r="AA647" s="111"/>
      <c r="AB647" s="111"/>
    </row>
    <row r="648" spans="1:28">
      <c r="A648" s="144"/>
      <c r="B648" s="144"/>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c r="AB648" s="111"/>
    </row>
    <row r="649" spans="1:28">
      <c r="A649" s="144"/>
      <c r="B649" s="144"/>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c r="AB649" s="111"/>
    </row>
    <row r="650" spans="1:28">
      <c r="A650" s="144"/>
      <c r="B650" s="144"/>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c r="AB650" s="111"/>
    </row>
    <row r="651" spans="1:28">
      <c r="A651" s="144"/>
      <c r="B651" s="144"/>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c r="AA651" s="111"/>
      <c r="AB651" s="111"/>
    </row>
    <row r="652" spans="1:28">
      <c r="A652" s="144"/>
      <c r="B652" s="144"/>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c r="AB652" s="111"/>
    </row>
    <row r="653" spans="1:28">
      <c r="A653" s="144"/>
      <c r="B653" s="144"/>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c r="AA653" s="111"/>
      <c r="AB653" s="111"/>
    </row>
    <row r="654" spans="1:28">
      <c r="A654" s="144"/>
      <c r="B654" s="144"/>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c r="AB654" s="111"/>
    </row>
    <row r="655" spans="1:28">
      <c r="A655" s="144"/>
      <c r="B655" s="144"/>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c r="AA655" s="111"/>
      <c r="AB655" s="111"/>
    </row>
    <row r="656" spans="1:28">
      <c r="A656" s="144"/>
      <c r="B656" s="144"/>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c r="AB656" s="111"/>
    </row>
    <row r="657" spans="1:28">
      <c r="A657" s="144"/>
      <c r="B657" s="144"/>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c r="AA657" s="111"/>
      <c r="AB657" s="111"/>
    </row>
    <row r="658" spans="1:28">
      <c r="A658" s="144"/>
      <c r="B658" s="144"/>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row>
    <row r="659" spans="1:28">
      <c r="A659" s="144"/>
      <c r="B659" s="144"/>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c r="AA659" s="111"/>
      <c r="AB659" s="111"/>
    </row>
    <row r="660" spans="1:28">
      <c r="A660" s="144"/>
      <c r="B660" s="144"/>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c r="AB660" s="111"/>
    </row>
    <row r="661" spans="1:28">
      <c r="A661" s="144"/>
      <c r="B661" s="144"/>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c r="AA661" s="111"/>
      <c r="AB661" s="111"/>
    </row>
    <row r="662" spans="1:28">
      <c r="A662" s="144"/>
      <c r="B662" s="144"/>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c r="AB662" s="111"/>
    </row>
    <row r="663" spans="1:28">
      <c r="A663" s="144"/>
      <c r="B663" s="144"/>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c r="AA663" s="111"/>
      <c r="AB663" s="111"/>
    </row>
    <row r="664" spans="1:28">
      <c r="A664" s="144"/>
      <c r="B664" s="144"/>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c r="AB664" s="111"/>
    </row>
    <row r="665" spans="1:28">
      <c r="A665" s="144"/>
      <c r="B665" s="144"/>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c r="AA665" s="111"/>
      <c r="AB665" s="111"/>
    </row>
    <row r="666" spans="1:28">
      <c r="A666" s="144"/>
      <c r="B666" s="144"/>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c r="AB666" s="111"/>
    </row>
    <row r="667" spans="1:28">
      <c r="A667" s="144"/>
      <c r="B667" s="144"/>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c r="AB667" s="111"/>
    </row>
    <row r="668" spans="1:28">
      <c r="A668" s="144"/>
      <c r="B668" s="144"/>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c r="AB668" s="111"/>
    </row>
    <row r="669" spans="1:28">
      <c r="A669" s="144"/>
      <c r="B669" s="144"/>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c r="AA669" s="111"/>
      <c r="AB669" s="111"/>
    </row>
    <row r="670" spans="1:28">
      <c r="A670" s="144"/>
      <c r="B670" s="144"/>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c r="AB670" s="111"/>
    </row>
    <row r="671" spans="1:28">
      <c r="A671" s="144"/>
      <c r="B671" s="144"/>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c r="AA671" s="111"/>
      <c r="AB671" s="111"/>
    </row>
    <row r="672" spans="1:28">
      <c r="A672" s="144"/>
      <c r="B672" s="144"/>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c r="AB672" s="111"/>
    </row>
    <row r="673" spans="1:28">
      <c r="A673" s="144"/>
      <c r="B673" s="144"/>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c r="AA673" s="111"/>
      <c r="AB673" s="111"/>
    </row>
    <row r="674" spans="1:28">
      <c r="A674" s="144"/>
      <c r="B674" s="144"/>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c r="AB674" s="111"/>
    </row>
    <row r="675" spans="1:28">
      <c r="A675" s="144"/>
      <c r="B675" s="144"/>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c r="AA675" s="111"/>
      <c r="AB675" s="111"/>
    </row>
    <row r="676" spans="1:28">
      <c r="A676" s="144"/>
      <c r="B676" s="144"/>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row>
    <row r="677" spans="1:28">
      <c r="A677" s="144"/>
      <c r="B677" s="144"/>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c r="AA677" s="111"/>
      <c r="AB677" s="111"/>
    </row>
    <row r="678" spans="1:28">
      <c r="A678" s="144"/>
      <c r="B678" s="144"/>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c r="AB678" s="111"/>
    </row>
    <row r="679" spans="1:28">
      <c r="A679" s="144"/>
      <c r="B679" s="144"/>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c r="AA679" s="111"/>
      <c r="AB679" s="111"/>
    </row>
    <row r="680" spans="1:28">
      <c r="A680" s="144"/>
      <c r="B680" s="144"/>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c r="AB680" s="111"/>
    </row>
    <row r="681" spans="1:28">
      <c r="A681" s="144"/>
      <c r="B681" s="144"/>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c r="AA681" s="111"/>
      <c r="AB681" s="111"/>
    </row>
    <row r="682" spans="1:28">
      <c r="A682" s="144"/>
      <c r="B682" s="144"/>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c r="AB682" s="111"/>
    </row>
    <row r="683" spans="1:28">
      <c r="A683" s="144"/>
      <c r="B683" s="144"/>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c r="AA683" s="111"/>
      <c r="AB683" s="111"/>
    </row>
    <row r="684" spans="1:28">
      <c r="A684" s="144"/>
      <c r="B684" s="144"/>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c r="AB684" s="111"/>
    </row>
    <row r="685" spans="1:28">
      <c r="A685" s="144"/>
      <c r="B685" s="144"/>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c r="AB685" s="111"/>
    </row>
    <row r="686" spans="1:28">
      <c r="A686" s="144"/>
      <c r="B686" s="144"/>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c r="AB686" s="111"/>
    </row>
    <row r="687" spans="1:28">
      <c r="A687" s="144"/>
      <c r="B687" s="144"/>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c r="AA687" s="111"/>
      <c r="AB687" s="111"/>
    </row>
    <row r="688" spans="1:28">
      <c r="A688" s="144"/>
      <c r="B688" s="144"/>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c r="AB688" s="111"/>
    </row>
    <row r="689" spans="1:28">
      <c r="A689" s="144"/>
      <c r="B689" s="144"/>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c r="AA689" s="111"/>
      <c r="AB689" s="111"/>
    </row>
    <row r="690" spans="1:28">
      <c r="A690" s="144"/>
      <c r="B690" s="144"/>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c r="AB690" s="111"/>
    </row>
    <row r="691" spans="1:28">
      <c r="A691" s="144"/>
      <c r="B691" s="144"/>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c r="AA691" s="111"/>
      <c r="AB691" s="111"/>
    </row>
    <row r="692" spans="1:28">
      <c r="A692" s="144"/>
      <c r="B692" s="144"/>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c r="AB692" s="111"/>
    </row>
    <row r="693" spans="1:28">
      <c r="A693" s="144"/>
      <c r="B693" s="144"/>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c r="AA693" s="111"/>
      <c r="AB693" s="111"/>
    </row>
    <row r="694" spans="1:28">
      <c r="A694" s="144"/>
      <c r="B694" s="144"/>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row>
    <row r="695" spans="1:28">
      <c r="A695" s="144"/>
      <c r="B695" s="144"/>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c r="AA695" s="111"/>
      <c r="AB695" s="111"/>
    </row>
    <row r="696" spans="1:28">
      <c r="A696" s="144"/>
      <c r="B696" s="144"/>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c r="AB696" s="111"/>
    </row>
    <row r="697" spans="1:28">
      <c r="A697" s="144"/>
      <c r="B697" s="144"/>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c r="AA697" s="111"/>
      <c r="AB697" s="111"/>
    </row>
    <row r="698" spans="1:28">
      <c r="A698" s="144"/>
      <c r="B698" s="144"/>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c r="AB698" s="111"/>
    </row>
    <row r="699" spans="1:28">
      <c r="A699" s="144"/>
      <c r="B699" s="144"/>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c r="AA699" s="111"/>
      <c r="AB699" s="111"/>
    </row>
    <row r="700" spans="1:28">
      <c r="A700" s="144"/>
      <c r="B700" s="144"/>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c r="AB700" s="111"/>
    </row>
    <row r="701" spans="1:28">
      <c r="A701" s="144"/>
      <c r="B701" s="144"/>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c r="AA701" s="111"/>
      <c r="AB701" s="111"/>
    </row>
    <row r="702" spans="1:28">
      <c r="A702" s="144"/>
      <c r="B702" s="144"/>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c r="AB702" s="111"/>
    </row>
    <row r="703" spans="1:28">
      <c r="A703" s="144"/>
      <c r="B703" s="144"/>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c r="AB703" s="111"/>
    </row>
    <row r="704" spans="1:28">
      <c r="A704" s="144"/>
      <c r="B704" s="144"/>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c r="AB704" s="111"/>
    </row>
    <row r="705" spans="1:28">
      <c r="A705" s="144"/>
      <c r="B705" s="144"/>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c r="AA705" s="111"/>
      <c r="AB705" s="111"/>
    </row>
    <row r="706" spans="1:28">
      <c r="A706" s="144"/>
      <c r="B706" s="144"/>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c r="AB706" s="111"/>
    </row>
    <row r="707" spans="1:28">
      <c r="A707" s="144"/>
      <c r="B707" s="144"/>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c r="AA707" s="111"/>
      <c r="AB707" s="111"/>
    </row>
    <row r="708" spans="1:28">
      <c r="A708" s="144"/>
      <c r="B708" s="144"/>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c r="AB708" s="111"/>
    </row>
    <row r="709" spans="1:28">
      <c r="A709" s="144"/>
      <c r="B709" s="144"/>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c r="AA709" s="111"/>
      <c r="AB709" s="111"/>
    </row>
    <row r="710" spans="1:28">
      <c r="A710" s="144"/>
      <c r="B710" s="144"/>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11"/>
    </row>
    <row r="711" spans="1:28">
      <c r="A711" s="144"/>
      <c r="B711" s="144"/>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c r="AA711" s="111"/>
      <c r="AB711" s="111"/>
    </row>
    <row r="712" spans="1:28">
      <c r="A712" s="144"/>
      <c r="B712" s="144"/>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row>
    <row r="713" spans="1:28">
      <c r="A713" s="144"/>
      <c r="B713" s="144"/>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c r="AA713" s="111"/>
      <c r="AB713" s="111"/>
    </row>
    <row r="714" spans="1:28">
      <c r="A714" s="144"/>
      <c r="B714" s="144"/>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c r="AB714" s="111"/>
    </row>
    <row r="715" spans="1:28">
      <c r="A715" s="144"/>
      <c r="B715" s="144"/>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c r="AA715" s="111"/>
      <c r="AB715" s="111"/>
    </row>
    <row r="716" spans="1:28">
      <c r="A716" s="144"/>
      <c r="B716" s="144"/>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c r="AB716" s="111"/>
    </row>
    <row r="717" spans="1:28">
      <c r="A717" s="144"/>
      <c r="B717" s="144"/>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c r="AA717" s="111"/>
      <c r="AB717" s="111"/>
    </row>
    <row r="718" spans="1:28">
      <c r="A718" s="144"/>
      <c r="B718" s="144"/>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c r="AB718" s="111"/>
    </row>
    <row r="719" spans="1:28">
      <c r="A719" s="144"/>
      <c r="B719" s="144"/>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c r="AA719" s="111"/>
      <c r="AB719" s="111"/>
    </row>
    <row r="720" spans="1:28">
      <c r="A720" s="144"/>
      <c r="B720" s="144"/>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c r="AB720" s="111"/>
    </row>
    <row r="721" spans="1:28">
      <c r="A721" s="144"/>
      <c r="B721" s="144"/>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c r="AB721" s="111"/>
    </row>
    <row r="722" spans="1:28">
      <c r="A722" s="144"/>
      <c r="B722" s="144"/>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c r="AB722" s="111"/>
    </row>
    <row r="723" spans="1:28">
      <c r="A723" s="144"/>
      <c r="B723" s="144"/>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c r="AA723" s="111"/>
      <c r="AB723" s="111"/>
    </row>
    <row r="724" spans="1:28">
      <c r="A724" s="144"/>
      <c r="B724" s="144"/>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c r="AB724" s="111"/>
    </row>
    <row r="725" spans="1:28">
      <c r="A725" s="144"/>
      <c r="B725" s="144"/>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c r="AA725" s="111"/>
      <c r="AB725" s="111"/>
    </row>
    <row r="726" spans="1:28">
      <c r="A726" s="144"/>
      <c r="B726" s="144"/>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c r="AB726" s="111"/>
    </row>
    <row r="727" spans="1:28">
      <c r="A727" s="144"/>
      <c r="B727" s="144"/>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c r="AA727" s="111"/>
      <c r="AB727" s="111"/>
    </row>
    <row r="728" spans="1:28">
      <c r="A728" s="144"/>
      <c r="B728" s="144"/>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c r="AB728" s="111"/>
    </row>
    <row r="729" spans="1:28">
      <c r="A729" s="144"/>
      <c r="B729" s="144"/>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c r="AA729" s="111"/>
      <c r="AB729" s="111"/>
    </row>
    <row r="730" spans="1:28">
      <c r="A730" s="144"/>
      <c r="B730" s="144"/>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row>
    <row r="731" spans="1:28">
      <c r="A731" s="144"/>
      <c r="B731" s="144"/>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c r="AA731" s="111"/>
      <c r="AB731" s="111"/>
    </row>
    <row r="732" spans="1:28">
      <c r="A732" s="144"/>
      <c r="B732" s="144"/>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c r="AB732" s="111"/>
    </row>
    <row r="733" spans="1:28">
      <c r="A733" s="144"/>
      <c r="B733" s="144"/>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c r="AA733" s="111"/>
      <c r="AB733" s="111"/>
    </row>
    <row r="734" spans="1:28">
      <c r="A734" s="144"/>
      <c r="B734" s="144"/>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c r="AB734" s="111"/>
    </row>
    <row r="735" spans="1:28">
      <c r="A735" s="144"/>
      <c r="B735" s="144"/>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c r="AA735" s="111"/>
      <c r="AB735" s="111"/>
    </row>
    <row r="736" spans="1:28">
      <c r="A736" s="144"/>
      <c r="B736" s="144"/>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c r="AB736" s="111"/>
    </row>
    <row r="737" spans="1:28">
      <c r="A737" s="144"/>
      <c r="B737" s="144"/>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c r="AA737" s="111"/>
      <c r="AB737" s="111"/>
    </row>
    <row r="738" spans="1:28">
      <c r="A738" s="144"/>
      <c r="B738" s="144"/>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c r="AB738" s="111"/>
    </row>
    <row r="739" spans="1:28">
      <c r="A739" s="144"/>
      <c r="B739" s="144"/>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c r="AB739" s="111"/>
    </row>
    <row r="740" spans="1:28">
      <c r="A740" s="144"/>
      <c r="B740" s="144"/>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row>
    <row r="741" spans="1:28">
      <c r="A741" s="144"/>
      <c r="B741" s="144"/>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c r="AA741" s="111"/>
      <c r="AB741" s="111"/>
    </row>
    <row r="742" spans="1:28">
      <c r="A742" s="144"/>
      <c r="B742" s="144"/>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row>
    <row r="743" spans="1:28">
      <c r="A743" s="144"/>
      <c r="B743" s="144"/>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c r="AA743" s="111"/>
      <c r="AB743" s="111"/>
    </row>
    <row r="744" spans="1:28">
      <c r="A744" s="144"/>
      <c r="B744" s="144"/>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c r="AB744" s="111"/>
    </row>
    <row r="745" spans="1:28">
      <c r="A745" s="144"/>
      <c r="B745" s="144"/>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c r="AA745" s="111"/>
      <c r="AB745" s="111"/>
    </row>
    <row r="746" spans="1:28">
      <c r="A746" s="144"/>
      <c r="B746" s="144"/>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c r="AB746" s="111"/>
    </row>
    <row r="747" spans="1:28">
      <c r="A747" s="144"/>
      <c r="B747" s="144"/>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c r="AA747" s="111"/>
      <c r="AB747" s="111"/>
    </row>
    <row r="748" spans="1:28">
      <c r="A748" s="144"/>
      <c r="B748" s="144"/>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row>
    <row r="749" spans="1:28">
      <c r="A749" s="144"/>
      <c r="B749" s="144"/>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c r="AA749" s="111"/>
      <c r="AB749" s="111"/>
    </row>
    <row r="750" spans="1:28">
      <c r="A750" s="144"/>
      <c r="B750" s="144"/>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c r="AB750" s="111"/>
    </row>
    <row r="751" spans="1:28">
      <c r="A751" s="144"/>
      <c r="B751" s="144"/>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c r="AA751" s="111"/>
      <c r="AB751" s="111"/>
    </row>
    <row r="752" spans="1:28">
      <c r="A752" s="144"/>
      <c r="B752" s="144"/>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c r="AB752" s="111"/>
    </row>
    <row r="753" spans="1:28">
      <c r="A753" s="144"/>
      <c r="B753" s="144"/>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c r="AA753" s="111"/>
      <c r="AB753" s="111"/>
    </row>
    <row r="754" spans="1:28">
      <c r="A754" s="144"/>
      <c r="B754" s="144"/>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c r="AB754" s="111"/>
    </row>
    <row r="755" spans="1:28">
      <c r="A755" s="144"/>
      <c r="B755" s="144"/>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c r="AA755" s="111"/>
      <c r="AB755" s="111"/>
    </row>
    <row r="756" spans="1:28">
      <c r="A756" s="144"/>
      <c r="B756" s="144"/>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c r="AB756" s="111"/>
    </row>
    <row r="757" spans="1:28">
      <c r="A757" s="144"/>
      <c r="B757" s="144"/>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c r="AB757" s="111"/>
    </row>
    <row r="758" spans="1:28">
      <c r="A758" s="144"/>
      <c r="B758" s="144"/>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c r="AB758" s="111"/>
    </row>
    <row r="759" spans="1:28">
      <c r="A759" s="144"/>
      <c r="B759" s="144"/>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c r="AA759" s="111"/>
      <c r="AB759" s="111"/>
    </row>
    <row r="760" spans="1:28">
      <c r="A760" s="144"/>
      <c r="B760" s="144"/>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c r="AB760" s="111"/>
    </row>
    <row r="761" spans="1:28">
      <c r="A761" s="144"/>
      <c r="B761" s="144"/>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c r="AA761" s="111"/>
      <c r="AB761" s="111"/>
    </row>
    <row r="762" spans="1:28">
      <c r="A762" s="144"/>
      <c r="B762" s="144"/>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c r="AB762" s="111"/>
    </row>
    <row r="763" spans="1:28">
      <c r="A763" s="144"/>
      <c r="B763" s="144"/>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c r="AA763" s="111"/>
      <c r="AB763" s="111"/>
    </row>
    <row r="764" spans="1:28">
      <c r="A764" s="144"/>
      <c r="B764" s="144"/>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c r="AB764" s="111"/>
    </row>
    <row r="765" spans="1:28">
      <c r="A765" s="144"/>
      <c r="B765" s="144"/>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c r="AA765" s="111"/>
      <c r="AB765" s="111"/>
    </row>
    <row r="766" spans="1:28">
      <c r="A766" s="144"/>
      <c r="B766" s="144"/>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row>
    <row r="767" spans="1:28">
      <c r="A767" s="144"/>
      <c r="B767" s="144"/>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c r="AA767" s="111"/>
      <c r="AB767" s="111"/>
    </row>
    <row r="768" spans="1:28">
      <c r="A768" s="144"/>
      <c r="B768" s="144"/>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c r="AB768" s="111"/>
    </row>
    <row r="769" spans="1:28">
      <c r="A769" s="144"/>
      <c r="B769" s="144"/>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c r="AA769" s="111"/>
      <c r="AB769" s="111"/>
    </row>
    <row r="770" spans="1:28">
      <c r="A770" s="144"/>
      <c r="B770" s="144"/>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c r="AB770" s="111"/>
    </row>
    <row r="771" spans="1:28">
      <c r="A771" s="144"/>
      <c r="B771" s="144"/>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c r="AA771" s="111"/>
      <c r="AB771" s="111"/>
    </row>
    <row r="772" spans="1:28">
      <c r="A772" s="144"/>
      <c r="B772" s="144"/>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c r="AB772" s="111"/>
    </row>
    <row r="773" spans="1:28">
      <c r="A773" s="144"/>
      <c r="B773" s="144"/>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c r="AA773" s="111"/>
      <c r="AB773" s="111"/>
    </row>
    <row r="774" spans="1:28">
      <c r="A774" s="144"/>
      <c r="B774" s="144"/>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11"/>
    </row>
    <row r="775" spans="1:28">
      <c r="A775" s="144"/>
      <c r="B775" s="144"/>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c r="AB775" s="111"/>
    </row>
    <row r="776" spans="1:28">
      <c r="A776" s="144"/>
      <c r="B776" s="144"/>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c r="AB776" s="111"/>
    </row>
    <row r="777" spans="1:28">
      <c r="A777" s="144"/>
      <c r="B777" s="144"/>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c r="AB777" s="111"/>
    </row>
    <row r="778" spans="1:28">
      <c r="A778" s="144"/>
      <c r="B778" s="144"/>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c r="AB778" s="111"/>
    </row>
    <row r="779" spans="1:28">
      <c r="A779" s="144"/>
      <c r="B779" s="144"/>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c r="AA779" s="111"/>
      <c r="AB779" s="111"/>
    </row>
    <row r="780" spans="1:28">
      <c r="A780" s="144"/>
      <c r="B780" s="144"/>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c r="AB780" s="111"/>
    </row>
    <row r="781" spans="1:28">
      <c r="A781" s="144"/>
      <c r="B781" s="144"/>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c r="AA781" s="111"/>
      <c r="AB781" s="111"/>
    </row>
    <row r="782" spans="1:28">
      <c r="A782" s="144"/>
      <c r="B782" s="144"/>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c r="AB782" s="111"/>
    </row>
    <row r="783" spans="1:28">
      <c r="A783" s="144"/>
      <c r="B783" s="144"/>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c r="AA783" s="111"/>
      <c r="AB783" s="111"/>
    </row>
    <row r="784" spans="1:28">
      <c r="A784" s="144"/>
      <c r="B784" s="144"/>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row>
    <row r="785" spans="1:28">
      <c r="A785" s="144"/>
      <c r="B785" s="144"/>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c r="AA785" s="111"/>
      <c r="AB785" s="111"/>
    </row>
    <row r="786" spans="1:28">
      <c r="A786" s="144"/>
      <c r="B786" s="144"/>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row>
    <row r="787" spans="1:28">
      <c r="A787" s="144"/>
      <c r="B787" s="144"/>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c r="AA787" s="111"/>
      <c r="AB787" s="111"/>
    </row>
    <row r="788" spans="1:28">
      <c r="A788" s="144"/>
      <c r="B788" s="144"/>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c r="AB788" s="111"/>
    </row>
    <row r="789" spans="1:28">
      <c r="A789" s="144"/>
      <c r="B789" s="144"/>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c r="AA789" s="111"/>
      <c r="AB789" s="111"/>
    </row>
    <row r="790" spans="1:28">
      <c r="A790" s="144"/>
      <c r="B790" s="144"/>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c r="AB790" s="111"/>
    </row>
    <row r="791" spans="1:28">
      <c r="A791" s="144"/>
      <c r="B791" s="144"/>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c r="AA791" s="111"/>
      <c r="AB791" s="111"/>
    </row>
    <row r="792" spans="1:28">
      <c r="A792" s="144"/>
      <c r="B792" s="144"/>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c r="AB792" s="111"/>
    </row>
    <row r="793" spans="1:28">
      <c r="A793" s="144"/>
      <c r="B793" s="144"/>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row>
    <row r="794" spans="1:28">
      <c r="A794" s="144"/>
      <c r="B794" s="144"/>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c r="AB794" s="111"/>
    </row>
    <row r="795" spans="1:28">
      <c r="A795" s="144"/>
      <c r="B795" s="144"/>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c r="AA795" s="111"/>
      <c r="AB795" s="111"/>
    </row>
    <row r="796" spans="1:28">
      <c r="A796" s="144"/>
      <c r="B796" s="144"/>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c r="AB796" s="111"/>
    </row>
    <row r="797" spans="1:28">
      <c r="A797" s="144"/>
      <c r="B797" s="144"/>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c r="AA797" s="111"/>
      <c r="AB797" s="111"/>
    </row>
    <row r="798" spans="1:28">
      <c r="A798" s="144"/>
      <c r="B798" s="144"/>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c r="AB798" s="111"/>
    </row>
    <row r="799" spans="1:28">
      <c r="A799" s="144"/>
      <c r="B799" s="144"/>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c r="AA799" s="111"/>
      <c r="AB799" s="111"/>
    </row>
    <row r="800" spans="1:28">
      <c r="A800" s="144"/>
      <c r="B800" s="144"/>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c r="AB800" s="111"/>
    </row>
    <row r="801" spans="1:28">
      <c r="A801" s="144"/>
      <c r="B801" s="144"/>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c r="AB801" s="111"/>
    </row>
    <row r="802" spans="1:28">
      <c r="A802" s="144"/>
      <c r="B802" s="144"/>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row>
    <row r="803" spans="1:28">
      <c r="A803" s="144"/>
      <c r="B803" s="144"/>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c r="AA803" s="111"/>
      <c r="AB803" s="111"/>
    </row>
    <row r="804" spans="1:28">
      <c r="A804" s="144"/>
      <c r="B804" s="144"/>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c r="AB804" s="111"/>
    </row>
    <row r="805" spans="1:28">
      <c r="A805" s="144"/>
      <c r="B805" s="144"/>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c r="AA805" s="111"/>
      <c r="AB805" s="111"/>
    </row>
    <row r="806" spans="1:28">
      <c r="A806" s="144"/>
      <c r="B806" s="144"/>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c r="AB806" s="111"/>
    </row>
    <row r="807" spans="1:28">
      <c r="A807" s="144"/>
      <c r="B807" s="144"/>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c r="AA807" s="111"/>
      <c r="AB807" s="111"/>
    </row>
    <row r="808" spans="1:28">
      <c r="A808" s="144"/>
      <c r="B808" s="144"/>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c r="AB808" s="111"/>
    </row>
    <row r="809" spans="1:28">
      <c r="A809" s="144"/>
      <c r="B809" s="144"/>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c r="AA809" s="111"/>
      <c r="AB809" s="111"/>
    </row>
    <row r="810" spans="1:28">
      <c r="A810" s="144"/>
      <c r="B810" s="144"/>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c r="AB810" s="111"/>
    </row>
    <row r="811" spans="1:28">
      <c r="A811" s="144"/>
      <c r="B811" s="144"/>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c r="AB811" s="111"/>
    </row>
    <row r="812" spans="1:28">
      <c r="A812" s="144"/>
      <c r="B812" s="144"/>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c r="AB812" s="111"/>
    </row>
    <row r="813" spans="1:28">
      <c r="A813" s="144"/>
      <c r="B813" s="144"/>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c r="AA813" s="111"/>
      <c r="AB813" s="111"/>
    </row>
    <row r="814" spans="1:28">
      <c r="A814" s="144"/>
      <c r="B814" s="144"/>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c r="AB814" s="111"/>
    </row>
    <row r="815" spans="1:28">
      <c r="A815" s="144"/>
      <c r="B815" s="144"/>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c r="AA815" s="111"/>
      <c r="AB815" s="111"/>
    </row>
    <row r="816" spans="1:28">
      <c r="A816" s="144"/>
      <c r="B816" s="144"/>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c r="AB816" s="111"/>
    </row>
    <row r="817" spans="1:28">
      <c r="A817" s="144"/>
      <c r="B817" s="144"/>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c r="AA817" s="111"/>
      <c r="AB817" s="111"/>
    </row>
    <row r="818" spans="1:28">
      <c r="A818" s="144"/>
      <c r="B818" s="144"/>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row>
    <row r="819" spans="1:28">
      <c r="A819" s="144"/>
      <c r="B819" s="144"/>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c r="AA819" s="111"/>
      <c r="AB819" s="111"/>
    </row>
    <row r="820" spans="1:28">
      <c r="A820" s="144"/>
      <c r="B820" s="144"/>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row>
    <row r="821" spans="1:28">
      <c r="A821" s="144"/>
      <c r="B821" s="144"/>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c r="AA821" s="111"/>
      <c r="AB821" s="111"/>
    </row>
    <row r="822" spans="1:28">
      <c r="A822" s="144"/>
      <c r="B822" s="144"/>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c r="AB822" s="111"/>
    </row>
    <row r="823" spans="1:28">
      <c r="A823" s="144"/>
      <c r="B823" s="144"/>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c r="AA823" s="111"/>
      <c r="AB823" s="111"/>
    </row>
    <row r="824" spans="1:28">
      <c r="A824" s="144"/>
      <c r="B824" s="144"/>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c r="AB824" s="111"/>
    </row>
    <row r="825" spans="1:28">
      <c r="A825" s="144"/>
      <c r="B825" s="144"/>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c r="AA825" s="111"/>
      <c r="AB825" s="111"/>
    </row>
    <row r="826" spans="1:28">
      <c r="A826" s="144"/>
      <c r="B826" s="144"/>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c r="AB826" s="111"/>
    </row>
    <row r="827" spans="1:28">
      <c r="A827" s="144"/>
      <c r="B827" s="144"/>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c r="AA827" s="111"/>
      <c r="AB827" s="111"/>
    </row>
    <row r="828" spans="1:28">
      <c r="A828" s="144"/>
      <c r="B828" s="144"/>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c r="AB828" s="111"/>
    </row>
    <row r="829" spans="1:28">
      <c r="A829" s="144"/>
      <c r="B829" s="144"/>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c r="AB829" s="111"/>
    </row>
    <row r="830" spans="1:28">
      <c r="A830" s="144"/>
      <c r="B830" s="144"/>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c r="AB830" s="111"/>
    </row>
    <row r="831" spans="1:28">
      <c r="A831" s="144"/>
      <c r="B831" s="144"/>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c r="AA831" s="111"/>
      <c r="AB831" s="111"/>
    </row>
    <row r="832" spans="1:28">
      <c r="A832" s="144"/>
      <c r="B832" s="144"/>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c r="AB832" s="111"/>
    </row>
    <row r="833" spans="1:28">
      <c r="A833" s="144"/>
      <c r="B833" s="144"/>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c r="AA833" s="111"/>
      <c r="AB833" s="111"/>
    </row>
    <row r="834" spans="1:28">
      <c r="A834" s="144"/>
      <c r="B834" s="144"/>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c r="AB834" s="111"/>
    </row>
    <row r="835" spans="1:28">
      <c r="A835" s="144"/>
      <c r="B835" s="144"/>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c r="AA835" s="111"/>
      <c r="AB835" s="111"/>
    </row>
    <row r="836" spans="1:28">
      <c r="A836" s="144"/>
      <c r="B836" s="144"/>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c r="AB836" s="111"/>
    </row>
    <row r="837" spans="1:28">
      <c r="A837" s="144"/>
      <c r="B837" s="144"/>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c r="AA837" s="111"/>
      <c r="AB837" s="111"/>
    </row>
    <row r="838" spans="1:28">
      <c r="A838" s="144"/>
      <c r="B838" s="144"/>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row>
    <row r="839" spans="1:28">
      <c r="A839" s="144"/>
      <c r="B839" s="144"/>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c r="AA839" s="111"/>
      <c r="AB839" s="111"/>
    </row>
    <row r="840" spans="1:28">
      <c r="A840" s="144"/>
      <c r="B840" s="144"/>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c r="AB840" s="111"/>
    </row>
    <row r="841" spans="1:28">
      <c r="A841" s="144"/>
      <c r="B841" s="144"/>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c r="AA841" s="111"/>
      <c r="AB841" s="111"/>
    </row>
    <row r="842" spans="1:28">
      <c r="A842" s="144"/>
      <c r="B842" s="144"/>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c r="AB842" s="111"/>
    </row>
    <row r="843" spans="1:28">
      <c r="A843" s="144"/>
      <c r="B843" s="144"/>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c r="AA843" s="111"/>
      <c r="AB843" s="111"/>
    </row>
    <row r="844" spans="1:28">
      <c r="A844" s="144"/>
      <c r="B844" s="144"/>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c r="AB844" s="111"/>
    </row>
    <row r="845" spans="1:28">
      <c r="A845" s="144"/>
      <c r="B845" s="144"/>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c r="AA845" s="111"/>
      <c r="AB845" s="111"/>
    </row>
    <row r="846" spans="1:28">
      <c r="A846" s="144"/>
      <c r="B846" s="144"/>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row>
    <row r="847" spans="1:28">
      <c r="A847" s="144"/>
      <c r="B847" s="144"/>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row>
    <row r="848" spans="1:28">
      <c r="A848" s="144"/>
      <c r="B848" s="144"/>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c r="AB848" s="111"/>
    </row>
    <row r="849" spans="1:28">
      <c r="A849" s="144"/>
      <c r="B849" s="144"/>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c r="AA849" s="111"/>
      <c r="AB849" s="111"/>
    </row>
    <row r="850" spans="1:28">
      <c r="A850" s="144"/>
      <c r="B850" s="144"/>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row>
    <row r="851" spans="1:28">
      <c r="A851" s="144"/>
      <c r="B851" s="144"/>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c r="AA851" s="111"/>
      <c r="AB851" s="111"/>
    </row>
    <row r="852" spans="1:28">
      <c r="A852" s="144"/>
      <c r="B852" s="144"/>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c r="AB852" s="111"/>
    </row>
    <row r="853" spans="1:28">
      <c r="A853" s="144"/>
      <c r="B853" s="144"/>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c r="AA853" s="111"/>
      <c r="AB853" s="111"/>
    </row>
    <row r="854" spans="1:28">
      <c r="A854" s="144"/>
      <c r="B854" s="144"/>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c r="AB854" s="111"/>
    </row>
    <row r="855" spans="1:28">
      <c r="A855" s="144"/>
      <c r="B855" s="144"/>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c r="AA855" s="111"/>
      <c r="AB855" s="111"/>
    </row>
    <row r="856" spans="1:28">
      <c r="A856" s="144"/>
      <c r="B856" s="144"/>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row>
    <row r="857" spans="1:28">
      <c r="A857" s="144"/>
      <c r="B857" s="144"/>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c r="AA857" s="111"/>
      <c r="AB857" s="111"/>
    </row>
    <row r="858" spans="1:28">
      <c r="A858" s="144"/>
      <c r="B858" s="144"/>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c r="AB858" s="111"/>
    </row>
    <row r="859" spans="1:28">
      <c r="A859" s="144"/>
      <c r="B859" s="144"/>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c r="AA859" s="111"/>
      <c r="AB859" s="111"/>
    </row>
    <row r="860" spans="1:28">
      <c r="A860" s="144"/>
      <c r="B860" s="144"/>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c r="AB860" s="111"/>
    </row>
    <row r="861" spans="1:28">
      <c r="A861" s="144"/>
      <c r="B861" s="144"/>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c r="AA861" s="111"/>
      <c r="AB861" s="111"/>
    </row>
    <row r="862" spans="1:28">
      <c r="A862" s="144"/>
      <c r="B862" s="144"/>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row>
    <row r="863" spans="1:28">
      <c r="A863" s="144"/>
      <c r="B863" s="144"/>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c r="AB863" s="111"/>
    </row>
    <row r="864" spans="1:28">
      <c r="A864" s="144"/>
      <c r="B864" s="144"/>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row>
    <row r="865" spans="1:28">
      <c r="A865" s="144"/>
      <c r="B865" s="144"/>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row>
    <row r="866" spans="1:28">
      <c r="A866" s="144"/>
      <c r="B866" s="144"/>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row>
    <row r="867" spans="1:28">
      <c r="A867" s="144"/>
      <c r="B867" s="144"/>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c r="AB867" s="111"/>
    </row>
    <row r="868" spans="1:28">
      <c r="A868" s="144"/>
      <c r="B868" s="144"/>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row>
    <row r="869" spans="1:28">
      <c r="A869" s="144"/>
      <c r="B869" s="144"/>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c r="AA869" s="111"/>
      <c r="AB869" s="111"/>
    </row>
    <row r="870" spans="1:28">
      <c r="A870" s="144"/>
      <c r="B870" s="144"/>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c r="AB870" s="111"/>
    </row>
    <row r="871" spans="1:28">
      <c r="A871" s="144"/>
      <c r="B871" s="144"/>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c r="AA871" s="111"/>
      <c r="AB871" s="111"/>
    </row>
    <row r="872" spans="1:28">
      <c r="A872" s="144"/>
      <c r="B872" s="144"/>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c r="AB872" s="111"/>
    </row>
    <row r="873" spans="1:28">
      <c r="A873" s="144"/>
      <c r="B873" s="144"/>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c r="AA873" s="111"/>
      <c r="AB873" s="111"/>
    </row>
    <row r="874" spans="1:28">
      <c r="A874" s="144"/>
      <c r="B874" s="144"/>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row>
    <row r="875" spans="1:28">
      <c r="A875" s="144"/>
      <c r="B875" s="144"/>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c r="AA875" s="111"/>
      <c r="AB875" s="111"/>
    </row>
    <row r="876" spans="1:28">
      <c r="A876" s="144"/>
      <c r="B876" s="144"/>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c r="AB876" s="111"/>
    </row>
    <row r="877" spans="1:28">
      <c r="A877" s="144"/>
      <c r="B877" s="144"/>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c r="AB877" s="111"/>
    </row>
    <row r="878" spans="1:28">
      <c r="A878" s="144"/>
      <c r="B878" s="144"/>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c r="AB878" s="111"/>
    </row>
    <row r="879" spans="1:28">
      <c r="A879" s="144"/>
      <c r="B879" s="144"/>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c r="AA879" s="111"/>
      <c r="AB879" s="111"/>
    </row>
    <row r="880" spans="1:28">
      <c r="A880" s="144"/>
      <c r="B880" s="144"/>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c r="AB880" s="111"/>
    </row>
    <row r="881" spans="1:28">
      <c r="A881" s="144"/>
      <c r="B881" s="144"/>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c r="AA881" s="111"/>
      <c r="AB881" s="111"/>
    </row>
    <row r="882" spans="1:28">
      <c r="A882" s="144"/>
      <c r="B882" s="144"/>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c r="AB882" s="111"/>
    </row>
    <row r="883" spans="1:28">
      <c r="A883" s="144"/>
      <c r="B883" s="144"/>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c r="AB883" s="111"/>
    </row>
    <row r="884" spans="1:28">
      <c r="A884" s="144"/>
      <c r="B884" s="144"/>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c r="AB884" s="111"/>
    </row>
    <row r="885" spans="1:28">
      <c r="A885" s="144"/>
      <c r="B885" s="144"/>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c r="AA885" s="111"/>
      <c r="AB885" s="111"/>
    </row>
    <row r="886" spans="1:28">
      <c r="A886" s="144"/>
      <c r="B886" s="144"/>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c r="AB886" s="111"/>
    </row>
    <row r="887" spans="1:28">
      <c r="A887" s="144"/>
      <c r="B887" s="144"/>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c r="AA887" s="111"/>
      <c r="AB887" s="111"/>
    </row>
    <row r="888" spans="1:28">
      <c r="A888" s="144"/>
      <c r="B888" s="144"/>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c r="AB888" s="111"/>
    </row>
    <row r="889" spans="1:28">
      <c r="A889" s="144"/>
      <c r="B889" s="144"/>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c r="AA889" s="111"/>
      <c r="AB889" s="111"/>
    </row>
    <row r="890" spans="1:28">
      <c r="A890" s="144"/>
      <c r="B890" s="144"/>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c r="AB890" s="111"/>
    </row>
    <row r="891" spans="1:28">
      <c r="A891" s="144"/>
      <c r="B891" s="144"/>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c r="AA891" s="111"/>
      <c r="AB891" s="111"/>
    </row>
    <row r="892" spans="1:28">
      <c r="A892" s="144"/>
      <c r="B892" s="144"/>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row>
    <row r="893" spans="1:28">
      <c r="A893" s="144"/>
      <c r="B893" s="144"/>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c r="AA893" s="111"/>
      <c r="AB893" s="111"/>
    </row>
    <row r="894" spans="1:28">
      <c r="A894" s="144"/>
      <c r="B894" s="144"/>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c r="AB894" s="111"/>
    </row>
    <row r="895" spans="1:28">
      <c r="A895" s="144"/>
      <c r="B895" s="144"/>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c r="AA895" s="111"/>
      <c r="AB895" s="111"/>
    </row>
    <row r="896" spans="1:28">
      <c r="A896" s="144"/>
      <c r="B896" s="144"/>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c r="AB896" s="111"/>
    </row>
    <row r="897" spans="1:28">
      <c r="A897" s="144"/>
      <c r="B897" s="144"/>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c r="AA897" s="111"/>
      <c r="AB897" s="111"/>
    </row>
    <row r="898" spans="1:28">
      <c r="A898" s="144"/>
      <c r="B898" s="144"/>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c r="AB898" s="111"/>
    </row>
    <row r="899" spans="1:28">
      <c r="A899" s="144"/>
      <c r="B899" s="144"/>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c r="AA899" s="111"/>
      <c r="AB899" s="111"/>
    </row>
    <row r="900" spans="1:28">
      <c r="A900" s="144"/>
      <c r="B900" s="144"/>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c r="AB900" s="111"/>
    </row>
    <row r="901" spans="1:28">
      <c r="A901" s="144"/>
      <c r="B901" s="144"/>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c r="AB901" s="111"/>
    </row>
    <row r="902" spans="1:28">
      <c r="A902" s="144"/>
      <c r="B902" s="144"/>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11"/>
    </row>
    <row r="903" spans="1:28">
      <c r="A903" s="144"/>
      <c r="B903" s="144"/>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c r="AA903" s="111"/>
      <c r="AB903" s="111"/>
    </row>
    <row r="904" spans="1:28">
      <c r="A904" s="144"/>
      <c r="B904" s="144"/>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c r="AB904" s="111"/>
    </row>
    <row r="905" spans="1:28">
      <c r="A905" s="144"/>
      <c r="B905" s="144"/>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c r="AA905" s="111"/>
      <c r="AB905" s="111"/>
    </row>
    <row r="906" spans="1:28">
      <c r="A906" s="144"/>
      <c r="B906" s="144"/>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c r="AB906" s="111"/>
    </row>
    <row r="907" spans="1:28">
      <c r="A907" s="144"/>
      <c r="B907" s="144"/>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c r="AA907" s="111"/>
      <c r="AB907" s="111"/>
    </row>
    <row r="908" spans="1:28">
      <c r="A908" s="144"/>
      <c r="B908" s="144"/>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c r="AB908" s="111"/>
    </row>
    <row r="909" spans="1:28">
      <c r="A909" s="144"/>
      <c r="B909" s="144"/>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c r="AA909" s="111"/>
      <c r="AB909" s="111"/>
    </row>
    <row r="910" spans="1:28">
      <c r="A910" s="144"/>
      <c r="B910" s="144"/>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row>
    <row r="911" spans="1:28">
      <c r="A911" s="144"/>
      <c r="B911" s="144"/>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c r="AA911" s="111"/>
      <c r="AB911" s="111"/>
    </row>
    <row r="912" spans="1:28">
      <c r="A912" s="144"/>
      <c r="B912" s="144"/>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c r="AB912" s="111"/>
    </row>
    <row r="913" spans="1:28">
      <c r="A913" s="144"/>
      <c r="B913" s="144"/>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c r="AA913" s="111"/>
      <c r="AB913" s="111"/>
    </row>
    <row r="914" spans="1:28">
      <c r="A914" s="144"/>
      <c r="B914" s="144"/>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c r="AB914" s="111"/>
    </row>
    <row r="915" spans="1:28">
      <c r="A915" s="144"/>
      <c r="B915" s="144"/>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c r="AA915" s="111"/>
      <c r="AB915" s="111"/>
    </row>
    <row r="916" spans="1:28">
      <c r="A916" s="144"/>
      <c r="B916" s="144"/>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c r="AB916" s="111"/>
    </row>
    <row r="917" spans="1:28">
      <c r="A917" s="144"/>
      <c r="B917" s="144"/>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c r="AA917" s="111"/>
      <c r="AB917" s="111"/>
    </row>
    <row r="918" spans="1:28">
      <c r="A918" s="144"/>
      <c r="B918" s="144"/>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c r="AB918" s="111"/>
    </row>
    <row r="919" spans="1:28">
      <c r="A919" s="144"/>
      <c r="B919" s="144"/>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c r="AB919" s="111"/>
    </row>
    <row r="920" spans="1:28">
      <c r="A920" s="144"/>
      <c r="B920" s="144"/>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c r="AB920" s="111"/>
    </row>
    <row r="921" spans="1:28">
      <c r="A921" s="144"/>
      <c r="B921" s="144"/>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c r="AA921" s="111"/>
      <c r="AB921" s="111"/>
    </row>
    <row r="922" spans="1:28">
      <c r="A922" s="144"/>
      <c r="B922" s="144"/>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c r="AB922" s="111"/>
    </row>
    <row r="923" spans="1:28">
      <c r="A923" s="144"/>
      <c r="B923" s="144"/>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c r="AA923" s="111"/>
      <c r="AB923" s="111"/>
    </row>
    <row r="924" spans="1:28">
      <c r="A924" s="144"/>
      <c r="B924" s="144"/>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c r="AB924" s="111"/>
    </row>
    <row r="925" spans="1:28">
      <c r="A925" s="144"/>
      <c r="B925" s="144"/>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c r="AA925" s="111"/>
      <c r="AB925" s="111"/>
    </row>
    <row r="926" spans="1:28">
      <c r="A926" s="144"/>
      <c r="B926" s="144"/>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c r="AB926" s="111"/>
    </row>
    <row r="927" spans="1:28">
      <c r="A927" s="144"/>
      <c r="B927" s="144"/>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c r="AA927" s="111"/>
      <c r="AB927" s="111"/>
    </row>
    <row r="928" spans="1:28">
      <c r="A928" s="144"/>
      <c r="B928" s="144"/>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row>
    <row r="929" spans="1:28">
      <c r="A929" s="144"/>
      <c r="B929" s="144"/>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c r="AA929" s="111"/>
      <c r="AB929" s="111"/>
    </row>
    <row r="930" spans="1:28">
      <c r="A930" s="144"/>
      <c r="B930" s="144"/>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c r="AB930" s="111"/>
    </row>
    <row r="931" spans="1:28">
      <c r="A931" s="144"/>
      <c r="B931" s="144"/>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c r="AA931" s="111"/>
      <c r="AB931" s="111"/>
    </row>
    <row r="932" spans="1:28">
      <c r="A932" s="144"/>
      <c r="B932" s="144"/>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c r="AB932" s="111"/>
    </row>
    <row r="933" spans="1:28">
      <c r="A933" s="144"/>
      <c r="B933" s="144"/>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c r="AA933" s="111"/>
      <c r="AB933" s="111"/>
    </row>
    <row r="934" spans="1:28">
      <c r="A934" s="144"/>
      <c r="B934" s="144"/>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c r="AB934" s="111"/>
    </row>
    <row r="935" spans="1:28">
      <c r="A935" s="144"/>
      <c r="B935" s="144"/>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c r="AA935" s="111"/>
      <c r="AB935" s="111"/>
    </row>
    <row r="936" spans="1:28">
      <c r="A936" s="144"/>
      <c r="B936" s="144"/>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c r="AB936" s="111"/>
    </row>
    <row r="937" spans="1:28">
      <c r="A937" s="144"/>
      <c r="B937" s="144"/>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c r="AB937" s="111"/>
    </row>
    <row r="938" spans="1:28">
      <c r="A938" s="144"/>
      <c r="B938" s="144"/>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c r="AB938" s="111"/>
    </row>
    <row r="939" spans="1:28">
      <c r="A939" s="144"/>
      <c r="B939" s="144"/>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c r="AA939" s="111"/>
      <c r="AB939" s="111"/>
    </row>
    <row r="940" spans="1:28">
      <c r="A940" s="144"/>
      <c r="B940" s="144"/>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c r="AB940" s="111"/>
    </row>
    <row r="941" spans="1:28">
      <c r="A941" s="144"/>
      <c r="B941" s="144"/>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c r="AA941" s="111"/>
      <c r="AB941" s="111"/>
    </row>
    <row r="942" spans="1:28">
      <c r="A942" s="144"/>
      <c r="B942" s="144"/>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c r="AB942" s="111"/>
    </row>
    <row r="943" spans="1:28">
      <c r="A943" s="144"/>
      <c r="B943" s="144"/>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c r="AA943" s="111"/>
      <c r="AB943" s="111"/>
    </row>
    <row r="944" spans="1:28">
      <c r="A944" s="144"/>
      <c r="B944" s="144"/>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c r="AB944" s="111"/>
    </row>
    <row r="945" spans="1:28">
      <c r="A945" s="144"/>
      <c r="B945" s="144"/>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c r="AA945" s="111"/>
      <c r="AB945" s="111"/>
    </row>
    <row r="946" spans="1:28">
      <c r="A946" s="144"/>
      <c r="B946" s="144"/>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row>
    <row r="947" spans="1:28">
      <c r="A947" s="144"/>
      <c r="B947" s="144"/>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c r="AA947" s="111"/>
      <c r="AB947" s="111"/>
    </row>
    <row r="948" spans="1:28">
      <c r="A948" s="144"/>
      <c r="B948" s="144"/>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c r="AB948" s="111"/>
    </row>
    <row r="949" spans="1:28">
      <c r="A949" s="144"/>
      <c r="B949" s="144"/>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c r="AA949" s="111"/>
      <c r="AB949" s="111"/>
    </row>
    <row r="950" spans="1:28">
      <c r="A950" s="144"/>
      <c r="B950" s="144"/>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c r="AB950" s="111"/>
    </row>
    <row r="951" spans="1:28">
      <c r="A951" s="144"/>
      <c r="B951" s="144"/>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c r="AA951" s="111"/>
      <c r="AB951" s="111"/>
    </row>
    <row r="952" spans="1:28">
      <c r="A952" s="144"/>
      <c r="B952" s="144"/>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c r="AB952" s="111"/>
    </row>
    <row r="953" spans="1:28">
      <c r="A953" s="144"/>
      <c r="B953" s="144"/>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c r="AA953" s="111"/>
      <c r="AB953" s="111"/>
    </row>
    <row r="954" spans="1:28">
      <c r="A954" s="144"/>
      <c r="B954" s="144"/>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c r="AB954" s="111"/>
    </row>
    <row r="955" spans="1:28">
      <c r="A955" s="144"/>
      <c r="B955" s="144"/>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c r="AB955" s="111"/>
    </row>
    <row r="956" spans="1:28">
      <c r="A956" s="144"/>
      <c r="B956" s="144"/>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c r="AB956" s="111"/>
    </row>
    <row r="957" spans="1:28">
      <c r="A957" s="144"/>
      <c r="B957" s="144"/>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c r="AA957" s="111"/>
      <c r="AB957" s="111"/>
    </row>
    <row r="958" spans="1:28">
      <c r="A958" s="144"/>
      <c r="B958" s="144"/>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c r="AB958" s="111"/>
    </row>
    <row r="959" spans="1:28">
      <c r="A959" s="144"/>
      <c r="B959" s="144"/>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c r="AA959" s="111"/>
      <c r="AB959" s="111"/>
    </row>
    <row r="960" spans="1:28">
      <c r="A960" s="144"/>
      <c r="B960" s="144"/>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c r="AB960" s="111"/>
    </row>
    <row r="961" spans="1:28">
      <c r="A961" s="144"/>
      <c r="B961" s="144"/>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c r="AA961" s="111"/>
      <c r="AB961" s="111"/>
    </row>
    <row r="962" spans="1:28">
      <c r="A962" s="144"/>
      <c r="B962" s="144"/>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c r="AB962" s="111"/>
    </row>
    <row r="963" spans="1:28">
      <c r="A963" s="144"/>
      <c r="B963" s="144"/>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c r="AA963" s="111"/>
      <c r="AB963" s="111"/>
    </row>
    <row r="964" spans="1:28">
      <c r="A964" s="144"/>
      <c r="B964" s="144"/>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row>
    <row r="965" spans="1:28">
      <c r="A965" s="144"/>
      <c r="B965" s="144"/>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c r="AA965" s="111"/>
      <c r="AB965" s="111"/>
    </row>
    <row r="966" spans="1:28">
      <c r="A966" s="144"/>
      <c r="B966" s="144"/>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11"/>
    </row>
    <row r="967" spans="1:28">
      <c r="A967" s="144"/>
      <c r="B967" s="144"/>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c r="AA967" s="111"/>
      <c r="AB967" s="111"/>
    </row>
    <row r="968" spans="1:28">
      <c r="A968" s="144"/>
      <c r="B968" s="144"/>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c r="AB968" s="111"/>
    </row>
    <row r="969" spans="1:28">
      <c r="A969" s="144"/>
      <c r="B969" s="144"/>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c r="AA969" s="111"/>
      <c r="AB969" s="111"/>
    </row>
    <row r="970" spans="1:28">
      <c r="A970" s="144"/>
      <c r="B970" s="144"/>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c r="AB970" s="111"/>
    </row>
    <row r="971" spans="1:28">
      <c r="A971" s="144"/>
      <c r="B971" s="144"/>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c r="AA971" s="111"/>
      <c r="AB971" s="111"/>
    </row>
    <row r="972" spans="1:28">
      <c r="A972" s="144"/>
      <c r="B972" s="144"/>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c r="AB972" s="111"/>
    </row>
    <row r="973" spans="1:28">
      <c r="A973" s="144"/>
      <c r="B973" s="144"/>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c r="AB973" s="111"/>
    </row>
    <row r="974" spans="1:28">
      <c r="A974" s="144"/>
      <c r="B974" s="144"/>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c r="AB974" s="111"/>
    </row>
    <row r="975" spans="1:28">
      <c r="A975" s="144"/>
      <c r="B975" s="144"/>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c r="AA975" s="111"/>
      <c r="AB975" s="111"/>
    </row>
    <row r="976" spans="1:28">
      <c r="A976" s="144"/>
      <c r="B976" s="144"/>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c r="AB976" s="111"/>
    </row>
    <row r="977" spans="1:28">
      <c r="A977" s="144"/>
      <c r="B977" s="144"/>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c r="AA977" s="111"/>
      <c r="AB977" s="111"/>
    </row>
    <row r="978" spans="1:28">
      <c r="A978" s="144"/>
      <c r="B978" s="144"/>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c r="AB978" s="111"/>
    </row>
    <row r="979" spans="1:28">
      <c r="A979" s="144"/>
      <c r="B979" s="144"/>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c r="AA979" s="111"/>
      <c r="AB979" s="111"/>
    </row>
    <row r="980" spans="1:28">
      <c r="A980" s="144"/>
      <c r="B980" s="144"/>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c r="AB980" s="111"/>
    </row>
    <row r="981" spans="1:28">
      <c r="A981" s="144"/>
      <c r="B981" s="144"/>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c r="AA981" s="111"/>
      <c r="AB981" s="111"/>
    </row>
    <row r="982" spans="1:28">
      <c r="A982" s="144"/>
      <c r="B982" s="144"/>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row>
    <row r="983" spans="1:28">
      <c r="A983" s="144"/>
      <c r="B983" s="144"/>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c r="AA983" s="111"/>
      <c r="AB983" s="111"/>
    </row>
    <row r="984" spans="1:28">
      <c r="A984" s="144"/>
      <c r="B984" s="144"/>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c r="AB984" s="111"/>
    </row>
    <row r="985" spans="1:28">
      <c r="A985" s="144"/>
      <c r="B985" s="144"/>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c r="AA985" s="111"/>
      <c r="AB985" s="111"/>
    </row>
    <row r="986" spans="1:28">
      <c r="A986" s="144"/>
      <c r="B986" s="144"/>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c r="AB986" s="111"/>
    </row>
    <row r="987" spans="1:28">
      <c r="A987" s="144"/>
      <c r="B987" s="144"/>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c r="AB987" s="111"/>
    </row>
    <row r="988" spans="1:28">
      <c r="A988" s="144"/>
      <c r="B988" s="144"/>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c r="AB988" s="111"/>
    </row>
    <row r="989" spans="1:28">
      <c r="A989" s="144"/>
      <c r="B989" s="144"/>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c r="AA989" s="111"/>
      <c r="AB989" s="111"/>
    </row>
    <row r="990" spans="1:28">
      <c r="A990" s="144"/>
      <c r="B990" s="144"/>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c r="AB990" s="111"/>
    </row>
    <row r="991" spans="1:28">
      <c r="A991" s="144"/>
      <c r="B991" s="144"/>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c r="AB991" s="111"/>
    </row>
    <row r="992" spans="1:28">
      <c r="A992" s="144"/>
      <c r="B992" s="144"/>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c r="AB992" s="111"/>
    </row>
    <row r="993" spans="1:28">
      <c r="A993" s="144"/>
      <c r="B993" s="144"/>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c r="AA993" s="111"/>
      <c r="AB993" s="111"/>
    </row>
    <row r="994" spans="1:28">
      <c r="A994" s="144"/>
      <c r="B994" s="144"/>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c r="AB994" s="111"/>
    </row>
    <row r="995" spans="1:28">
      <c r="A995" s="144"/>
      <c r="B995" s="144"/>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c r="AA995" s="111"/>
      <c r="AB995" s="111"/>
    </row>
    <row r="996" spans="1:28">
      <c r="A996" s="144"/>
      <c r="B996" s="144"/>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c r="AB996" s="111"/>
    </row>
    <row r="997" spans="1:28">
      <c r="A997" s="144"/>
      <c r="B997" s="144"/>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c r="AA997" s="111"/>
      <c r="AB997" s="111"/>
    </row>
    <row r="998" spans="1:28">
      <c r="A998" s="144"/>
      <c r="B998" s="144"/>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c r="AB998" s="111"/>
    </row>
    <row r="999" spans="1:28">
      <c r="A999" s="144"/>
      <c r="B999" s="144"/>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c r="AA999" s="111"/>
      <c r="AB999" s="111"/>
    </row>
    <row r="1000" spans="1:28">
      <c r="A1000" s="144"/>
      <c r="B1000" s="144"/>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c r="AB1000" s="111"/>
    </row>
    <row r="1001" spans="1:28">
      <c r="A1001" s="144"/>
      <c r="B1001" s="144"/>
      <c r="C1001" s="111"/>
      <c r="D1001" s="111"/>
      <c r="E1001" s="111"/>
      <c r="F1001" s="111"/>
      <c r="G1001" s="111"/>
      <c r="H1001" s="111"/>
      <c r="I1001" s="111"/>
      <c r="J1001" s="111"/>
      <c r="K1001" s="111"/>
      <c r="L1001" s="111"/>
      <c r="M1001" s="111"/>
      <c r="N1001" s="111"/>
      <c r="O1001" s="111"/>
      <c r="P1001" s="111"/>
      <c r="Q1001" s="111"/>
      <c r="R1001" s="111"/>
      <c r="S1001" s="111"/>
      <c r="T1001" s="111"/>
      <c r="U1001" s="111"/>
      <c r="V1001" s="111"/>
      <c r="W1001" s="111"/>
      <c r="X1001" s="111"/>
      <c r="Y1001" s="111"/>
      <c r="Z1001" s="111"/>
      <c r="AA1001" s="111"/>
      <c r="AB1001" s="111"/>
    </row>
    <row r="1002" spans="1:28">
      <c r="A1002" s="144"/>
      <c r="B1002" s="144"/>
      <c r="C1002" s="111"/>
      <c r="D1002" s="111"/>
      <c r="E1002" s="111"/>
      <c r="F1002" s="111"/>
      <c r="G1002" s="111"/>
      <c r="H1002" s="111"/>
      <c r="I1002" s="111"/>
      <c r="J1002" s="111"/>
      <c r="K1002" s="111"/>
      <c r="L1002" s="111"/>
      <c r="M1002" s="111"/>
      <c r="N1002" s="111"/>
      <c r="O1002" s="111"/>
      <c r="P1002" s="111"/>
      <c r="Q1002" s="111"/>
      <c r="R1002" s="111"/>
      <c r="S1002" s="111"/>
      <c r="T1002" s="111"/>
      <c r="U1002" s="111"/>
      <c r="V1002" s="111"/>
      <c r="W1002" s="111"/>
      <c r="X1002" s="111"/>
      <c r="Y1002" s="111"/>
      <c r="Z1002" s="111"/>
      <c r="AA1002" s="111"/>
      <c r="AB1002" s="111"/>
    </row>
    <row r="1003" spans="1:28">
      <c r="A1003" s="144"/>
      <c r="B1003" s="144"/>
      <c r="C1003" s="111"/>
      <c r="D1003" s="111"/>
      <c r="E1003" s="111"/>
      <c r="F1003" s="111"/>
      <c r="G1003" s="111"/>
      <c r="H1003" s="111"/>
      <c r="I1003" s="111"/>
      <c r="J1003" s="111"/>
      <c r="K1003" s="111"/>
      <c r="L1003" s="111"/>
      <c r="M1003" s="111"/>
      <c r="N1003" s="111"/>
      <c r="O1003" s="111"/>
      <c r="P1003" s="111"/>
      <c r="Q1003" s="111"/>
      <c r="R1003" s="111"/>
      <c r="S1003" s="111"/>
      <c r="T1003" s="111"/>
      <c r="U1003" s="111"/>
      <c r="V1003" s="111"/>
      <c r="W1003" s="111"/>
      <c r="X1003" s="111"/>
      <c r="Y1003" s="111"/>
      <c r="Z1003" s="111"/>
      <c r="AA1003" s="111"/>
      <c r="AB1003" s="111"/>
    </row>
    <row r="1004" spans="1:28">
      <c r="A1004" s="144"/>
      <c r="B1004" s="144"/>
      <c r="C1004" s="111"/>
      <c r="D1004" s="111"/>
      <c r="E1004" s="111"/>
      <c r="F1004" s="111"/>
      <c r="G1004" s="111"/>
      <c r="H1004" s="111"/>
      <c r="I1004" s="111"/>
      <c r="J1004" s="111"/>
      <c r="K1004" s="111"/>
      <c r="L1004" s="111"/>
      <c r="M1004" s="111"/>
      <c r="N1004" s="111"/>
      <c r="O1004" s="111"/>
      <c r="P1004" s="111"/>
      <c r="Q1004" s="111"/>
      <c r="R1004" s="111"/>
      <c r="S1004" s="111"/>
      <c r="T1004" s="111"/>
      <c r="U1004" s="111"/>
      <c r="V1004" s="111"/>
      <c r="W1004" s="111"/>
      <c r="X1004" s="111"/>
      <c r="Y1004" s="111"/>
      <c r="Z1004" s="111"/>
      <c r="AA1004" s="111"/>
      <c r="AB1004" s="111"/>
    </row>
    <row r="1005" spans="1:28">
      <c r="A1005" s="144"/>
      <c r="B1005" s="144"/>
      <c r="C1005" s="111"/>
      <c r="D1005" s="111"/>
      <c r="E1005" s="111"/>
      <c r="F1005" s="111"/>
      <c r="G1005" s="111"/>
      <c r="H1005" s="111"/>
      <c r="I1005" s="111"/>
      <c r="J1005" s="111"/>
      <c r="K1005" s="111"/>
      <c r="L1005" s="111"/>
      <c r="M1005" s="111"/>
      <c r="N1005" s="111"/>
      <c r="O1005" s="111"/>
      <c r="P1005" s="111"/>
      <c r="Q1005" s="111"/>
      <c r="R1005" s="111"/>
      <c r="S1005" s="111"/>
      <c r="T1005" s="111"/>
      <c r="U1005" s="111"/>
      <c r="V1005" s="111"/>
      <c r="W1005" s="111"/>
      <c r="X1005" s="111"/>
      <c r="Y1005" s="111"/>
      <c r="Z1005" s="111"/>
      <c r="AA1005" s="111"/>
      <c r="AB1005" s="111"/>
    </row>
    <row r="1006" spans="1:28">
      <c r="A1006" s="144"/>
      <c r="B1006" s="144"/>
      <c r="C1006" s="111"/>
      <c r="D1006" s="111"/>
      <c r="E1006" s="111"/>
      <c r="F1006" s="111"/>
      <c r="G1006" s="111"/>
      <c r="H1006" s="111"/>
      <c r="I1006" s="111"/>
      <c r="J1006" s="111"/>
      <c r="K1006" s="111"/>
      <c r="L1006" s="111"/>
      <c r="M1006" s="111"/>
      <c r="N1006" s="111"/>
      <c r="O1006" s="111"/>
      <c r="P1006" s="111"/>
      <c r="Q1006" s="111"/>
      <c r="R1006" s="111"/>
      <c r="S1006" s="111"/>
      <c r="T1006" s="111"/>
      <c r="U1006" s="111"/>
      <c r="V1006" s="111"/>
      <c r="W1006" s="111"/>
      <c r="X1006" s="111"/>
      <c r="Y1006" s="111"/>
      <c r="Z1006" s="111"/>
      <c r="AA1006" s="111"/>
      <c r="AB1006" s="111"/>
    </row>
    <row r="1007" spans="1:28">
      <c r="A1007" s="144"/>
      <c r="B1007" s="144"/>
      <c r="C1007" s="111"/>
      <c r="D1007" s="111"/>
      <c r="E1007" s="111"/>
      <c r="F1007" s="111"/>
      <c r="G1007" s="111"/>
      <c r="H1007" s="111"/>
      <c r="I1007" s="111"/>
      <c r="J1007" s="111"/>
      <c r="K1007" s="111"/>
      <c r="L1007" s="111"/>
      <c r="M1007" s="111"/>
      <c r="N1007" s="111"/>
      <c r="O1007" s="111"/>
      <c r="P1007" s="111"/>
      <c r="Q1007" s="111"/>
      <c r="R1007" s="111"/>
      <c r="S1007" s="111"/>
      <c r="T1007" s="111"/>
      <c r="U1007" s="111"/>
      <c r="V1007" s="111"/>
      <c r="W1007" s="111"/>
      <c r="X1007" s="111"/>
      <c r="Y1007" s="111"/>
      <c r="Z1007" s="111"/>
      <c r="AA1007" s="111"/>
      <c r="AB1007" s="111"/>
    </row>
    <row r="1008" spans="1:28">
      <c r="A1008" s="144"/>
      <c r="B1008" s="144"/>
      <c r="C1008" s="111"/>
      <c r="D1008" s="111"/>
      <c r="E1008" s="111"/>
      <c r="F1008" s="111"/>
      <c r="G1008" s="111"/>
      <c r="H1008" s="111"/>
      <c r="I1008" s="111"/>
      <c r="J1008" s="111"/>
      <c r="K1008" s="111"/>
      <c r="L1008" s="111"/>
      <c r="M1008" s="111"/>
      <c r="N1008" s="111"/>
      <c r="O1008" s="111"/>
      <c r="P1008" s="111"/>
      <c r="Q1008" s="111"/>
      <c r="R1008" s="111"/>
      <c r="S1008" s="111"/>
      <c r="T1008" s="111"/>
      <c r="U1008" s="111"/>
      <c r="V1008" s="111"/>
      <c r="W1008" s="111"/>
      <c r="X1008" s="111"/>
      <c r="Y1008" s="111"/>
      <c r="Z1008" s="111"/>
      <c r="AA1008" s="111"/>
      <c r="AB1008" s="111"/>
    </row>
    <row r="1009" spans="1:28">
      <c r="A1009" s="144"/>
      <c r="B1009" s="144"/>
      <c r="C1009" s="111"/>
      <c r="D1009" s="111"/>
      <c r="E1009" s="111"/>
      <c r="F1009" s="111"/>
      <c r="G1009" s="111"/>
      <c r="H1009" s="111"/>
      <c r="I1009" s="111"/>
      <c r="J1009" s="111"/>
      <c r="K1009" s="111"/>
      <c r="L1009" s="111"/>
      <c r="M1009" s="111"/>
      <c r="N1009" s="111"/>
      <c r="O1009" s="111"/>
      <c r="P1009" s="111"/>
      <c r="Q1009" s="111"/>
      <c r="R1009" s="111"/>
      <c r="S1009" s="111"/>
      <c r="T1009" s="111"/>
      <c r="U1009" s="111"/>
      <c r="V1009" s="111"/>
      <c r="W1009" s="111"/>
      <c r="X1009" s="111"/>
      <c r="Y1009" s="111"/>
      <c r="Z1009" s="111"/>
      <c r="AA1009" s="111"/>
      <c r="AB1009" s="111"/>
    </row>
    <row r="1010" spans="1:28">
      <c r="A1010" s="144"/>
      <c r="B1010" s="144"/>
      <c r="C1010" s="111"/>
      <c r="D1010" s="111"/>
      <c r="E1010" s="111"/>
      <c r="F1010" s="111"/>
      <c r="G1010" s="111"/>
      <c r="H1010" s="111"/>
      <c r="I1010" s="111"/>
      <c r="J1010" s="111"/>
      <c r="K1010" s="111"/>
      <c r="L1010" s="111"/>
      <c r="M1010" s="111"/>
      <c r="N1010" s="111"/>
      <c r="O1010" s="111"/>
      <c r="P1010" s="111"/>
      <c r="Q1010" s="111"/>
      <c r="R1010" s="111"/>
      <c r="S1010" s="111"/>
      <c r="T1010" s="111"/>
      <c r="U1010" s="111"/>
      <c r="V1010" s="111"/>
      <c r="W1010" s="111"/>
      <c r="X1010" s="111"/>
      <c r="Y1010" s="111"/>
      <c r="Z1010" s="111"/>
      <c r="AA1010" s="111"/>
      <c r="AB1010" s="111"/>
    </row>
    <row r="1011" spans="1:28">
      <c r="A1011" s="144"/>
      <c r="B1011" s="144"/>
      <c r="C1011" s="111"/>
      <c r="D1011" s="111"/>
      <c r="E1011" s="111"/>
      <c r="F1011" s="111"/>
      <c r="G1011" s="111"/>
      <c r="H1011" s="111"/>
      <c r="I1011" s="111"/>
      <c r="J1011" s="111"/>
      <c r="K1011" s="111"/>
      <c r="L1011" s="111"/>
      <c r="M1011" s="111"/>
      <c r="N1011" s="111"/>
      <c r="O1011" s="111"/>
      <c r="P1011" s="111"/>
      <c r="Q1011" s="111"/>
      <c r="R1011" s="111"/>
      <c r="S1011" s="111"/>
      <c r="T1011" s="111"/>
      <c r="U1011" s="111"/>
      <c r="V1011" s="111"/>
      <c r="W1011" s="111"/>
      <c r="X1011" s="111"/>
      <c r="Y1011" s="111"/>
      <c r="Z1011" s="111"/>
      <c r="AA1011" s="111"/>
      <c r="AB1011" s="111"/>
    </row>
    <row r="1012" spans="1:28">
      <c r="A1012" s="144"/>
      <c r="B1012" s="144"/>
      <c r="C1012" s="111"/>
      <c r="D1012" s="111"/>
      <c r="E1012" s="111"/>
      <c r="F1012" s="111"/>
      <c r="G1012" s="111"/>
      <c r="H1012" s="111"/>
      <c r="I1012" s="111"/>
      <c r="J1012" s="111"/>
      <c r="K1012" s="111"/>
      <c r="L1012" s="111"/>
      <c r="M1012" s="111"/>
      <c r="N1012" s="111"/>
      <c r="O1012" s="111"/>
      <c r="P1012" s="111"/>
      <c r="Q1012" s="111"/>
      <c r="R1012" s="111"/>
      <c r="S1012" s="111"/>
      <c r="T1012" s="111"/>
      <c r="U1012" s="111"/>
      <c r="V1012" s="111"/>
      <c r="W1012" s="111"/>
      <c r="X1012" s="111"/>
      <c r="Y1012" s="111"/>
      <c r="Z1012" s="111"/>
      <c r="AA1012" s="111"/>
      <c r="AB1012" s="111"/>
    </row>
    <row r="1013" spans="1:28">
      <c r="A1013" s="144"/>
      <c r="B1013" s="144"/>
      <c r="C1013" s="111"/>
      <c r="D1013" s="111"/>
      <c r="E1013" s="111"/>
      <c r="F1013" s="111"/>
      <c r="G1013" s="111"/>
      <c r="H1013" s="111"/>
      <c r="I1013" s="111"/>
      <c r="J1013" s="111"/>
      <c r="K1013" s="111"/>
      <c r="L1013" s="111"/>
      <c r="M1013" s="111"/>
      <c r="N1013" s="111"/>
      <c r="O1013" s="111"/>
      <c r="P1013" s="111"/>
      <c r="Q1013" s="111"/>
      <c r="R1013" s="111"/>
      <c r="S1013" s="111"/>
      <c r="T1013" s="111"/>
      <c r="U1013" s="111"/>
      <c r="V1013" s="111"/>
      <c r="W1013" s="111"/>
      <c r="X1013" s="111"/>
      <c r="Y1013" s="111"/>
      <c r="Z1013" s="111"/>
      <c r="AA1013" s="111"/>
      <c r="AB1013" s="111"/>
    </row>
    <row r="1014" spans="1:28">
      <c r="A1014" s="144"/>
      <c r="B1014" s="144"/>
      <c r="C1014" s="111"/>
      <c r="D1014" s="111"/>
      <c r="E1014" s="111"/>
      <c r="F1014" s="111"/>
      <c r="G1014" s="111"/>
      <c r="H1014" s="111"/>
      <c r="I1014" s="111"/>
      <c r="J1014" s="111"/>
      <c r="K1014" s="111"/>
      <c r="L1014" s="111"/>
      <c r="M1014" s="111"/>
      <c r="N1014" s="111"/>
      <c r="O1014" s="111"/>
      <c r="P1014" s="111"/>
      <c r="Q1014" s="111"/>
      <c r="R1014" s="111"/>
      <c r="S1014" s="111"/>
      <c r="T1014" s="111"/>
      <c r="U1014" s="111"/>
      <c r="V1014" s="111"/>
      <c r="W1014" s="111"/>
      <c r="X1014" s="111"/>
      <c r="Y1014" s="111"/>
      <c r="Z1014" s="111"/>
      <c r="AA1014" s="111"/>
      <c r="AB1014" s="111"/>
    </row>
    <row r="1015" spans="1:28">
      <c r="A1015" s="144"/>
      <c r="B1015" s="144"/>
      <c r="C1015" s="111"/>
      <c r="D1015" s="111"/>
      <c r="E1015" s="111"/>
      <c r="F1015" s="111"/>
      <c r="G1015" s="111"/>
      <c r="H1015" s="111"/>
      <c r="I1015" s="111"/>
      <c r="J1015" s="111"/>
      <c r="K1015" s="111"/>
      <c r="L1015" s="111"/>
      <c r="M1015" s="111"/>
      <c r="N1015" s="111"/>
      <c r="O1015" s="111"/>
      <c r="P1015" s="111"/>
      <c r="Q1015" s="111"/>
      <c r="R1015" s="111"/>
      <c r="S1015" s="111"/>
      <c r="T1015" s="111"/>
      <c r="U1015" s="111"/>
      <c r="V1015" s="111"/>
      <c r="W1015" s="111"/>
      <c r="X1015" s="111"/>
      <c r="Y1015" s="111"/>
      <c r="Z1015" s="111"/>
      <c r="AA1015" s="111"/>
      <c r="AB1015" s="111"/>
    </row>
    <row r="1016" spans="1:28">
      <c r="A1016" s="144"/>
      <c r="B1016" s="144"/>
      <c r="C1016" s="111"/>
      <c r="D1016" s="111"/>
      <c r="E1016" s="111"/>
      <c r="F1016" s="111"/>
      <c r="G1016" s="111"/>
      <c r="H1016" s="111"/>
      <c r="I1016" s="111"/>
      <c r="J1016" s="111"/>
      <c r="K1016" s="111"/>
      <c r="L1016" s="111"/>
      <c r="M1016" s="111"/>
      <c r="N1016" s="111"/>
      <c r="O1016" s="111"/>
      <c r="P1016" s="111"/>
      <c r="Q1016" s="111"/>
      <c r="R1016" s="111"/>
      <c r="S1016" s="111"/>
      <c r="T1016" s="111"/>
      <c r="U1016" s="111"/>
      <c r="V1016" s="111"/>
      <c r="W1016" s="111"/>
      <c r="X1016" s="111"/>
      <c r="Y1016" s="111"/>
      <c r="Z1016" s="111"/>
      <c r="AA1016" s="111"/>
      <c r="AB1016" s="111"/>
    </row>
    <row r="1017" spans="1:28">
      <c r="A1017" s="144"/>
      <c r="B1017" s="144"/>
      <c r="C1017" s="111"/>
      <c r="D1017" s="111"/>
      <c r="E1017" s="111"/>
      <c r="F1017" s="111"/>
      <c r="G1017" s="111"/>
      <c r="H1017" s="111"/>
      <c r="I1017" s="111"/>
      <c r="J1017" s="111"/>
      <c r="K1017" s="111"/>
      <c r="L1017" s="111"/>
      <c r="M1017" s="111"/>
      <c r="N1017" s="111"/>
      <c r="O1017" s="111"/>
      <c r="P1017" s="111"/>
      <c r="Q1017" s="111"/>
      <c r="R1017" s="111"/>
      <c r="S1017" s="111"/>
      <c r="T1017" s="111"/>
      <c r="U1017" s="111"/>
      <c r="V1017" s="111"/>
      <c r="W1017" s="111"/>
      <c r="X1017" s="111"/>
      <c r="Y1017" s="111"/>
      <c r="Z1017" s="111"/>
      <c r="AA1017" s="111"/>
      <c r="AB1017" s="111"/>
    </row>
    <row r="1018" spans="1:28">
      <c r="A1018" s="144"/>
      <c r="B1018" s="144"/>
      <c r="C1018" s="111"/>
      <c r="D1018" s="111"/>
      <c r="E1018" s="111"/>
      <c r="F1018" s="111"/>
      <c r="G1018" s="111"/>
      <c r="H1018" s="111"/>
      <c r="I1018" s="111"/>
      <c r="J1018" s="111"/>
      <c r="K1018" s="111"/>
      <c r="L1018" s="111"/>
      <c r="M1018" s="111"/>
      <c r="N1018" s="111"/>
      <c r="O1018" s="111"/>
      <c r="P1018" s="111"/>
      <c r="Q1018" s="111"/>
      <c r="R1018" s="111"/>
      <c r="S1018" s="111"/>
      <c r="T1018" s="111"/>
      <c r="U1018" s="111"/>
      <c r="V1018" s="111"/>
      <c r="W1018" s="111"/>
      <c r="X1018" s="111"/>
      <c r="Y1018" s="111"/>
      <c r="Z1018" s="111"/>
      <c r="AA1018" s="111"/>
      <c r="AB1018" s="111"/>
    </row>
    <row r="1019" spans="1:28">
      <c r="A1019" s="144"/>
      <c r="B1019" s="144"/>
      <c r="C1019" s="111"/>
      <c r="D1019" s="111"/>
      <c r="E1019" s="111"/>
      <c r="F1019" s="111"/>
      <c r="G1019" s="111"/>
      <c r="H1019" s="111"/>
      <c r="I1019" s="111"/>
      <c r="J1019" s="111"/>
      <c r="K1019" s="111"/>
      <c r="L1019" s="111"/>
      <c r="M1019" s="111"/>
      <c r="N1019" s="111"/>
      <c r="O1019" s="111"/>
      <c r="P1019" s="111"/>
      <c r="Q1019" s="111"/>
      <c r="R1019" s="111"/>
      <c r="S1019" s="111"/>
      <c r="T1019" s="111"/>
      <c r="U1019" s="111"/>
      <c r="V1019" s="111"/>
      <c r="W1019" s="111"/>
      <c r="X1019" s="111"/>
      <c r="Y1019" s="111"/>
      <c r="Z1019" s="111"/>
      <c r="AA1019" s="111"/>
      <c r="AB1019" s="111"/>
    </row>
    <row r="1020" spans="1:28">
      <c r="A1020" s="144"/>
      <c r="B1020" s="144"/>
      <c r="C1020" s="111"/>
      <c r="D1020" s="111"/>
      <c r="E1020" s="111"/>
      <c r="F1020" s="111"/>
      <c r="G1020" s="111"/>
      <c r="H1020" s="111"/>
      <c r="I1020" s="111"/>
      <c r="J1020" s="111"/>
      <c r="K1020" s="111"/>
      <c r="L1020" s="111"/>
      <c r="M1020" s="111"/>
      <c r="N1020" s="111"/>
      <c r="O1020" s="111"/>
      <c r="P1020" s="111"/>
      <c r="Q1020" s="111"/>
      <c r="R1020" s="111"/>
      <c r="S1020" s="111"/>
      <c r="T1020" s="111"/>
      <c r="U1020" s="111"/>
      <c r="V1020" s="111"/>
      <c r="W1020" s="111"/>
      <c r="X1020" s="111"/>
      <c r="Y1020" s="111"/>
      <c r="Z1020" s="111"/>
      <c r="AA1020" s="111"/>
      <c r="AB1020" s="111"/>
    </row>
    <row r="1021" spans="1:28">
      <c r="A1021" s="144"/>
      <c r="B1021" s="144"/>
      <c r="C1021" s="111"/>
      <c r="D1021" s="111"/>
      <c r="E1021" s="111"/>
      <c r="F1021" s="111"/>
      <c r="G1021" s="111"/>
      <c r="H1021" s="111"/>
      <c r="I1021" s="111"/>
      <c r="J1021" s="111"/>
      <c r="K1021" s="111"/>
      <c r="L1021" s="111"/>
      <c r="M1021" s="111"/>
      <c r="N1021" s="111"/>
      <c r="O1021" s="111"/>
      <c r="P1021" s="111"/>
      <c r="Q1021" s="111"/>
      <c r="R1021" s="111"/>
      <c r="S1021" s="111"/>
      <c r="T1021" s="111"/>
      <c r="U1021" s="111"/>
      <c r="V1021" s="111"/>
      <c r="W1021" s="111"/>
      <c r="X1021" s="111"/>
      <c r="Y1021" s="111"/>
      <c r="Z1021" s="111"/>
      <c r="AA1021" s="111"/>
      <c r="AB1021" s="111"/>
    </row>
    <row r="1022" spans="1:28">
      <c r="A1022" s="144"/>
      <c r="B1022" s="144"/>
      <c r="C1022" s="111"/>
      <c r="D1022" s="111"/>
      <c r="E1022" s="111"/>
      <c r="F1022" s="111"/>
      <c r="G1022" s="111"/>
      <c r="H1022" s="111"/>
      <c r="I1022" s="111"/>
      <c r="J1022" s="111"/>
      <c r="K1022" s="111"/>
      <c r="L1022" s="111"/>
      <c r="M1022" s="111"/>
      <c r="N1022" s="111"/>
      <c r="O1022" s="111"/>
      <c r="P1022" s="111"/>
      <c r="Q1022" s="111"/>
      <c r="R1022" s="111"/>
      <c r="S1022" s="111"/>
      <c r="T1022" s="111"/>
      <c r="U1022" s="111"/>
      <c r="V1022" s="111"/>
      <c r="W1022" s="111"/>
      <c r="X1022" s="111"/>
      <c r="Y1022" s="111"/>
      <c r="Z1022" s="111"/>
      <c r="AA1022" s="111"/>
      <c r="AB1022" s="111"/>
    </row>
    <row r="1023" spans="1:28">
      <c r="A1023" s="144"/>
      <c r="B1023" s="144"/>
      <c r="C1023" s="111"/>
      <c r="D1023" s="111"/>
      <c r="E1023" s="111"/>
      <c r="F1023" s="111"/>
      <c r="G1023" s="111"/>
      <c r="H1023" s="111"/>
      <c r="I1023" s="111"/>
      <c r="J1023" s="111"/>
      <c r="K1023" s="111"/>
      <c r="L1023" s="111"/>
      <c r="M1023" s="111"/>
      <c r="N1023" s="111"/>
      <c r="O1023" s="111"/>
      <c r="P1023" s="111"/>
      <c r="Q1023" s="111"/>
      <c r="R1023" s="111"/>
      <c r="S1023" s="111"/>
      <c r="T1023" s="111"/>
      <c r="U1023" s="111"/>
      <c r="V1023" s="111"/>
      <c r="W1023" s="111"/>
      <c r="X1023" s="111"/>
      <c r="Y1023" s="111"/>
      <c r="Z1023" s="111"/>
      <c r="AA1023" s="111"/>
      <c r="AB1023" s="111"/>
    </row>
    <row r="1024" spans="1:28">
      <c r="A1024" s="144"/>
      <c r="B1024" s="144"/>
      <c r="C1024" s="111"/>
      <c r="D1024" s="111"/>
      <c r="E1024" s="111"/>
      <c r="F1024" s="111"/>
      <c r="G1024" s="111"/>
      <c r="H1024" s="111"/>
      <c r="I1024" s="111"/>
      <c r="J1024" s="111"/>
      <c r="K1024" s="111"/>
      <c r="L1024" s="111"/>
      <c r="M1024" s="111"/>
      <c r="N1024" s="111"/>
      <c r="O1024" s="111"/>
      <c r="P1024" s="111"/>
      <c r="Q1024" s="111"/>
      <c r="R1024" s="111"/>
      <c r="S1024" s="111"/>
      <c r="T1024" s="111"/>
      <c r="U1024" s="111"/>
      <c r="V1024" s="111"/>
      <c r="W1024" s="111"/>
      <c r="X1024" s="111"/>
      <c r="Y1024" s="111"/>
      <c r="Z1024" s="111"/>
      <c r="AA1024" s="111"/>
      <c r="AB1024" s="111"/>
    </row>
    <row r="1025" spans="1:28">
      <c r="A1025" s="144"/>
      <c r="B1025" s="144"/>
      <c r="C1025" s="111"/>
      <c r="D1025" s="111"/>
      <c r="E1025" s="111"/>
      <c r="F1025" s="111"/>
      <c r="G1025" s="111"/>
      <c r="H1025" s="111"/>
      <c r="I1025" s="111"/>
      <c r="J1025" s="111"/>
      <c r="K1025" s="111"/>
      <c r="L1025" s="111"/>
      <c r="M1025" s="111"/>
      <c r="N1025" s="111"/>
      <c r="O1025" s="111"/>
      <c r="P1025" s="111"/>
      <c r="Q1025" s="111"/>
      <c r="R1025" s="111"/>
      <c r="S1025" s="111"/>
      <c r="T1025" s="111"/>
      <c r="U1025" s="111"/>
      <c r="V1025" s="111"/>
      <c r="W1025" s="111"/>
      <c r="X1025" s="111"/>
      <c r="Y1025" s="111"/>
      <c r="Z1025" s="111"/>
      <c r="AA1025" s="111"/>
      <c r="AB1025" s="111"/>
    </row>
    <row r="1026" spans="1:28">
      <c r="A1026" s="144"/>
      <c r="B1026" s="144"/>
      <c r="C1026" s="111"/>
      <c r="D1026" s="111"/>
      <c r="E1026" s="111"/>
      <c r="F1026" s="111"/>
      <c r="G1026" s="111"/>
      <c r="H1026" s="111"/>
      <c r="I1026" s="111"/>
      <c r="J1026" s="111"/>
      <c r="K1026" s="111"/>
      <c r="L1026" s="111"/>
      <c r="M1026" s="111"/>
      <c r="N1026" s="111"/>
      <c r="O1026" s="111"/>
      <c r="P1026" s="111"/>
      <c r="Q1026" s="111"/>
      <c r="R1026" s="111"/>
      <c r="S1026" s="111"/>
      <c r="T1026" s="111"/>
      <c r="U1026" s="111"/>
      <c r="V1026" s="111"/>
      <c r="W1026" s="111"/>
      <c r="X1026" s="111"/>
      <c r="Y1026" s="111"/>
      <c r="Z1026" s="111"/>
      <c r="AA1026" s="111"/>
      <c r="AB1026" s="111"/>
    </row>
    <row r="1027" spans="1:28">
      <c r="A1027" s="144"/>
      <c r="B1027" s="144"/>
      <c r="C1027" s="111"/>
      <c r="D1027" s="111"/>
      <c r="E1027" s="111"/>
      <c r="F1027" s="111"/>
      <c r="G1027" s="111"/>
      <c r="H1027" s="111"/>
      <c r="I1027" s="111"/>
      <c r="J1027" s="111"/>
      <c r="K1027" s="111"/>
      <c r="L1027" s="111"/>
      <c r="M1027" s="111"/>
      <c r="N1027" s="111"/>
      <c r="O1027" s="111"/>
      <c r="P1027" s="111"/>
      <c r="Q1027" s="111"/>
      <c r="R1027" s="111"/>
      <c r="S1027" s="111"/>
      <c r="T1027" s="111"/>
      <c r="U1027" s="111"/>
      <c r="V1027" s="111"/>
      <c r="W1027" s="111"/>
      <c r="X1027" s="111"/>
      <c r="Y1027" s="111"/>
      <c r="Z1027" s="111"/>
      <c r="AA1027" s="111"/>
      <c r="AB1027" s="111"/>
    </row>
    <row r="1028" spans="1:28">
      <c r="A1028" s="144"/>
      <c r="B1028" s="144"/>
      <c r="C1028" s="111"/>
      <c r="D1028" s="111"/>
      <c r="E1028" s="111"/>
      <c r="F1028" s="111"/>
      <c r="G1028" s="111"/>
      <c r="H1028" s="111"/>
      <c r="I1028" s="111"/>
      <c r="J1028" s="111"/>
      <c r="K1028" s="111"/>
      <c r="L1028" s="111"/>
      <c r="M1028" s="111"/>
      <c r="N1028" s="111"/>
      <c r="O1028" s="111"/>
      <c r="P1028" s="111"/>
      <c r="Q1028" s="111"/>
      <c r="R1028" s="111"/>
      <c r="S1028" s="111"/>
      <c r="T1028" s="111"/>
      <c r="U1028" s="111"/>
      <c r="V1028" s="111"/>
      <c r="W1028" s="111"/>
      <c r="X1028" s="111"/>
      <c r="Y1028" s="111"/>
      <c r="Z1028" s="111"/>
      <c r="AA1028" s="111"/>
      <c r="AB1028" s="111"/>
    </row>
    <row r="1029" spans="1:28">
      <c r="A1029" s="144"/>
      <c r="B1029" s="144"/>
      <c r="C1029" s="111"/>
      <c r="D1029" s="111"/>
      <c r="E1029" s="111"/>
      <c r="F1029" s="111"/>
      <c r="G1029" s="111"/>
      <c r="H1029" s="111"/>
      <c r="I1029" s="111"/>
      <c r="J1029" s="111"/>
      <c r="K1029" s="111"/>
      <c r="L1029" s="111"/>
      <c r="M1029" s="111"/>
      <c r="N1029" s="111"/>
      <c r="O1029" s="111"/>
      <c r="P1029" s="111"/>
      <c r="Q1029" s="111"/>
      <c r="R1029" s="111"/>
      <c r="S1029" s="111"/>
      <c r="T1029" s="111"/>
      <c r="U1029" s="111"/>
      <c r="V1029" s="111"/>
      <c r="W1029" s="111"/>
      <c r="X1029" s="111"/>
      <c r="Y1029" s="111"/>
      <c r="Z1029" s="111"/>
      <c r="AA1029" s="111"/>
      <c r="AB1029" s="111"/>
    </row>
    <row r="1030" spans="1:28">
      <c r="A1030" s="144"/>
      <c r="B1030" s="144"/>
      <c r="C1030" s="111"/>
      <c r="D1030" s="111"/>
      <c r="E1030" s="111"/>
      <c r="F1030" s="111"/>
      <c r="G1030" s="111"/>
      <c r="H1030" s="111"/>
      <c r="I1030" s="111"/>
      <c r="J1030" s="111"/>
      <c r="K1030" s="111"/>
      <c r="L1030" s="111"/>
      <c r="M1030" s="111"/>
      <c r="N1030" s="111"/>
      <c r="O1030" s="111"/>
      <c r="P1030" s="111"/>
      <c r="Q1030" s="111"/>
      <c r="R1030" s="111"/>
      <c r="S1030" s="111"/>
      <c r="T1030" s="111"/>
      <c r="U1030" s="111"/>
      <c r="V1030" s="111"/>
      <c r="W1030" s="111"/>
      <c r="X1030" s="111"/>
      <c r="Y1030" s="111"/>
      <c r="Z1030" s="111"/>
      <c r="AA1030" s="111"/>
      <c r="AB1030" s="111"/>
    </row>
    <row r="1031" spans="1:28">
      <c r="A1031" s="144"/>
      <c r="B1031" s="144"/>
      <c r="C1031" s="111"/>
      <c r="D1031" s="111"/>
      <c r="E1031" s="111"/>
      <c r="F1031" s="111"/>
      <c r="G1031" s="111"/>
      <c r="H1031" s="111"/>
      <c r="I1031" s="111"/>
      <c r="J1031" s="111"/>
      <c r="K1031" s="111"/>
      <c r="L1031" s="111"/>
      <c r="M1031" s="111"/>
      <c r="N1031" s="111"/>
      <c r="O1031" s="111"/>
      <c r="P1031" s="111"/>
      <c r="Q1031" s="111"/>
      <c r="R1031" s="111"/>
      <c r="S1031" s="111"/>
      <c r="T1031" s="111"/>
      <c r="U1031" s="111"/>
      <c r="V1031" s="111"/>
      <c r="W1031" s="111"/>
      <c r="X1031" s="111"/>
      <c r="Y1031" s="111"/>
      <c r="Z1031" s="111"/>
      <c r="AA1031" s="111"/>
      <c r="AB1031" s="111"/>
    </row>
    <row r="1032" spans="1:28">
      <c r="A1032" s="144"/>
      <c r="B1032" s="144"/>
      <c r="C1032" s="111"/>
      <c r="D1032" s="111"/>
      <c r="E1032" s="111"/>
      <c r="F1032" s="111"/>
      <c r="G1032" s="111"/>
      <c r="H1032" s="111"/>
      <c r="I1032" s="111"/>
      <c r="J1032" s="111"/>
      <c r="K1032" s="111"/>
      <c r="L1032" s="111"/>
      <c r="M1032" s="111"/>
      <c r="N1032" s="111"/>
      <c r="O1032" s="111"/>
      <c r="P1032" s="111"/>
      <c r="Q1032" s="111"/>
      <c r="R1032" s="111"/>
      <c r="S1032" s="111"/>
      <c r="T1032" s="111"/>
      <c r="U1032" s="111"/>
      <c r="V1032" s="111"/>
      <c r="W1032" s="111"/>
      <c r="X1032" s="111"/>
      <c r="Y1032" s="111"/>
      <c r="Z1032" s="111"/>
      <c r="AA1032" s="111"/>
      <c r="AB1032" s="111"/>
    </row>
    <row r="1033" spans="1:28">
      <c r="A1033" s="144"/>
      <c r="B1033" s="144"/>
      <c r="C1033" s="111"/>
      <c r="D1033" s="111"/>
      <c r="E1033" s="111"/>
      <c r="F1033" s="111"/>
      <c r="G1033" s="111"/>
      <c r="H1033" s="111"/>
      <c r="I1033" s="111"/>
      <c r="J1033" s="111"/>
      <c r="K1033" s="111"/>
      <c r="L1033" s="111"/>
      <c r="M1033" s="111"/>
      <c r="N1033" s="111"/>
      <c r="O1033" s="111"/>
      <c r="P1033" s="111"/>
      <c r="Q1033" s="111"/>
      <c r="R1033" s="111"/>
      <c r="S1033" s="111"/>
      <c r="T1033" s="111"/>
      <c r="U1033" s="111"/>
      <c r="V1033" s="111"/>
      <c r="W1033" s="111"/>
      <c r="X1033" s="111"/>
      <c r="Y1033" s="111"/>
      <c r="Z1033" s="111"/>
      <c r="AA1033" s="111"/>
      <c r="AB1033" s="111"/>
    </row>
    <row r="1034" spans="1:28">
      <c r="A1034" s="144"/>
      <c r="B1034" s="144"/>
      <c r="C1034" s="111"/>
      <c r="D1034" s="111"/>
      <c r="E1034" s="111"/>
      <c r="F1034" s="111"/>
      <c r="G1034" s="111"/>
      <c r="H1034" s="111"/>
      <c r="I1034" s="111"/>
      <c r="J1034" s="111"/>
      <c r="K1034" s="111"/>
      <c r="L1034" s="111"/>
      <c r="M1034" s="111"/>
      <c r="N1034" s="111"/>
      <c r="O1034" s="111"/>
      <c r="P1034" s="111"/>
      <c r="Q1034" s="111"/>
      <c r="R1034" s="111"/>
      <c r="S1034" s="111"/>
      <c r="T1034" s="111"/>
      <c r="U1034" s="111"/>
      <c r="V1034" s="111"/>
      <c r="W1034" s="111"/>
      <c r="X1034" s="111"/>
      <c r="Y1034" s="111"/>
      <c r="Z1034" s="111"/>
      <c r="AA1034" s="111"/>
      <c r="AB1034" s="111"/>
    </row>
    <row r="1035" spans="1:28">
      <c r="A1035" s="144"/>
      <c r="B1035" s="144"/>
      <c r="C1035" s="111"/>
      <c r="D1035" s="111"/>
      <c r="E1035" s="111"/>
      <c r="F1035" s="111"/>
      <c r="G1035" s="111"/>
      <c r="H1035" s="111"/>
      <c r="I1035" s="111"/>
      <c r="J1035" s="111"/>
      <c r="K1035" s="111"/>
      <c r="L1035" s="111"/>
      <c r="M1035" s="111"/>
      <c r="N1035" s="111"/>
      <c r="O1035" s="111"/>
      <c r="P1035" s="111"/>
      <c r="Q1035" s="111"/>
      <c r="R1035" s="111"/>
      <c r="S1035" s="111"/>
      <c r="T1035" s="111"/>
      <c r="U1035" s="111"/>
      <c r="V1035" s="111"/>
      <c r="W1035" s="111"/>
      <c r="X1035" s="111"/>
      <c r="Y1035" s="111"/>
      <c r="Z1035" s="111"/>
      <c r="AA1035" s="111"/>
      <c r="AB1035" s="111"/>
    </row>
    <row r="1036" spans="1:28">
      <c r="A1036" s="144"/>
      <c r="B1036" s="144"/>
      <c r="C1036" s="111"/>
      <c r="D1036" s="111"/>
      <c r="E1036" s="111"/>
      <c r="F1036" s="111"/>
      <c r="G1036" s="111"/>
      <c r="H1036" s="111"/>
      <c r="I1036" s="111"/>
      <c r="J1036" s="111"/>
      <c r="K1036" s="111"/>
      <c r="L1036" s="111"/>
      <c r="M1036" s="111"/>
      <c r="N1036" s="111"/>
      <c r="O1036" s="111"/>
      <c r="P1036" s="111"/>
      <c r="Q1036" s="111"/>
      <c r="R1036" s="111"/>
      <c r="S1036" s="111"/>
      <c r="T1036" s="111"/>
      <c r="U1036" s="111"/>
      <c r="V1036" s="111"/>
      <c r="W1036" s="111"/>
      <c r="X1036" s="111"/>
      <c r="Y1036" s="111"/>
      <c r="Z1036" s="111"/>
      <c r="AA1036" s="111"/>
      <c r="AB1036" s="111"/>
    </row>
    <row r="1037" spans="1:28">
      <c r="A1037" s="144"/>
      <c r="B1037" s="144"/>
      <c r="C1037" s="111"/>
      <c r="D1037" s="111"/>
      <c r="E1037" s="111"/>
      <c r="F1037" s="111"/>
      <c r="G1037" s="111"/>
      <c r="H1037" s="111"/>
      <c r="I1037" s="111"/>
      <c r="J1037" s="111"/>
      <c r="K1037" s="111"/>
      <c r="L1037" s="111"/>
      <c r="M1037" s="111"/>
      <c r="N1037" s="111"/>
      <c r="O1037" s="111"/>
      <c r="P1037" s="111"/>
      <c r="Q1037" s="111"/>
      <c r="R1037" s="111"/>
      <c r="S1037" s="111"/>
      <c r="T1037" s="111"/>
      <c r="U1037" s="111"/>
      <c r="V1037" s="111"/>
      <c r="W1037" s="111"/>
      <c r="X1037" s="111"/>
      <c r="Y1037" s="111"/>
      <c r="Z1037" s="111"/>
      <c r="AA1037" s="111"/>
      <c r="AB1037" s="111"/>
    </row>
    <row r="1038" spans="1:28">
      <c r="A1038" s="144"/>
      <c r="B1038" s="144"/>
      <c r="C1038" s="111"/>
      <c r="D1038" s="111"/>
      <c r="E1038" s="111"/>
      <c r="F1038" s="111"/>
      <c r="G1038" s="111"/>
      <c r="H1038" s="111"/>
      <c r="I1038" s="111"/>
      <c r="J1038" s="111"/>
      <c r="K1038" s="111"/>
      <c r="L1038" s="111"/>
      <c r="M1038" s="111"/>
      <c r="N1038" s="111"/>
      <c r="O1038" s="111"/>
      <c r="P1038" s="111"/>
      <c r="Q1038" s="111"/>
      <c r="R1038" s="111"/>
      <c r="S1038" s="111"/>
      <c r="T1038" s="111"/>
      <c r="U1038" s="111"/>
      <c r="V1038" s="111"/>
      <c r="W1038" s="111"/>
      <c r="X1038" s="111"/>
      <c r="Y1038" s="111"/>
      <c r="Z1038" s="111"/>
      <c r="AA1038" s="111"/>
      <c r="AB1038" s="111"/>
    </row>
    <row r="1039" spans="1:28">
      <c r="A1039" s="144"/>
      <c r="B1039" s="144"/>
      <c r="C1039" s="111"/>
      <c r="D1039" s="111"/>
      <c r="E1039" s="111"/>
      <c r="F1039" s="111"/>
      <c r="G1039" s="111"/>
      <c r="H1039" s="111"/>
      <c r="I1039" s="111"/>
      <c r="J1039" s="111"/>
      <c r="K1039" s="111"/>
      <c r="L1039" s="111"/>
      <c r="M1039" s="111"/>
      <c r="N1039" s="111"/>
      <c r="O1039" s="111"/>
      <c r="P1039" s="111"/>
      <c r="Q1039" s="111"/>
      <c r="R1039" s="111"/>
      <c r="S1039" s="111"/>
      <c r="T1039" s="111"/>
      <c r="U1039" s="111"/>
      <c r="V1039" s="111"/>
      <c r="W1039" s="111"/>
      <c r="X1039" s="111"/>
      <c r="Y1039" s="111"/>
      <c r="Z1039" s="111"/>
      <c r="AA1039" s="111"/>
      <c r="AB1039" s="111"/>
    </row>
    <row r="1040" spans="1:28">
      <c r="A1040" s="144"/>
      <c r="B1040" s="144"/>
      <c r="C1040" s="111"/>
      <c r="D1040" s="111"/>
      <c r="E1040" s="111"/>
      <c r="F1040" s="111"/>
      <c r="G1040" s="111"/>
      <c r="H1040" s="111"/>
      <c r="I1040" s="111"/>
      <c r="J1040" s="111"/>
      <c r="K1040" s="111"/>
      <c r="L1040" s="111"/>
      <c r="M1040" s="111"/>
      <c r="N1040" s="111"/>
      <c r="O1040" s="111"/>
      <c r="P1040" s="111"/>
      <c r="Q1040" s="111"/>
      <c r="R1040" s="111"/>
      <c r="S1040" s="111"/>
      <c r="T1040" s="111"/>
      <c r="U1040" s="111"/>
      <c r="V1040" s="111"/>
      <c r="W1040" s="111"/>
      <c r="X1040" s="111"/>
      <c r="Y1040" s="111"/>
      <c r="Z1040" s="111"/>
      <c r="AA1040" s="111"/>
      <c r="AB1040" s="111"/>
    </row>
    <row r="1041" spans="1:28">
      <c r="A1041" s="144"/>
      <c r="B1041" s="144"/>
      <c r="C1041" s="111"/>
      <c r="D1041" s="111"/>
      <c r="E1041" s="111"/>
      <c r="F1041" s="111"/>
      <c r="G1041" s="111"/>
      <c r="H1041" s="111"/>
      <c r="I1041" s="111"/>
      <c r="J1041" s="111"/>
      <c r="K1041" s="111"/>
      <c r="L1041" s="111"/>
      <c r="M1041" s="111"/>
      <c r="N1041" s="111"/>
      <c r="O1041" s="111"/>
      <c r="P1041" s="111"/>
      <c r="Q1041" s="111"/>
      <c r="R1041" s="111"/>
      <c r="S1041" s="111"/>
      <c r="T1041" s="111"/>
      <c r="U1041" s="111"/>
      <c r="V1041" s="111"/>
      <c r="W1041" s="111"/>
      <c r="X1041" s="111"/>
      <c r="Y1041" s="111"/>
      <c r="Z1041" s="111"/>
      <c r="AA1041" s="111"/>
      <c r="AB1041" s="111"/>
    </row>
    <row r="1042" spans="1:28">
      <c r="A1042" s="144"/>
      <c r="B1042" s="144"/>
      <c r="C1042" s="111"/>
      <c r="D1042" s="111"/>
      <c r="E1042" s="111"/>
      <c r="F1042" s="111"/>
      <c r="G1042" s="111"/>
      <c r="H1042" s="111"/>
      <c r="I1042" s="111"/>
      <c r="J1042" s="111"/>
      <c r="K1042" s="111"/>
      <c r="L1042" s="111"/>
      <c r="M1042" s="111"/>
      <c r="N1042" s="111"/>
      <c r="O1042" s="111"/>
      <c r="P1042" s="111"/>
      <c r="Q1042" s="111"/>
      <c r="R1042" s="111"/>
      <c r="S1042" s="111"/>
      <c r="T1042" s="111"/>
      <c r="U1042" s="111"/>
      <c r="V1042" s="111"/>
      <c r="W1042" s="111"/>
      <c r="X1042" s="111"/>
      <c r="Y1042" s="111"/>
      <c r="Z1042" s="111"/>
      <c r="AA1042" s="111"/>
      <c r="AB1042" s="111"/>
    </row>
    <row r="1043" spans="1:28">
      <c r="A1043" s="144"/>
      <c r="B1043" s="144"/>
      <c r="C1043" s="111"/>
      <c r="D1043" s="111"/>
      <c r="E1043" s="111"/>
      <c r="F1043" s="111"/>
      <c r="G1043" s="111"/>
      <c r="H1043" s="111"/>
      <c r="I1043" s="111"/>
      <c r="J1043" s="111"/>
      <c r="K1043" s="111"/>
      <c r="L1043" s="111"/>
      <c r="M1043" s="111"/>
      <c r="N1043" s="111"/>
      <c r="O1043" s="111"/>
      <c r="P1043" s="111"/>
      <c r="Q1043" s="111"/>
      <c r="R1043" s="111"/>
      <c r="S1043" s="111"/>
      <c r="T1043" s="111"/>
      <c r="U1043" s="111"/>
      <c r="V1043" s="111"/>
      <c r="W1043" s="111"/>
      <c r="X1043" s="111"/>
      <c r="Y1043" s="111"/>
      <c r="Z1043" s="111"/>
      <c r="AA1043" s="111"/>
      <c r="AB1043" s="111"/>
    </row>
    <row r="1044" spans="1:28">
      <c r="A1044" s="144"/>
      <c r="B1044" s="144"/>
      <c r="C1044" s="111"/>
      <c r="D1044" s="111"/>
      <c r="E1044" s="111"/>
      <c r="F1044" s="111"/>
      <c r="G1044" s="111"/>
      <c r="H1044" s="111"/>
      <c r="I1044" s="111"/>
      <c r="J1044" s="111"/>
      <c r="K1044" s="111"/>
      <c r="L1044" s="111"/>
      <c r="M1044" s="111"/>
      <c r="N1044" s="111"/>
      <c r="O1044" s="111"/>
      <c r="P1044" s="111"/>
      <c r="Q1044" s="111"/>
      <c r="R1044" s="111"/>
      <c r="S1044" s="111"/>
      <c r="T1044" s="111"/>
      <c r="U1044" s="111"/>
      <c r="V1044" s="111"/>
      <c r="W1044" s="111"/>
      <c r="X1044" s="111"/>
      <c r="Y1044" s="111"/>
      <c r="Z1044" s="111"/>
      <c r="AA1044" s="111"/>
      <c r="AB1044" s="111"/>
    </row>
    <row r="1045" spans="1:28">
      <c r="A1045" s="144"/>
      <c r="B1045" s="144"/>
      <c r="C1045" s="111"/>
      <c r="D1045" s="111"/>
      <c r="E1045" s="111"/>
      <c r="F1045" s="111"/>
      <c r="G1045" s="111"/>
      <c r="H1045" s="111"/>
      <c r="I1045" s="111"/>
      <c r="J1045" s="111"/>
      <c r="K1045" s="111"/>
      <c r="L1045" s="111"/>
      <c r="M1045" s="111"/>
      <c r="N1045" s="111"/>
      <c r="O1045" s="111"/>
      <c r="P1045" s="111"/>
      <c r="Q1045" s="111"/>
      <c r="R1045" s="111"/>
      <c r="S1045" s="111"/>
      <c r="T1045" s="111"/>
      <c r="U1045" s="111"/>
      <c r="V1045" s="111"/>
      <c r="W1045" s="111"/>
      <c r="X1045" s="111"/>
      <c r="Y1045" s="111"/>
      <c r="Z1045" s="111"/>
      <c r="AA1045" s="111"/>
      <c r="AB1045" s="111"/>
    </row>
    <row r="1046" spans="1:28">
      <c r="A1046" s="144"/>
      <c r="B1046" s="144"/>
      <c r="C1046" s="111"/>
      <c r="D1046" s="111"/>
      <c r="E1046" s="111"/>
      <c r="F1046" s="111"/>
      <c r="G1046" s="111"/>
      <c r="H1046" s="111"/>
      <c r="I1046" s="111"/>
      <c r="J1046" s="111"/>
      <c r="K1046" s="111"/>
      <c r="L1046" s="111"/>
      <c r="M1046" s="111"/>
      <c r="N1046" s="111"/>
      <c r="O1046" s="111"/>
      <c r="P1046" s="111"/>
      <c r="Q1046" s="111"/>
      <c r="R1046" s="111"/>
      <c r="S1046" s="111"/>
      <c r="T1046" s="111"/>
      <c r="U1046" s="111"/>
      <c r="V1046" s="111"/>
      <c r="W1046" s="111"/>
      <c r="X1046" s="111"/>
      <c r="Y1046" s="111"/>
      <c r="Z1046" s="111"/>
      <c r="AA1046" s="111"/>
      <c r="AB1046" s="111"/>
    </row>
    <row r="1047" spans="1:28">
      <c r="A1047" s="144"/>
      <c r="B1047" s="144"/>
      <c r="C1047" s="111"/>
      <c r="D1047" s="111"/>
      <c r="E1047" s="111"/>
      <c r="F1047" s="111"/>
      <c r="G1047" s="111"/>
      <c r="H1047" s="111"/>
      <c r="I1047" s="111"/>
      <c r="J1047" s="111"/>
      <c r="K1047" s="111"/>
      <c r="L1047" s="111"/>
      <c r="M1047" s="111"/>
      <c r="N1047" s="111"/>
      <c r="O1047" s="111"/>
      <c r="P1047" s="111"/>
      <c r="Q1047" s="111"/>
      <c r="R1047" s="111"/>
      <c r="S1047" s="111"/>
      <c r="T1047" s="111"/>
      <c r="U1047" s="111"/>
      <c r="V1047" s="111"/>
      <c r="W1047" s="111"/>
      <c r="X1047" s="111"/>
      <c r="Y1047" s="111"/>
      <c r="Z1047" s="111"/>
      <c r="AA1047" s="111"/>
      <c r="AB1047" s="111"/>
    </row>
    <row r="1048" spans="1:28">
      <c r="A1048" s="144"/>
      <c r="B1048" s="144"/>
      <c r="C1048" s="111"/>
      <c r="D1048" s="111"/>
      <c r="E1048" s="111"/>
      <c r="F1048" s="111"/>
      <c r="G1048" s="111"/>
      <c r="H1048" s="111"/>
      <c r="I1048" s="111"/>
      <c r="J1048" s="111"/>
      <c r="K1048" s="111"/>
      <c r="L1048" s="111"/>
      <c r="M1048" s="111"/>
      <c r="N1048" s="111"/>
      <c r="O1048" s="111"/>
      <c r="P1048" s="111"/>
      <c r="Q1048" s="111"/>
      <c r="R1048" s="111"/>
      <c r="S1048" s="111"/>
      <c r="T1048" s="111"/>
      <c r="U1048" s="111"/>
      <c r="V1048" s="111"/>
      <c r="W1048" s="111"/>
      <c r="X1048" s="111"/>
      <c r="Y1048" s="111"/>
      <c r="Z1048" s="111"/>
      <c r="AA1048" s="111"/>
      <c r="AB1048" s="111"/>
    </row>
    <row r="1049" spans="1:28">
      <c r="A1049" s="144"/>
      <c r="B1049" s="144"/>
      <c r="C1049" s="111"/>
      <c r="D1049" s="111"/>
      <c r="E1049" s="111"/>
      <c r="F1049" s="111"/>
      <c r="G1049" s="111"/>
      <c r="H1049" s="111"/>
      <c r="I1049" s="111"/>
      <c r="J1049" s="111"/>
      <c r="K1049" s="111"/>
      <c r="L1049" s="111"/>
      <c r="M1049" s="111"/>
      <c r="N1049" s="111"/>
      <c r="O1049" s="111"/>
      <c r="P1049" s="111"/>
      <c r="Q1049" s="111"/>
      <c r="R1049" s="111"/>
      <c r="S1049" s="111"/>
      <c r="T1049" s="111"/>
      <c r="U1049" s="111"/>
      <c r="V1049" s="111"/>
      <c r="W1049" s="111"/>
      <c r="X1049" s="111"/>
      <c r="Y1049" s="111"/>
      <c r="Z1049" s="111"/>
      <c r="AA1049" s="111"/>
      <c r="AB1049" s="111"/>
    </row>
    <row r="1050" spans="1:28">
      <c r="A1050" s="144"/>
      <c r="B1050" s="144"/>
      <c r="C1050" s="111"/>
      <c r="D1050" s="111"/>
      <c r="E1050" s="111"/>
      <c r="F1050" s="111"/>
      <c r="G1050" s="111"/>
      <c r="H1050" s="111"/>
      <c r="I1050" s="111"/>
      <c r="J1050" s="111"/>
      <c r="K1050" s="111"/>
      <c r="L1050" s="111"/>
      <c r="M1050" s="111"/>
      <c r="N1050" s="111"/>
      <c r="O1050" s="111"/>
      <c r="P1050" s="111"/>
      <c r="Q1050" s="111"/>
      <c r="R1050" s="111"/>
      <c r="S1050" s="111"/>
      <c r="T1050" s="111"/>
      <c r="U1050" s="111"/>
      <c r="V1050" s="111"/>
      <c r="W1050" s="111"/>
      <c r="X1050" s="111"/>
      <c r="Y1050" s="111"/>
      <c r="Z1050" s="111"/>
      <c r="AA1050" s="111"/>
      <c r="AB1050" s="111"/>
    </row>
    <row r="1051" spans="1:28">
      <c r="A1051" s="144"/>
      <c r="B1051" s="144"/>
      <c r="C1051" s="111"/>
      <c r="D1051" s="111"/>
      <c r="E1051" s="111"/>
      <c r="F1051" s="111"/>
      <c r="G1051" s="111"/>
      <c r="H1051" s="111"/>
      <c r="I1051" s="111"/>
      <c r="J1051" s="111"/>
      <c r="K1051" s="111"/>
      <c r="L1051" s="111"/>
      <c r="M1051" s="111"/>
      <c r="N1051" s="111"/>
      <c r="O1051" s="111"/>
      <c r="P1051" s="111"/>
      <c r="Q1051" s="111"/>
      <c r="R1051" s="111"/>
      <c r="S1051" s="111"/>
      <c r="T1051" s="111"/>
      <c r="U1051" s="111"/>
      <c r="V1051" s="111"/>
      <c r="W1051" s="111"/>
      <c r="X1051" s="111"/>
      <c r="Y1051" s="111"/>
      <c r="Z1051" s="111"/>
      <c r="AA1051" s="111"/>
      <c r="AB1051" s="111"/>
    </row>
    <row r="1052" spans="1:28">
      <c r="A1052" s="144"/>
      <c r="B1052" s="144"/>
      <c r="C1052" s="111"/>
      <c r="D1052" s="111"/>
      <c r="E1052" s="111"/>
      <c r="F1052" s="111"/>
      <c r="G1052" s="111"/>
      <c r="H1052" s="111"/>
      <c r="I1052" s="111"/>
      <c r="J1052" s="111"/>
      <c r="K1052" s="111"/>
      <c r="L1052" s="111"/>
      <c r="M1052" s="111"/>
      <c r="N1052" s="111"/>
      <c r="O1052" s="111"/>
      <c r="P1052" s="111"/>
      <c r="Q1052" s="111"/>
      <c r="R1052" s="111"/>
      <c r="S1052" s="111"/>
      <c r="T1052" s="111"/>
      <c r="U1052" s="111"/>
      <c r="V1052" s="111"/>
      <c r="W1052" s="111"/>
      <c r="X1052" s="111"/>
      <c r="Y1052" s="111"/>
      <c r="Z1052" s="111"/>
      <c r="AA1052" s="111"/>
      <c r="AB1052" s="111"/>
    </row>
    <row r="1053" spans="1:28">
      <c r="A1053" s="144"/>
      <c r="B1053" s="144"/>
      <c r="C1053" s="111"/>
      <c r="D1053" s="111"/>
      <c r="E1053" s="111"/>
      <c r="F1053" s="111"/>
      <c r="G1053" s="111"/>
      <c r="H1053" s="111"/>
      <c r="I1053" s="111"/>
      <c r="J1053" s="111"/>
      <c r="K1053" s="111"/>
      <c r="L1053" s="111"/>
      <c r="M1053" s="111"/>
      <c r="N1053" s="111"/>
      <c r="O1053" s="111"/>
      <c r="P1053" s="111"/>
      <c r="Q1053" s="111"/>
      <c r="R1053" s="111"/>
      <c r="S1053" s="111"/>
      <c r="T1053" s="111"/>
      <c r="U1053" s="111"/>
      <c r="V1053" s="111"/>
      <c r="W1053" s="111"/>
      <c r="X1053" s="111"/>
      <c r="Y1053" s="111"/>
      <c r="Z1053" s="111"/>
      <c r="AA1053" s="111"/>
      <c r="AB1053" s="111"/>
    </row>
    <row r="1054" spans="1:28">
      <c r="A1054" s="144"/>
      <c r="B1054" s="144"/>
      <c r="C1054" s="111"/>
      <c r="D1054" s="111"/>
      <c r="E1054" s="111"/>
      <c r="F1054" s="111"/>
      <c r="G1054" s="111"/>
      <c r="H1054" s="111"/>
      <c r="I1054" s="111"/>
      <c r="J1054" s="111"/>
      <c r="K1054" s="111"/>
      <c r="L1054" s="111"/>
      <c r="M1054" s="111"/>
      <c r="N1054" s="111"/>
      <c r="O1054" s="111"/>
      <c r="P1054" s="111"/>
      <c r="Q1054" s="111"/>
      <c r="R1054" s="111"/>
      <c r="S1054" s="111"/>
      <c r="T1054" s="111"/>
      <c r="U1054" s="111"/>
      <c r="V1054" s="111"/>
      <c r="W1054" s="111"/>
      <c r="X1054" s="111"/>
      <c r="Y1054" s="111"/>
      <c r="Z1054" s="111"/>
      <c r="AA1054" s="111"/>
      <c r="AB1054" s="111"/>
    </row>
    <row r="1055" spans="1:28">
      <c r="A1055" s="144"/>
      <c r="B1055" s="144"/>
      <c r="C1055" s="111"/>
      <c r="D1055" s="111"/>
      <c r="E1055" s="111"/>
      <c r="F1055" s="111"/>
      <c r="G1055" s="111"/>
      <c r="H1055" s="111"/>
      <c r="I1055" s="111"/>
      <c r="J1055" s="111"/>
      <c r="K1055" s="111"/>
      <c r="L1055" s="111"/>
      <c r="M1055" s="111"/>
      <c r="N1055" s="111"/>
      <c r="O1055" s="111"/>
      <c r="P1055" s="111"/>
      <c r="Q1055" s="111"/>
      <c r="R1055" s="111"/>
      <c r="S1055" s="111"/>
      <c r="T1055" s="111"/>
      <c r="U1055" s="111"/>
      <c r="V1055" s="111"/>
      <c r="W1055" s="111"/>
      <c r="X1055" s="111"/>
      <c r="Y1055" s="111"/>
      <c r="Z1055" s="111"/>
      <c r="AA1055" s="111"/>
      <c r="AB1055" s="111"/>
    </row>
    <row r="1056" spans="1:28">
      <c r="A1056" s="144"/>
      <c r="B1056" s="144"/>
      <c r="C1056" s="111"/>
      <c r="D1056" s="111"/>
      <c r="E1056" s="111"/>
      <c r="F1056" s="111"/>
      <c r="G1056" s="111"/>
      <c r="H1056" s="111"/>
      <c r="I1056" s="111"/>
      <c r="J1056" s="111"/>
      <c r="K1056" s="111"/>
      <c r="L1056" s="111"/>
      <c r="M1056" s="111"/>
      <c r="N1056" s="111"/>
      <c r="O1056" s="111"/>
      <c r="P1056" s="111"/>
      <c r="Q1056" s="111"/>
      <c r="R1056" s="111"/>
      <c r="S1056" s="111"/>
      <c r="T1056" s="111"/>
      <c r="U1056" s="111"/>
      <c r="V1056" s="111"/>
      <c r="W1056" s="111"/>
      <c r="X1056" s="111"/>
      <c r="Y1056" s="111"/>
      <c r="Z1056" s="111"/>
      <c r="AA1056" s="111"/>
      <c r="AB1056" s="111"/>
    </row>
    <row r="1057" spans="1:28">
      <c r="A1057" s="144"/>
      <c r="B1057" s="144"/>
      <c r="C1057" s="111"/>
      <c r="D1057" s="111"/>
      <c r="E1057" s="111"/>
      <c r="F1057" s="111"/>
      <c r="G1057" s="111"/>
      <c r="H1057" s="111"/>
      <c r="I1057" s="111"/>
      <c r="J1057" s="111"/>
      <c r="K1057" s="111"/>
      <c r="L1057" s="111"/>
      <c r="M1057" s="111"/>
      <c r="N1057" s="111"/>
      <c r="O1057" s="111"/>
      <c r="P1057" s="111"/>
      <c r="Q1057" s="111"/>
      <c r="R1057" s="111"/>
      <c r="S1057" s="111"/>
      <c r="T1057" s="111"/>
      <c r="U1057" s="111"/>
      <c r="V1057" s="111"/>
      <c r="W1057" s="111"/>
      <c r="X1057" s="111"/>
      <c r="Y1057" s="111"/>
      <c r="Z1057" s="111"/>
      <c r="AA1057" s="111"/>
      <c r="AB1057" s="111"/>
    </row>
    <row r="1058" spans="1:28">
      <c r="A1058" s="144"/>
      <c r="B1058" s="144"/>
      <c r="C1058" s="111"/>
      <c r="D1058" s="111"/>
      <c r="E1058" s="111"/>
      <c r="F1058" s="111"/>
      <c r="G1058" s="111"/>
      <c r="H1058" s="111"/>
      <c r="I1058" s="111"/>
      <c r="J1058" s="111"/>
      <c r="K1058" s="111"/>
      <c r="L1058" s="111"/>
      <c r="M1058" s="111"/>
      <c r="N1058" s="111"/>
      <c r="O1058" s="111"/>
      <c r="P1058" s="111"/>
      <c r="Q1058" s="111"/>
      <c r="R1058" s="111"/>
      <c r="S1058" s="111"/>
      <c r="T1058" s="111"/>
      <c r="U1058" s="111"/>
      <c r="V1058" s="111"/>
      <c r="W1058" s="111"/>
      <c r="X1058" s="111"/>
      <c r="Y1058" s="111"/>
      <c r="Z1058" s="111"/>
      <c r="AA1058" s="111"/>
      <c r="AB1058" s="111"/>
    </row>
    <row r="1059" spans="1:28">
      <c r="A1059" s="144"/>
      <c r="B1059" s="144"/>
      <c r="C1059" s="111"/>
      <c r="D1059" s="111"/>
      <c r="E1059" s="111"/>
      <c r="F1059" s="111"/>
      <c r="G1059" s="111"/>
      <c r="H1059" s="111"/>
      <c r="I1059" s="111"/>
      <c r="J1059" s="111"/>
      <c r="K1059" s="111"/>
      <c r="L1059" s="111"/>
      <c r="M1059" s="111"/>
      <c r="N1059" s="111"/>
      <c r="O1059" s="111"/>
      <c r="P1059" s="111"/>
      <c r="Q1059" s="111"/>
      <c r="R1059" s="111"/>
      <c r="S1059" s="111"/>
      <c r="T1059" s="111"/>
      <c r="U1059" s="111"/>
      <c r="V1059" s="111"/>
      <c r="W1059" s="111"/>
      <c r="X1059" s="111"/>
      <c r="Y1059" s="111"/>
      <c r="Z1059" s="111"/>
      <c r="AA1059" s="111"/>
      <c r="AB1059" s="111"/>
    </row>
    <row r="1060" spans="1:28">
      <c r="A1060" s="144"/>
      <c r="B1060" s="144"/>
      <c r="C1060" s="111"/>
      <c r="D1060" s="111"/>
      <c r="E1060" s="111"/>
      <c r="F1060" s="111"/>
      <c r="G1060" s="111"/>
      <c r="H1060" s="111"/>
      <c r="I1060" s="111"/>
      <c r="J1060" s="111"/>
      <c r="K1060" s="111"/>
      <c r="L1060" s="111"/>
      <c r="M1060" s="111"/>
      <c r="N1060" s="111"/>
      <c r="O1060" s="111"/>
      <c r="P1060" s="111"/>
      <c r="Q1060" s="111"/>
      <c r="R1060" s="111"/>
      <c r="S1060" s="111"/>
      <c r="T1060" s="111"/>
      <c r="U1060" s="111"/>
      <c r="V1060" s="111"/>
      <c r="W1060" s="111"/>
      <c r="X1060" s="111"/>
      <c r="Y1060" s="111"/>
      <c r="Z1060" s="111"/>
      <c r="AA1060" s="111"/>
      <c r="AB1060" s="111"/>
    </row>
    <row r="1061" spans="1:28">
      <c r="A1061" s="144"/>
      <c r="B1061" s="144"/>
      <c r="C1061" s="111"/>
      <c r="D1061" s="111"/>
      <c r="E1061" s="111"/>
      <c r="F1061" s="111"/>
      <c r="G1061" s="111"/>
      <c r="H1061" s="111"/>
      <c r="I1061" s="111"/>
      <c r="J1061" s="111"/>
      <c r="K1061" s="111"/>
      <c r="L1061" s="111"/>
      <c r="M1061" s="111"/>
      <c r="N1061" s="111"/>
      <c r="O1061" s="111"/>
      <c r="P1061" s="111"/>
      <c r="Q1061" s="111"/>
      <c r="R1061" s="111"/>
      <c r="S1061" s="111"/>
      <c r="T1061" s="111"/>
      <c r="U1061" s="111"/>
      <c r="V1061" s="111"/>
      <c r="W1061" s="111"/>
      <c r="X1061" s="111"/>
      <c r="Y1061" s="111"/>
      <c r="Z1061" s="111"/>
      <c r="AA1061" s="111"/>
      <c r="AB1061" s="111"/>
    </row>
    <row r="1062" spans="1:28">
      <c r="A1062" s="144"/>
      <c r="B1062" s="5"/>
      <c r="C1062" s="117"/>
      <c r="D1062" s="117"/>
      <c r="E1062" s="117"/>
      <c r="F1062" s="117"/>
      <c r="G1062" s="117"/>
      <c r="H1062" s="111"/>
      <c r="I1062" s="111"/>
      <c r="J1062" s="111"/>
      <c r="K1062" s="111"/>
      <c r="L1062" s="111"/>
      <c r="M1062" s="111"/>
      <c r="N1062" s="111"/>
      <c r="O1062" s="111"/>
      <c r="P1062" s="111"/>
      <c r="Q1062" s="111"/>
      <c r="R1062" s="111"/>
      <c r="S1062" s="111"/>
      <c r="T1062" s="111"/>
      <c r="U1062" s="111"/>
      <c r="V1062" s="111"/>
      <c r="W1062" s="111"/>
      <c r="X1062" s="111"/>
      <c r="Y1062" s="111"/>
      <c r="Z1062" s="111"/>
      <c r="AA1062" s="111"/>
      <c r="AB1062" s="111"/>
    </row>
    <row r="1063" spans="1:28">
      <c r="A1063" s="144"/>
      <c r="B1063" s="9"/>
      <c r="C1063" s="9"/>
      <c r="D1063" s="9"/>
      <c r="E1063" s="9"/>
      <c r="F1063" s="9"/>
      <c r="G1063" s="9"/>
      <c r="H1063" s="9"/>
      <c r="I1063" s="9"/>
      <c r="J1063" s="111"/>
      <c r="K1063" s="111"/>
      <c r="L1063" s="111"/>
      <c r="M1063" s="111"/>
      <c r="N1063" s="111"/>
      <c r="O1063" s="111"/>
      <c r="P1063" s="111"/>
      <c r="Q1063" s="111"/>
      <c r="R1063" s="111"/>
      <c r="S1063" s="111"/>
      <c r="T1063" s="111"/>
      <c r="U1063" s="111"/>
      <c r="V1063" s="111"/>
      <c r="W1063" s="111"/>
      <c r="X1063" s="111"/>
      <c r="Y1063" s="111"/>
      <c r="Z1063" s="111"/>
      <c r="AA1063" s="111"/>
      <c r="AB1063" s="111"/>
    </row>
    <row r="1064" spans="1:28">
      <c r="A1064" s="144"/>
      <c r="B1064" s="9"/>
      <c r="C1064" s="9"/>
      <c r="D1064" s="9"/>
      <c r="E1064" s="9"/>
      <c r="F1064" s="9"/>
      <c r="G1064" s="9"/>
      <c r="H1064" s="9"/>
      <c r="I1064" s="9"/>
      <c r="J1064" s="111"/>
      <c r="K1064" s="111"/>
      <c r="L1064" s="111"/>
      <c r="M1064" s="111"/>
      <c r="N1064" s="111"/>
      <c r="O1064" s="111"/>
      <c r="P1064" s="111"/>
      <c r="Q1064" s="111"/>
      <c r="R1064" s="111"/>
      <c r="S1064" s="111"/>
      <c r="T1064" s="111"/>
      <c r="U1064" s="111"/>
      <c r="V1064" s="111"/>
      <c r="W1064" s="111"/>
      <c r="X1064" s="111"/>
      <c r="Y1064" s="111"/>
      <c r="Z1064" s="111"/>
      <c r="AA1064" s="111"/>
      <c r="AB1064" s="111"/>
    </row>
    <row r="1065" spans="1:28">
      <c r="A1065" s="144"/>
      <c r="B1065" s="9"/>
      <c r="C1065" s="9"/>
      <c r="D1065" s="9"/>
      <c r="E1065" s="9"/>
      <c r="F1065" s="9"/>
      <c r="G1065" s="9"/>
      <c r="H1065" s="9"/>
      <c r="I1065" s="9"/>
      <c r="J1065" s="111"/>
      <c r="K1065" s="111"/>
      <c r="L1065" s="111"/>
      <c r="M1065" s="111"/>
      <c r="N1065" s="111"/>
      <c r="O1065" s="111"/>
      <c r="P1065" s="111"/>
      <c r="Q1065" s="111"/>
      <c r="R1065" s="111"/>
      <c r="S1065" s="111"/>
      <c r="T1065" s="111"/>
      <c r="U1065" s="111"/>
      <c r="V1065" s="111"/>
      <c r="W1065" s="111"/>
      <c r="X1065" s="111"/>
      <c r="Y1065" s="111"/>
      <c r="Z1065" s="111"/>
      <c r="AA1065" s="111"/>
      <c r="AB1065" s="111"/>
    </row>
    <row r="1066" spans="1:28">
      <c r="A1066" s="144"/>
      <c r="B1066" s="9"/>
      <c r="C1066" s="9"/>
      <c r="D1066" s="9"/>
      <c r="E1066" s="9"/>
      <c r="F1066" s="9"/>
      <c r="G1066" s="9"/>
      <c r="H1066" s="9"/>
      <c r="I1066" s="9"/>
      <c r="J1066" s="111"/>
      <c r="K1066" s="111"/>
      <c r="L1066" s="111"/>
      <c r="M1066" s="111"/>
      <c r="N1066" s="111"/>
      <c r="O1066" s="111"/>
      <c r="P1066" s="111"/>
      <c r="Q1066" s="111"/>
      <c r="R1066" s="111"/>
      <c r="S1066" s="111"/>
      <c r="T1066" s="111"/>
      <c r="U1066" s="111"/>
      <c r="V1066" s="111"/>
      <c r="W1066" s="111"/>
      <c r="X1066" s="111"/>
      <c r="Y1066" s="111"/>
      <c r="Z1066" s="111"/>
      <c r="AA1066" s="111"/>
      <c r="AB1066" s="111"/>
    </row>
    <row r="1067" spans="1:28">
      <c r="A1067" s="144"/>
      <c r="B1067" s="9"/>
      <c r="C1067" s="9"/>
      <c r="D1067" s="9"/>
      <c r="E1067" s="9"/>
      <c r="F1067" s="9"/>
      <c r="G1067" s="9"/>
      <c r="H1067" s="9"/>
      <c r="I1067" s="9"/>
      <c r="J1067" s="111"/>
      <c r="K1067" s="111"/>
      <c r="L1067" s="111"/>
      <c r="M1067" s="111"/>
      <c r="N1067" s="111"/>
      <c r="O1067" s="111"/>
      <c r="P1067" s="111"/>
      <c r="Q1067" s="111"/>
      <c r="R1067" s="111"/>
      <c r="S1067" s="111"/>
      <c r="T1067" s="111"/>
      <c r="U1067" s="111"/>
      <c r="V1067" s="111"/>
      <c r="W1067" s="111"/>
      <c r="X1067" s="111"/>
      <c r="Y1067" s="111"/>
      <c r="Z1067" s="111"/>
      <c r="AA1067" s="111"/>
      <c r="AB1067" s="111"/>
    </row>
  </sheetData>
  <mergeCells count="9">
    <mergeCell ref="A46:A50"/>
    <mergeCell ref="A52:A56"/>
    <mergeCell ref="A2:A4"/>
    <mergeCell ref="A6:A9"/>
    <mergeCell ref="A10:A16"/>
    <mergeCell ref="A17:A22"/>
    <mergeCell ref="A23:A27"/>
    <mergeCell ref="A28:A41"/>
    <mergeCell ref="A42:A4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41"/>
  <sheetViews>
    <sheetView workbookViewId="0">
      <pane xSplit="2" ySplit="1" topLeftCell="C2" activePane="bottomRight" state="frozen"/>
      <selection pane="bottomRight" activeCell="C2" sqref="C2"/>
      <selection pane="bottomLeft" activeCell="A2" sqref="A2"/>
      <selection pane="topRight" activeCell="C1" sqref="C1"/>
    </sheetView>
  </sheetViews>
  <sheetFormatPr defaultColWidth="14.42578125" defaultRowHeight="15" customHeight="1"/>
  <cols>
    <col min="1" max="1" width="17.5703125" customWidth="1"/>
    <col min="2" max="2" width="27.7109375" customWidth="1"/>
    <col min="3" max="3" width="59" customWidth="1"/>
    <col min="4" max="4" width="86.5703125" customWidth="1"/>
    <col min="5" max="5" width="14.5703125" customWidth="1"/>
    <col min="6" max="6" width="20.28515625" customWidth="1"/>
    <col min="7" max="7" width="30.140625" customWidth="1"/>
    <col min="8" max="8" width="8.5703125" customWidth="1"/>
    <col min="9" max="9" width="6.28515625" customWidth="1"/>
    <col min="10" max="10" width="22.7109375" customWidth="1"/>
    <col min="11" max="11" width="18.42578125" customWidth="1"/>
    <col min="12" max="12" width="22" customWidth="1"/>
    <col min="13" max="13" width="19.28515625" customWidth="1"/>
  </cols>
  <sheetData>
    <row r="1" spans="1:26" ht="75.75">
      <c r="A1" s="145" t="s">
        <v>529</v>
      </c>
      <c r="B1" s="145" t="s">
        <v>0</v>
      </c>
      <c r="C1" s="145" t="s">
        <v>1</v>
      </c>
      <c r="D1" s="145" t="s">
        <v>530</v>
      </c>
      <c r="E1" s="145" t="s">
        <v>531</v>
      </c>
      <c r="F1" s="145" t="s">
        <v>532</v>
      </c>
      <c r="G1" s="145" t="s">
        <v>533</v>
      </c>
      <c r="H1" s="145" t="s">
        <v>534</v>
      </c>
      <c r="I1" s="146" t="s">
        <v>535</v>
      </c>
      <c r="J1" s="146" t="s">
        <v>848</v>
      </c>
      <c r="K1" s="146" t="s">
        <v>849</v>
      </c>
      <c r="L1" s="147" t="s">
        <v>850</v>
      </c>
      <c r="M1" s="148" t="s">
        <v>538</v>
      </c>
      <c r="N1" s="149"/>
      <c r="O1" s="149"/>
      <c r="P1" s="149"/>
      <c r="Q1" s="149"/>
      <c r="R1" s="149"/>
      <c r="S1" s="149"/>
      <c r="T1" s="149"/>
      <c r="U1" s="149"/>
      <c r="V1" s="149"/>
      <c r="W1" s="149"/>
      <c r="X1" s="149"/>
      <c r="Y1" s="149"/>
      <c r="Z1" s="149"/>
    </row>
    <row r="2" spans="1:26" ht="18.75" customHeight="1">
      <c r="A2" s="76" t="s">
        <v>851</v>
      </c>
      <c r="B2" s="76" t="s">
        <v>58</v>
      </c>
      <c r="C2" s="76" t="s">
        <v>852</v>
      </c>
      <c r="D2" s="76" t="s">
        <v>853</v>
      </c>
      <c r="E2" s="76" t="s">
        <v>543</v>
      </c>
      <c r="F2" s="76" t="s">
        <v>854</v>
      </c>
      <c r="G2" s="76" t="s">
        <v>855</v>
      </c>
      <c r="H2" s="68">
        <v>18</v>
      </c>
      <c r="I2" s="150">
        <v>16</v>
      </c>
      <c r="J2" s="151"/>
      <c r="K2" s="152"/>
      <c r="L2" s="153"/>
      <c r="M2" s="153" t="s">
        <v>856</v>
      </c>
      <c r="N2" s="152"/>
      <c r="O2" s="152"/>
      <c r="P2" s="152"/>
      <c r="Q2" s="152"/>
      <c r="R2" s="152"/>
      <c r="S2" s="152"/>
      <c r="T2" s="152"/>
      <c r="U2" s="152"/>
      <c r="V2" s="152"/>
      <c r="W2" s="152"/>
      <c r="X2" s="152"/>
      <c r="Y2" s="152"/>
      <c r="Z2" s="152"/>
    </row>
    <row r="3" spans="1:26" ht="18.75" customHeight="1">
      <c r="A3" s="759" t="s">
        <v>857</v>
      </c>
      <c r="B3" s="244" t="s">
        <v>58</v>
      </c>
      <c r="C3" s="244" t="s">
        <v>858</v>
      </c>
      <c r="D3" s="244" t="s">
        <v>859</v>
      </c>
      <c r="E3" s="244" t="s">
        <v>549</v>
      </c>
      <c r="F3" s="244"/>
      <c r="G3" s="244" t="s">
        <v>860</v>
      </c>
      <c r="H3" s="68">
        <v>8</v>
      </c>
      <c r="I3" s="150"/>
      <c r="J3" s="151"/>
      <c r="K3" s="152"/>
      <c r="L3" s="153"/>
      <c r="M3" s="153"/>
      <c r="N3" s="152"/>
      <c r="O3" s="152"/>
      <c r="P3" s="152"/>
      <c r="Q3" s="152"/>
      <c r="R3" s="152"/>
      <c r="S3" s="152"/>
      <c r="T3" s="152"/>
      <c r="U3" s="152"/>
      <c r="V3" s="152"/>
      <c r="W3" s="152"/>
      <c r="X3" s="152"/>
      <c r="Y3" s="152"/>
      <c r="Z3" s="152"/>
    </row>
    <row r="4" spans="1:26" ht="18.75" customHeight="1">
      <c r="A4" s="759" t="s">
        <v>861</v>
      </c>
      <c r="B4" s="759" t="s">
        <v>58</v>
      </c>
      <c r="C4" s="759" t="s">
        <v>862</v>
      </c>
      <c r="D4" s="69" t="s">
        <v>863</v>
      </c>
      <c r="E4" s="76" t="s">
        <v>543</v>
      </c>
      <c r="F4" s="69" t="s">
        <v>577</v>
      </c>
      <c r="G4" s="69" t="s">
        <v>864</v>
      </c>
      <c r="H4" s="68">
        <v>28</v>
      </c>
      <c r="I4" s="150">
        <v>26</v>
      </c>
      <c r="J4" s="151"/>
      <c r="K4" s="152"/>
      <c r="L4" s="153"/>
      <c r="M4" s="153" t="s">
        <v>856</v>
      </c>
      <c r="N4" s="152"/>
      <c r="O4" s="152"/>
      <c r="P4" s="152"/>
      <c r="Q4" s="152"/>
      <c r="R4" s="152"/>
      <c r="S4" s="152"/>
      <c r="T4" s="152"/>
      <c r="U4" s="152"/>
      <c r="V4" s="152"/>
      <c r="W4" s="152"/>
      <c r="X4" s="152"/>
      <c r="Y4" s="152"/>
      <c r="Z4" s="152"/>
    </row>
    <row r="5" spans="1:26" ht="16.5" customHeight="1">
      <c r="A5" s="771" t="s">
        <v>865</v>
      </c>
      <c r="B5" s="771" t="s">
        <v>866</v>
      </c>
      <c r="C5" s="771" t="s">
        <v>867</v>
      </c>
      <c r="D5" s="771" t="s">
        <v>868</v>
      </c>
      <c r="E5" s="771" t="s">
        <v>543</v>
      </c>
      <c r="F5" s="771" t="s">
        <v>577</v>
      </c>
      <c r="G5" s="771" t="s">
        <v>869</v>
      </c>
      <c r="H5" s="772">
        <v>48</v>
      </c>
      <c r="I5" s="154"/>
      <c r="J5" s="155" t="s">
        <v>870</v>
      </c>
      <c r="K5" s="156"/>
      <c r="L5" s="157"/>
      <c r="M5" s="157"/>
      <c r="N5" s="156"/>
      <c r="O5" s="156"/>
      <c r="P5" s="156"/>
      <c r="Q5" s="156"/>
      <c r="R5" s="156"/>
      <c r="S5" s="156"/>
      <c r="T5" s="156"/>
      <c r="U5" s="156"/>
      <c r="V5" s="156"/>
      <c r="W5" s="156"/>
      <c r="X5" s="156"/>
      <c r="Y5" s="156"/>
      <c r="Z5" s="156"/>
    </row>
    <row r="6" spans="1:26" ht="18.75" customHeight="1">
      <c r="A6" s="158" t="s">
        <v>871</v>
      </c>
      <c r="B6" s="39" t="s">
        <v>872</v>
      </c>
      <c r="C6" s="357" t="s">
        <v>873</v>
      </c>
      <c r="D6" s="357" t="s">
        <v>874</v>
      </c>
      <c r="E6" s="357" t="s">
        <v>875</v>
      </c>
      <c r="F6" s="159"/>
      <c r="G6" s="55" t="s">
        <v>876</v>
      </c>
      <c r="H6" s="84">
        <v>32</v>
      </c>
      <c r="I6" s="160"/>
      <c r="J6" s="161" t="s">
        <v>877</v>
      </c>
      <c r="K6" s="162"/>
      <c r="L6" s="162"/>
      <c r="M6" s="162"/>
      <c r="N6" s="149"/>
      <c r="O6" s="149"/>
      <c r="P6" s="149"/>
      <c r="Q6" s="149"/>
      <c r="R6" s="149"/>
      <c r="S6" s="149"/>
      <c r="T6" s="149"/>
      <c r="U6" s="149"/>
      <c r="V6" s="149"/>
      <c r="W6" s="149"/>
      <c r="X6" s="149"/>
      <c r="Y6" s="149"/>
      <c r="Z6" s="149"/>
    </row>
    <row r="7" spans="1:26" ht="18.75" customHeight="1">
      <c r="A7" s="69" t="s">
        <v>878</v>
      </c>
      <c r="B7" s="69" t="s">
        <v>58</v>
      </c>
      <c r="C7" s="69" t="s">
        <v>879</v>
      </c>
      <c r="D7" s="759" t="s">
        <v>880</v>
      </c>
      <c r="E7" s="76" t="s">
        <v>557</v>
      </c>
      <c r="F7" s="69"/>
      <c r="G7" s="69" t="s">
        <v>881</v>
      </c>
      <c r="H7" s="68">
        <v>16</v>
      </c>
      <c r="I7" s="150"/>
      <c r="J7" s="163"/>
      <c r="K7" s="153"/>
      <c r="L7" s="164">
        <v>45841</v>
      </c>
      <c r="M7" s="164">
        <v>46239</v>
      </c>
      <c r="N7" s="152"/>
      <c r="O7" s="152"/>
      <c r="P7" s="152"/>
      <c r="Q7" s="152"/>
      <c r="R7" s="152"/>
      <c r="S7" s="152"/>
      <c r="T7" s="152"/>
      <c r="U7" s="152"/>
      <c r="V7" s="152"/>
      <c r="W7" s="152"/>
      <c r="X7" s="152"/>
      <c r="Y7" s="152"/>
      <c r="Z7" s="152"/>
    </row>
    <row r="8" spans="1:26" ht="15.75">
      <c r="A8" s="244" t="s">
        <v>882</v>
      </c>
      <c r="B8" s="244" t="s">
        <v>58</v>
      </c>
      <c r="C8" s="244" t="s">
        <v>883</v>
      </c>
      <c r="D8" s="759" t="s">
        <v>884</v>
      </c>
      <c r="E8" s="244" t="s">
        <v>565</v>
      </c>
      <c r="F8" s="244" t="s">
        <v>549</v>
      </c>
      <c r="G8" s="244" t="s">
        <v>885</v>
      </c>
      <c r="H8" s="68">
        <v>32</v>
      </c>
      <c r="I8" s="150"/>
      <c r="J8" s="165"/>
      <c r="K8" s="153"/>
      <c r="L8" s="164">
        <v>45872</v>
      </c>
      <c r="M8" s="164">
        <v>46331</v>
      </c>
      <c r="N8" s="152"/>
      <c r="O8" s="152"/>
      <c r="P8" s="152"/>
      <c r="Q8" s="152"/>
      <c r="R8" s="152"/>
      <c r="S8" s="152"/>
      <c r="T8" s="152"/>
      <c r="U8" s="152"/>
      <c r="V8" s="152"/>
      <c r="W8" s="152"/>
      <c r="X8" s="152"/>
      <c r="Y8" s="152"/>
      <c r="Z8" s="152"/>
    </row>
    <row r="9" spans="1:26" ht="18.75" customHeight="1">
      <c r="A9" s="76" t="s">
        <v>886</v>
      </c>
      <c r="B9" s="76" t="s">
        <v>58</v>
      </c>
      <c r="C9" s="69" t="s">
        <v>887</v>
      </c>
      <c r="D9" s="76" t="s">
        <v>888</v>
      </c>
      <c r="E9" s="76" t="s">
        <v>543</v>
      </c>
      <c r="F9" s="76" t="s">
        <v>854</v>
      </c>
      <c r="G9" s="76" t="s">
        <v>889</v>
      </c>
      <c r="H9" s="68">
        <v>10</v>
      </c>
      <c r="I9" s="150">
        <v>8</v>
      </c>
      <c r="J9" s="163"/>
      <c r="K9" s="153"/>
      <c r="L9" s="153"/>
      <c r="M9" s="153" t="s">
        <v>856</v>
      </c>
      <c r="N9" s="152"/>
      <c r="O9" s="152"/>
      <c r="P9" s="152"/>
      <c r="Q9" s="152"/>
      <c r="R9" s="152"/>
      <c r="S9" s="152"/>
      <c r="T9" s="152"/>
      <c r="U9" s="152"/>
      <c r="V9" s="152"/>
      <c r="W9" s="152"/>
      <c r="X9" s="152"/>
      <c r="Y9" s="152"/>
      <c r="Z9" s="152"/>
    </row>
    <row r="10" spans="1:26" ht="15.75">
      <c r="A10" s="69" t="s">
        <v>890</v>
      </c>
      <c r="B10" s="69" t="s">
        <v>582</v>
      </c>
      <c r="C10" s="69" t="s">
        <v>891</v>
      </c>
      <c r="D10" s="69" t="s">
        <v>892</v>
      </c>
      <c r="E10" s="76" t="s">
        <v>557</v>
      </c>
      <c r="F10" s="76"/>
      <c r="G10" s="69" t="s">
        <v>893</v>
      </c>
      <c r="H10" s="68"/>
      <c r="I10" s="150"/>
      <c r="J10" s="163"/>
      <c r="K10" s="153"/>
      <c r="L10" s="153" t="s">
        <v>894</v>
      </c>
      <c r="M10" s="164">
        <v>46239</v>
      </c>
      <c r="N10" s="152"/>
      <c r="O10" s="152"/>
      <c r="P10" s="152"/>
      <c r="Q10" s="152"/>
      <c r="R10" s="152"/>
      <c r="S10" s="152"/>
      <c r="T10" s="152"/>
      <c r="U10" s="152"/>
      <c r="V10" s="152"/>
      <c r="W10" s="152"/>
      <c r="X10" s="152"/>
      <c r="Y10" s="152"/>
      <c r="Z10" s="152"/>
    </row>
    <row r="11" spans="1:26" ht="18.75" customHeight="1">
      <c r="A11" s="69" t="s">
        <v>895</v>
      </c>
      <c r="B11" s="69" t="s">
        <v>896</v>
      </c>
      <c r="C11" s="69" t="s">
        <v>897</v>
      </c>
      <c r="D11" s="69" t="s">
        <v>898</v>
      </c>
      <c r="E11" s="69" t="s">
        <v>543</v>
      </c>
      <c r="F11" s="76" t="s">
        <v>899</v>
      </c>
      <c r="G11" s="69"/>
      <c r="H11" s="68">
        <v>54</v>
      </c>
      <c r="I11" s="150"/>
      <c r="J11" s="163"/>
      <c r="K11" s="153"/>
      <c r="L11" s="153"/>
      <c r="M11" s="153" t="s">
        <v>856</v>
      </c>
      <c r="N11" s="152"/>
      <c r="O11" s="152"/>
      <c r="P11" s="152"/>
      <c r="Q11" s="152"/>
      <c r="R11" s="152"/>
      <c r="S11" s="152"/>
      <c r="T11" s="152"/>
      <c r="U11" s="152"/>
      <c r="V11" s="152"/>
      <c r="W11" s="152"/>
      <c r="X11" s="152"/>
      <c r="Y11" s="152"/>
      <c r="Z11" s="152"/>
    </row>
    <row r="12" spans="1:26" ht="18.75" customHeight="1">
      <c r="A12" s="95" t="s">
        <v>900</v>
      </c>
      <c r="B12" s="95" t="s">
        <v>58</v>
      </c>
      <c r="C12" s="95" t="s">
        <v>901</v>
      </c>
      <c r="D12" s="771" t="s">
        <v>902</v>
      </c>
      <c r="E12" s="166" t="s">
        <v>565</v>
      </c>
      <c r="F12" s="167" t="s">
        <v>903</v>
      </c>
      <c r="G12" s="95" t="s">
        <v>904</v>
      </c>
      <c r="H12" s="96"/>
      <c r="I12" s="168"/>
      <c r="J12" s="169" t="s">
        <v>877</v>
      </c>
      <c r="K12" s="170"/>
      <c r="L12" s="170"/>
      <c r="M12" s="170"/>
      <c r="N12" s="171"/>
      <c r="O12" s="171"/>
      <c r="P12" s="171"/>
      <c r="Q12" s="171"/>
      <c r="R12" s="171"/>
      <c r="S12" s="171"/>
      <c r="T12" s="171"/>
      <c r="U12" s="171"/>
      <c r="V12" s="171"/>
      <c r="W12" s="171"/>
      <c r="X12" s="171"/>
      <c r="Y12" s="171"/>
      <c r="Z12" s="171"/>
    </row>
    <row r="13" spans="1:26" ht="30" customHeight="1">
      <c r="A13" s="69" t="s">
        <v>905</v>
      </c>
      <c r="B13" s="69" t="s">
        <v>58</v>
      </c>
      <c r="C13" s="69" t="s">
        <v>906</v>
      </c>
      <c r="D13" s="69" t="s">
        <v>907</v>
      </c>
      <c r="E13" s="69" t="s">
        <v>543</v>
      </c>
      <c r="F13" s="69" t="s">
        <v>577</v>
      </c>
      <c r="G13" s="69" t="s">
        <v>908</v>
      </c>
      <c r="H13" s="68">
        <v>4</v>
      </c>
      <c r="I13" s="150"/>
      <c r="J13" s="163"/>
      <c r="K13" s="153"/>
      <c r="L13" s="153"/>
      <c r="M13" s="153" t="s">
        <v>856</v>
      </c>
      <c r="N13" s="152"/>
      <c r="O13" s="152"/>
      <c r="P13" s="152"/>
      <c r="Q13" s="152"/>
      <c r="R13" s="152"/>
      <c r="S13" s="152"/>
      <c r="T13" s="152"/>
      <c r="U13" s="152"/>
      <c r="V13" s="152"/>
      <c r="W13" s="152"/>
      <c r="X13" s="152"/>
      <c r="Y13" s="152"/>
      <c r="Z13" s="152"/>
    </row>
    <row r="14" spans="1:26" ht="21" customHeight="1">
      <c r="A14" s="69" t="s">
        <v>909</v>
      </c>
      <c r="B14" s="244" t="s">
        <v>910</v>
      </c>
      <c r="C14" s="69" t="s">
        <v>911</v>
      </c>
      <c r="D14" s="244" t="s">
        <v>912</v>
      </c>
      <c r="E14" s="76" t="s">
        <v>557</v>
      </c>
      <c r="F14" s="76"/>
      <c r="G14" s="69" t="s">
        <v>913</v>
      </c>
      <c r="H14" s="68">
        <v>30</v>
      </c>
      <c r="I14" s="150"/>
      <c r="J14" s="163"/>
      <c r="K14" s="153"/>
      <c r="L14" s="164">
        <v>45749</v>
      </c>
      <c r="M14" s="164">
        <v>46239</v>
      </c>
      <c r="N14" s="152"/>
      <c r="O14" s="152"/>
      <c r="P14" s="152"/>
      <c r="Q14" s="152"/>
      <c r="R14" s="152"/>
      <c r="S14" s="152"/>
      <c r="T14" s="152"/>
      <c r="U14" s="152"/>
      <c r="V14" s="152"/>
      <c r="W14" s="152"/>
      <c r="X14" s="152"/>
      <c r="Y14" s="152"/>
      <c r="Z14" s="152"/>
    </row>
    <row r="15" spans="1:26" ht="18.75" customHeight="1">
      <c r="A15" s="95" t="s">
        <v>914</v>
      </c>
      <c r="B15" s="771" t="s">
        <v>910</v>
      </c>
      <c r="C15" s="95" t="s">
        <v>915</v>
      </c>
      <c r="D15" s="771" t="s">
        <v>916</v>
      </c>
      <c r="E15" s="167" t="s">
        <v>557</v>
      </c>
      <c r="F15" s="167"/>
      <c r="G15" s="95" t="s">
        <v>917</v>
      </c>
      <c r="H15" s="84"/>
      <c r="I15" s="160"/>
      <c r="J15" s="161" t="s">
        <v>877</v>
      </c>
      <c r="K15" s="162"/>
      <c r="L15" s="162"/>
      <c r="M15" s="162"/>
      <c r="N15" s="149"/>
      <c r="O15" s="149"/>
      <c r="P15" s="149"/>
      <c r="Q15" s="149"/>
      <c r="R15" s="149"/>
      <c r="S15" s="149"/>
      <c r="T15" s="149"/>
      <c r="U15" s="149"/>
      <c r="V15" s="149"/>
      <c r="W15" s="149"/>
      <c r="X15" s="149"/>
      <c r="Y15" s="149"/>
      <c r="Z15" s="149"/>
    </row>
    <row r="16" spans="1:26" ht="18.75" customHeight="1">
      <c r="A16" s="69" t="s">
        <v>918</v>
      </c>
      <c r="B16" s="69" t="s">
        <v>745</v>
      </c>
      <c r="C16" s="69" t="s">
        <v>919</v>
      </c>
      <c r="D16" s="69" t="s">
        <v>920</v>
      </c>
      <c r="E16" s="76" t="s">
        <v>543</v>
      </c>
      <c r="F16" s="76" t="s">
        <v>557</v>
      </c>
      <c r="G16" s="69"/>
      <c r="H16" s="68">
        <v>8</v>
      </c>
      <c r="I16" s="150"/>
      <c r="J16" s="163"/>
      <c r="K16" s="153"/>
      <c r="L16" s="153"/>
      <c r="M16" s="153" t="s">
        <v>856</v>
      </c>
      <c r="N16" s="152"/>
      <c r="O16" s="152"/>
      <c r="P16" s="152"/>
      <c r="Q16" s="152"/>
      <c r="R16" s="152"/>
      <c r="S16" s="152"/>
      <c r="T16" s="152"/>
      <c r="U16" s="152"/>
      <c r="V16" s="152"/>
      <c r="W16" s="152"/>
      <c r="X16" s="152"/>
      <c r="Y16" s="152"/>
      <c r="Z16" s="152"/>
    </row>
    <row r="17" spans="1:26" ht="21" customHeight="1">
      <c r="A17" s="244" t="s">
        <v>921</v>
      </c>
      <c r="B17" s="244" t="s">
        <v>910</v>
      </c>
      <c r="C17" s="244" t="s">
        <v>922</v>
      </c>
      <c r="D17" s="759" t="s">
        <v>923</v>
      </c>
      <c r="E17" s="759" t="s">
        <v>557</v>
      </c>
      <c r="F17" s="244"/>
      <c r="G17" s="69" t="s">
        <v>924</v>
      </c>
      <c r="H17" s="74"/>
      <c r="I17" s="150"/>
      <c r="J17" s="163"/>
      <c r="K17" s="153"/>
      <c r="L17" s="164">
        <v>45720</v>
      </c>
      <c r="M17" s="164">
        <v>46239</v>
      </c>
      <c r="N17" s="152"/>
      <c r="O17" s="152"/>
      <c r="P17" s="152"/>
      <c r="Q17" s="152"/>
      <c r="R17" s="152"/>
      <c r="S17" s="152"/>
      <c r="T17" s="152"/>
      <c r="U17" s="152"/>
      <c r="V17" s="152"/>
      <c r="W17" s="152"/>
      <c r="X17" s="152"/>
      <c r="Y17" s="152"/>
      <c r="Z17" s="152"/>
    </row>
    <row r="18" spans="1:26" ht="18.75" customHeight="1">
      <c r="A18" s="69" t="s">
        <v>925</v>
      </c>
      <c r="B18" s="69" t="s">
        <v>58</v>
      </c>
      <c r="C18" s="69" t="s">
        <v>926</v>
      </c>
      <c r="D18" s="76" t="s">
        <v>927</v>
      </c>
      <c r="E18" s="76" t="s">
        <v>543</v>
      </c>
      <c r="F18" s="76" t="s">
        <v>854</v>
      </c>
      <c r="G18" s="76" t="s">
        <v>928</v>
      </c>
      <c r="H18" s="68">
        <v>12</v>
      </c>
      <c r="I18" s="150">
        <v>10</v>
      </c>
      <c r="J18" s="163"/>
      <c r="K18" s="153"/>
      <c r="L18" s="153"/>
      <c r="M18" s="153" t="s">
        <v>856</v>
      </c>
      <c r="N18" s="152"/>
      <c r="O18" s="152"/>
      <c r="P18" s="152"/>
      <c r="Q18" s="152"/>
      <c r="R18" s="152"/>
      <c r="S18" s="152"/>
      <c r="T18" s="152"/>
      <c r="U18" s="152"/>
      <c r="V18" s="152"/>
      <c r="W18" s="152"/>
      <c r="X18" s="152"/>
      <c r="Y18" s="152"/>
      <c r="Z18" s="152"/>
    </row>
    <row r="19" spans="1:26" ht="21.75" customHeight="1">
      <c r="A19" s="69" t="s">
        <v>929</v>
      </c>
      <c r="B19" s="69" t="s">
        <v>58</v>
      </c>
      <c r="C19" s="69">
        <v>1050197</v>
      </c>
      <c r="D19" s="74" t="s">
        <v>930</v>
      </c>
      <c r="E19" s="76" t="s">
        <v>543</v>
      </c>
      <c r="F19" s="69" t="s">
        <v>854</v>
      </c>
      <c r="G19" s="69" t="s">
        <v>931</v>
      </c>
      <c r="H19" s="68">
        <v>72</v>
      </c>
      <c r="I19" s="150"/>
      <c r="J19" s="163"/>
      <c r="K19" s="153"/>
      <c r="L19" s="153"/>
      <c r="M19" s="153" t="s">
        <v>856</v>
      </c>
      <c r="N19" s="152"/>
      <c r="O19" s="152"/>
      <c r="P19" s="152"/>
      <c r="Q19" s="152"/>
      <c r="R19" s="152"/>
      <c r="S19" s="152"/>
      <c r="T19" s="152"/>
      <c r="U19" s="152"/>
      <c r="V19" s="152"/>
      <c r="W19" s="152"/>
      <c r="X19" s="152"/>
      <c r="Y19" s="152"/>
      <c r="Z19" s="152"/>
    </row>
    <row r="20" spans="1:26" ht="18.75" customHeight="1">
      <c r="A20" s="69" t="s">
        <v>932</v>
      </c>
      <c r="B20" s="69" t="s">
        <v>58</v>
      </c>
      <c r="C20" s="69" t="s">
        <v>933</v>
      </c>
      <c r="D20" s="69" t="s">
        <v>934</v>
      </c>
      <c r="E20" s="69" t="s">
        <v>543</v>
      </c>
      <c r="F20" s="69" t="s">
        <v>577</v>
      </c>
      <c r="G20" s="69" t="s">
        <v>935</v>
      </c>
      <c r="H20" s="68">
        <v>18</v>
      </c>
      <c r="I20" s="150"/>
      <c r="J20" s="163"/>
      <c r="K20" s="153"/>
      <c r="L20" s="153"/>
      <c r="M20" s="153" t="s">
        <v>856</v>
      </c>
      <c r="N20" s="152"/>
      <c r="O20" s="152"/>
      <c r="P20" s="152"/>
      <c r="Q20" s="152"/>
      <c r="R20" s="152"/>
      <c r="S20" s="152"/>
      <c r="T20" s="152"/>
      <c r="U20" s="152"/>
      <c r="V20" s="152"/>
      <c r="W20" s="152"/>
      <c r="X20" s="152"/>
      <c r="Y20" s="152"/>
      <c r="Z20" s="152"/>
    </row>
    <row r="21" spans="1:26" ht="18.75" customHeight="1">
      <c r="A21" s="69" t="s">
        <v>936</v>
      </c>
      <c r="B21" s="69" t="s">
        <v>58</v>
      </c>
      <c r="C21" s="69" t="s">
        <v>937</v>
      </c>
      <c r="D21" s="69" t="s">
        <v>938</v>
      </c>
      <c r="E21" s="69" t="s">
        <v>543</v>
      </c>
      <c r="F21" s="69" t="s">
        <v>577</v>
      </c>
      <c r="G21" s="69" t="s">
        <v>935</v>
      </c>
      <c r="H21" s="68">
        <v>4</v>
      </c>
      <c r="I21" s="150">
        <v>5</v>
      </c>
      <c r="J21" s="163"/>
      <c r="K21" s="153"/>
      <c r="L21" s="153"/>
      <c r="M21" s="153" t="s">
        <v>856</v>
      </c>
      <c r="N21" s="152"/>
      <c r="O21" s="152"/>
      <c r="P21" s="152"/>
      <c r="Q21" s="152"/>
      <c r="R21" s="152"/>
      <c r="S21" s="152"/>
      <c r="T21" s="152"/>
      <c r="U21" s="152"/>
      <c r="V21" s="152"/>
      <c r="W21" s="152"/>
      <c r="X21" s="152"/>
      <c r="Y21" s="152"/>
      <c r="Z21" s="152"/>
    </row>
    <row r="22" spans="1:26" ht="18.75" customHeight="1">
      <c r="A22" s="69" t="s">
        <v>939</v>
      </c>
      <c r="B22" s="69" t="s">
        <v>58</v>
      </c>
      <c r="C22" s="69" t="s">
        <v>940</v>
      </c>
      <c r="D22" s="69" t="s">
        <v>941</v>
      </c>
      <c r="E22" s="69" t="s">
        <v>543</v>
      </c>
      <c r="F22" s="69" t="s">
        <v>942</v>
      </c>
      <c r="G22" s="69" t="s">
        <v>943</v>
      </c>
      <c r="H22" s="68">
        <v>8</v>
      </c>
      <c r="I22" s="150"/>
      <c r="J22" s="163"/>
      <c r="K22" s="153"/>
      <c r="L22" s="153"/>
      <c r="M22" s="153" t="s">
        <v>856</v>
      </c>
      <c r="N22" s="152"/>
      <c r="O22" s="152"/>
      <c r="P22" s="152"/>
      <c r="Q22" s="152"/>
      <c r="R22" s="152"/>
      <c r="S22" s="152"/>
      <c r="T22" s="152"/>
      <c r="U22" s="152"/>
      <c r="V22" s="152"/>
      <c r="W22" s="152"/>
      <c r="X22" s="152"/>
      <c r="Y22" s="152"/>
      <c r="Z22" s="152"/>
    </row>
    <row r="23" spans="1:26" ht="18.75" customHeight="1">
      <c r="A23" s="69" t="s">
        <v>944</v>
      </c>
      <c r="B23" s="69" t="s">
        <v>58</v>
      </c>
      <c r="C23" s="69" t="s">
        <v>945</v>
      </c>
      <c r="D23" s="69" t="s">
        <v>946</v>
      </c>
      <c r="E23" s="69" t="s">
        <v>543</v>
      </c>
      <c r="F23" s="69" t="s">
        <v>577</v>
      </c>
      <c r="G23" s="69" t="s">
        <v>947</v>
      </c>
      <c r="H23" s="68">
        <v>24</v>
      </c>
      <c r="I23" s="150"/>
      <c r="J23" s="163"/>
      <c r="K23" s="153"/>
      <c r="L23" s="153"/>
      <c r="M23" s="153" t="s">
        <v>856</v>
      </c>
      <c r="N23" s="152"/>
      <c r="O23" s="152"/>
      <c r="P23" s="152"/>
      <c r="Q23" s="152"/>
      <c r="R23" s="152"/>
      <c r="S23" s="152"/>
      <c r="T23" s="152"/>
      <c r="U23" s="152"/>
      <c r="V23" s="152"/>
      <c r="W23" s="152"/>
      <c r="X23" s="152"/>
      <c r="Y23" s="152"/>
      <c r="Z23" s="152"/>
    </row>
    <row r="24" spans="1:26" ht="18.75" customHeight="1">
      <c r="A24" s="69" t="s">
        <v>948</v>
      </c>
      <c r="B24" s="69" t="s">
        <v>58</v>
      </c>
      <c r="C24" s="762" t="s">
        <v>949</v>
      </c>
      <c r="D24" s="244" t="s">
        <v>950</v>
      </c>
      <c r="E24" s="76" t="s">
        <v>557</v>
      </c>
      <c r="F24" s="76"/>
      <c r="G24" s="69" t="s">
        <v>951</v>
      </c>
      <c r="H24" s="68"/>
      <c r="I24" s="150"/>
      <c r="J24" s="163"/>
      <c r="K24" s="153"/>
      <c r="L24" s="153"/>
      <c r="M24" s="153"/>
      <c r="N24" s="152"/>
      <c r="O24" s="152"/>
      <c r="P24" s="152"/>
      <c r="Q24" s="152"/>
      <c r="R24" s="152"/>
      <c r="S24" s="152"/>
      <c r="T24" s="152"/>
      <c r="U24" s="152"/>
      <c r="V24" s="152"/>
      <c r="W24" s="152"/>
      <c r="X24" s="152"/>
      <c r="Y24" s="152"/>
      <c r="Z24" s="152"/>
    </row>
    <row r="25" spans="1:26" ht="18.75" customHeight="1">
      <c r="A25" s="244" t="s">
        <v>952</v>
      </c>
      <c r="B25" s="244" t="s">
        <v>58</v>
      </c>
      <c r="C25" s="244" t="s">
        <v>953</v>
      </c>
      <c r="D25" s="244" t="s">
        <v>954</v>
      </c>
      <c r="E25" s="762" t="s">
        <v>565</v>
      </c>
      <c r="F25" s="244" t="s">
        <v>955</v>
      </c>
      <c r="G25" s="244" t="s">
        <v>956</v>
      </c>
      <c r="H25" s="68">
        <v>120</v>
      </c>
      <c r="I25" s="150"/>
      <c r="J25" s="165"/>
      <c r="K25" s="153"/>
      <c r="L25" s="153" t="s">
        <v>957</v>
      </c>
      <c r="M25" s="164">
        <v>46331</v>
      </c>
      <c r="N25" s="152"/>
      <c r="O25" s="152"/>
      <c r="P25" s="152"/>
      <c r="Q25" s="152"/>
      <c r="R25" s="152"/>
      <c r="S25" s="152"/>
      <c r="T25" s="152"/>
      <c r="U25" s="152"/>
      <c r="V25" s="152"/>
      <c r="W25" s="152"/>
      <c r="X25" s="152"/>
      <c r="Y25" s="152"/>
      <c r="Z25" s="152"/>
    </row>
    <row r="26" spans="1:26" ht="18.75" customHeight="1">
      <c r="A26" s="69" t="s">
        <v>958</v>
      </c>
      <c r="B26" s="69" t="s">
        <v>58</v>
      </c>
      <c r="C26" s="69" t="s">
        <v>959</v>
      </c>
      <c r="D26" s="69" t="s">
        <v>960</v>
      </c>
      <c r="E26" s="76" t="s">
        <v>543</v>
      </c>
      <c r="F26" s="69" t="s">
        <v>854</v>
      </c>
      <c r="G26" s="69" t="s">
        <v>961</v>
      </c>
      <c r="H26" s="68">
        <v>24</v>
      </c>
      <c r="I26" s="150"/>
      <c r="J26" s="163"/>
      <c r="K26" s="153"/>
      <c r="L26" s="153"/>
      <c r="M26" s="153" t="s">
        <v>856</v>
      </c>
      <c r="N26" s="152"/>
      <c r="O26" s="152"/>
      <c r="P26" s="152"/>
      <c r="Q26" s="152"/>
      <c r="R26" s="152"/>
      <c r="S26" s="152"/>
      <c r="T26" s="152"/>
      <c r="U26" s="152"/>
      <c r="V26" s="152"/>
      <c r="W26" s="152"/>
      <c r="X26" s="152"/>
      <c r="Y26" s="152"/>
      <c r="Z26" s="152"/>
    </row>
    <row r="27" spans="1:26" ht="18.75" customHeight="1">
      <c r="A27" s="69" t="s">
        <v>962</v>
      </c>
      <c r="B27" s="69" t="s">
        <v>58</v>
      </c>
      <c r="C27" s="69" t="s">
        <v>963</v>
      </c>
      <c r="D27" s="69" t="s">
        <v>964</v>
      </c>
      <c r="E27" s="69" t="s">
        <v>543</v>
      </c>
      <c r="F27" s="69" t="s">
        <v>854</v>
      </c>
      <c r="G27" s="69" t="s">
        <v>965</v>
      </c>
      <c r="H27" s="68">
        <v>14</v>
      </c>
      <c r="I27" s="150"/>
      <c r="J27" s="163"/>
      <c r="K27" s="153"/>
      <c r="L27" s="153"/>
      <c r="M27" s="153" t="s">
        <v>856</v>
      </c>
      <c r="N27" s="152"/>
      <c r="O27" s="152"/>
      <c r="P27" s="152"/>
      <c r="Q27" s="152"/>
      <c r="R27" s="152"/>
      <c r="S27" s="152"/>
      <c r="T27" s="152"/>
      <c r="U27" s="152"/>
      <c r="V27" s="152"/>
      <c r="W27" s="152"/>
      <c r="X27" s="152"/>
      <c r="Y27" s="152"/>
      <c r="Z27" s="152"/>
    </row>
    <row r="28" spans="1:26" ht="18.75" customHeight="1">
      <c r="A28" s="244" t="s">
        <v>966</v>
      </c>
      <c r="B28" s="244" t="s">
        <v>58</v>
      </c>
      <c r="C28" s="762" t="s">
        <v>967</v>
      </c>
      <c r="D28" s="244" t="s">
        <v>968</v>
      </c>
      <c r="E28" s="76" t="s">
        <v>557</v>
      </c>
      <c r="F28" s="69"/>
      <c r="G28" s="69" t="s">
        <v>969</v>
      </c>
      <c r="H28" s="68"/>
      <c r="I28" s="150"/>
      <c r="J28" s="163"/>
      <c r="K28" s="153"/>
      <c r="L28" s="164">
        <v>45993</v>
      </c>
      <c r="M28" s="164">
        <v>46239</v>
      </c>
      <c r="N28" s="152"/>
      <c r="O28" s="152"/>
      <c r="P28" s="152"/>
      <c r="Q28" s="152"/>
      <c r="R28" s="152"/>
      <c r="S28" s="152"/>
      <c r="T28" s="152"/>
      <c r="U28" s="152"/>
      <c r="V28" s="152"/>
      <c r="W28" s="152"/>
      <c r="X28" s="152"/>
      <c r="Y28" s="152"/>
      <c r="Z28" s="152"/>
    </row>
    <row r="29" spans="1:26" ht="18.75" customHeight="1">
      <c r="A29" s="244" t="s">
        <v>970</v>
      </c>
      <c r="B29" s="69" t="s">
        <v>971</v>
      </c>
      <c r="C29" s="69" t="s">
        <v>972</v>
      </c>
      <c r="D29" s="244" t="s">
        <v>973</v>
      </c>
      <c r="E29" s="76" t="s">
        <v>557</v>
      </c>
      <c r="F29" s="69"/>
      <c r="G29" s="69" t="s">
        <v>974</v>
      </c>
      <c r="H29" s="68">
        <v>4</v>
      </c>
      <c r="I29" s="150"/>
      <c r="J29" s="163"/>
      <c r="K29" s="153"/>
      <c r="L29" s="153" t="s">
        <v>975</v>
      </c>
      <c r="M29" s="164">
        <v>46239</v>
      </c>
      <c r="N29" s="152"/>
      <c r="O29" s="152"/>
      <c r="P29" s="152"/>
      <c r="Q29" s="152"/>
      <c r="R29" s="152"/>
      <c r="S29" s="152"/>
      <c r="T29" s="152"/>
      <c r="U29" s="152"/>
      <c r="V29" s="152"/>
      <c r="W29" s="152"/>
      <c r="X29" s="152"/>
      <c r="Y29" s="152"/>
      <c r="Z29" s="152"/>
    </row>
    <row r="30" spans="1:26" ht="18.75" customHeight="1">
      <c r="A30" s="244" t="s">
        <v>976</v>
      </c>
      <c r="B30" s="244" t="s">
        <v>910</v>
      </c>
      <c r="C30" s="69" t="s">
        <v>977</v>
      </c>
      <c r="D30" s="244" t="s">
        <v>978</v>
      </c>
      <c r="E30" s="69"/>
      <c r="F30" s="69"/>
      <c r="G30" s="69"/>
      <c r="H30" s="68">
        <v>16</v>
      </c>
      <c r="I30" s="150"/>
      <c r="J30" s="163"/>
      <c r="K30" s="153"/>
      <c r="L30" s="153"/>
      <c r="M30" s="153"/>
      <c r="N30" s="152"/>
      <c r="O30" s="152"/>
      <c r="P30" s="152"/>
      <c r="Q30" s="152"/>
      <c r="R30" s="152"/>
      <c r="S30" s="152"/>
      <c r="T30" s="152"/>
      <c r="U30" s="152"/>
      <c r="V30" s="152"/>
      <c r="W30" s="152"/>
      <c r="X30" s="152"/>
      <c r="Y30" s="152"/>
      <c r="Z30" s="152"/>
    </row>
    <row r="31" spans="1:26" ht="18.75" customHeight="1">
      <c r="A31" s="244" t="s">
        <v>979</v>
      </c>
      <c r="B31" s="244" t="s">
        <v>910</v>
      </c>
      <c r="C31" s="207" t="s">
        <v>980</v>
      </c>
      <c r="D31" s="207" t="s">
        <v>981</v>
      </c>
      <c r="E31" s="76" t="s">
        <v>557</v>
      </c>
      <c r="F31" s="69"/>
      <c r="G31" s="69" t="s">
        <v>982</v>
      </c>
      <c r="H31" s="68">
        <v>26</v>
      </c>
      <c r="I31" s="150"/>
      <c r="J31" s="163"/>
      <c r="K31" s="153"/>
      <c r="L31" s="164">
        <v>45811</v>
      </c>
      <c r="M31" s="164">
        <v>46239</v>
      </c>
      <c r="N31" s="152"/>
      <c r="O31" s="152"/>
      <c r="P31" s="152"/>
      <c r="Q31" s="152"/>
      <c r="R31" s="152"/>
      <c r="S31" s="152"/>
      <c r="T31" s="152"/>
      <c r="U31" s="152"/>
      <c r="V31" s="152"/>
      <c r="W31" s="152"/>
      <c r="X31" s="152"/>
      <c r="Y31" s="152"/>
      <c r="Z31" s="152"/>
    </row>
    <row r="32" spans="1:26" ht="18.75" customHeight="1">
      <c r="A32" s="244" t="s">
        <v>983</v>
      </c>
      <c r="B32" s="69" t="s">
        <v>58</v>
      </c>
      <c r="C32" s="74" t="s">
        <v>984</v>
      </c>
      <c r="D32" s="69" t="s">
        <v>985</v>
      </c>
      <c r="E32" s="69" t="s">
        <v>543</v>
      </c>
      <c r="F32" s="76" t="s">
        <v>577</v>
      </c>
      <c r="G32" s="69" t="s">
        <v>986</v>
      </c>
      <c r="H32" s="68">
        <v>24</v>
      </c>
      <c r="I32" s="150"/>
      <c r="J32" s="163"/>
      <c r="K32" s="153"/>
      <c r="L32" s="153"/>
      <c r="M32" s="153" t="s">
        <v>856</v>
      </c>
      <c r="N32" s="152"/>
      <c r="O32" s="152"/>
      <c r="P32" s="152"/>
      <c r="Q32" s="152"/>
      <c r="R32" s="152"/>
      <c r="S32" s="152"/>
      <c r="T32" s="152"/>
      <c r="U32" s="152"/>
      <c r="V32" s="152"/>
      <c r="W32" s="152"/>
      <c r="X32" s="152"/>
      <c r="Y32" s="152"/>
      <c r="Z32" s="152"/>
    </row>
    <row r="33" spans="1:26" ht="18.75" customHeight="1">
      <c r="A33" s="244" t="s">
        <v>987</v>
      </c>
      <c r="B33" s="244" t="s">
        <v>58</v>
      </c>
      <c r="C33" s="762" t="s">
        <v>988</v>
      </c>
      <c r="D33" s="244" t="s">
        <v>989</v>
      </c>
      <c r="E33" s="244" t="s">
        <v>875</v>
      </c>
      <c r="F33" s="759"/>
      <c r="G33" s="244" t="s">
        <v>990</v>
      </c>
      <c r="H33" s="773"/>
      <c r="I33" s="172"/>
      <c r="J33" s="173"/>
      <c r="K33" s="174"/>
      <c r="L33" s="174"/>
      <c r="M33" s="174"/>
      <c r="N33" s="175"/>
      <c r="O33" s="175"/>
      <c r="P33" s="175"/>
      <c r="Q33" s="175"/>
      <c r="R33" s="175"/>
      <c r="S33" s="175"/>
      <c r="T33" s="175"/>
      <c r="U33" s="175"/>
      <c r="V33" s="175"/>
      <c r="W33" s="175"/>
      <c r="X33" s="175"/>
      <c r="Y33" s="175"/>
      <c r="Z33" s="175"/>
    </row>
    <row r="34" spans="1:26" ht="18.75" customHeight="1">
      <c r="A34" s="244" t="s">
        <v>991</v>
      </c>
      <c r="B34" s="69" t="s">
        <v>582</v>
      </c>
      <c r="C34" s="69" t="s">
        <v>992</v>
      </c>
      <c r="D34" s="244" t="s">
        <v>993</v>
      </c>
      <c r="E34" s="207" t="s">
        <v>565</v>
      </c>
      <c r="F34" s="244" t="s">
        <v>875</v>
      </c>
      <c r="G34" s="69" t="s">
        <v>994</v>
      </c>
      <c r="H34" s="70"/>
      <c r="I34" s="150" t="s">
        <v>995</v>
      </c>
      <c r="J34" s="165"/>
      <c r="K34" s="153"/>
      <c r="L34" s="153" t="s">
        <v>996</v>
      </c>
      <c r="M34" s="164">
        <v>46331</v>
      </c>
      <c r="N34" s="152"/>
      <c r="O34" s="152"/>
      <c r="P34" s="152"/>
      <c r="Q34" s="152"/>
      <c r="R34" s="152"/>
      <c r="S34" s="152"/>
      <c r="T34" s="152"/>
      <c r="U34" s="152"/>
      <c r="V34" s="152"/>
      <c r="W34" s="152"/>
      <c r="X34" s="152"/>
      <c r="Y34" s="152"/>
      <c r="Z34" s="152"/>
    </row>
    <row r="35" spans="1:26" ht="18.75" customHeight="1">
      <c r="A35" s="244" t="s">
        <v>997</v>
      </c>
      <c r="B35" s="244" t="s">
        <v>910</v>
      </c>
      <c r="C35" s="244" t="s">
        <v>998</v>
      </c>
      <c r="D35" s="244" t="s">
        <v>999</v>
      </c>
      <c r="E35" s="759" t="s">
        <v>557</v>
      </c>
      <c r="F35" s="759"/>
      <c r="G35" s="244" t="s">
        <v>1000</v>
      </c>
      <c r="H35" s="68"/>
      <c r="I35" s="150"/>
      <c r="J35" s="163"/>
      <c r="K35" s="153"/>
      <c r="L35" s="153" t="s">
        <v>1001</v>
      </c>
      <c r="M35" s="164">
        <v>46239</v>
      </c>
      <c r="N35" s="152"/>
      <c r="O35" s="152"/>
      <c r="P35" s="152"/>
      <c r="Q35" s="152"/>
      <c r="R35" s="152"/>
      <c r="S35" s="152"/>
      <c r="T35" s="152"/>
      <c r="U35" s="152"/>
      <c r="V35" s="152"/>
      <c r="W35" s="152"/>
      <c r="X35" s="152"/>
      <c r="Y35" s="152"/>
      <c r="Z35" s="152"/>
    </row>
    <row r="36" spans="1:26" ht="18.75" customHeight="1">
      <c r="A36" s="244" t="s">
        <v>1002</v>
      </c>
      <c r="B36" s="244" t="s">
        <v>745</v>
      </c>
      <c r="C36" s="69" t="s">
        <v>1003</v>
      </c>
      <c r="D36" s="762" t="s">
        <v>1004</v>
      </c>
      <c r="E36" s="207" t="s">
        <v>565</v>
      </c>
      <c r="F36" s="76" t="s">
        <v>577</v>
      </c>
      <c r="G36" s="69" t="s">
        <v>1005</v>
      </c>
      <c r="H36" s="68"/>
      <c r="I36" s="150" t="s">
        <v>1006</v>
      </c>
      <c r="J36" s="165"/>
      <c r="K36" s="153"/>
      <c r="L36" s="164">
        <v>45995</v>
      </c>
      <c r="M36" s="164">
        <v>46331</v>
      </c>
      <c r="N36" s="152"/>
      <c r="O36" s="152"/>
      <c r="P36" s="152"/>
      <c r="Q36" s="152"/>
      <c r="R36" s="152"/>
      <c r="S36" s="152"/>
      <c r="T36" s="152"/>
      <c r="U36" s="152"/>
      <c r="V36" s="152"/>
      <c r="W36" s="152"/>
      <c r="X36" s="152"/>
      <c r="Y36" s="152"/>
      <c r="Z36" s="152"/>
    </row>
    <row r="37" spans="1:26" ht="18.75" customHeight="1">
      <c r="A37" s="69" t="s">
        <v>1007</v>
      </c>
      <c r="B37" s="69" t="s">
        <v>58</v>
      </c>
      <c r="C37" s="74" t="s">
        <v>1008</v>
      </c>
      <c r="D37" s="74" t="s">
        <v>1009</v>
      </c>
      <c r="E37" s="70"/>
      <c r="F37" s="69" t="s">
        <v>543</v>
      </c>
      <c r="G37" s="69" t="s">
        <v>965</v>
      </c>
      <c r="H37" s="68">
        <v>30</v>
      </c>
      <c r="I37" s="150"/>
      <c r="J37" s="163"/>
      <c r="K37" s="153"/>
      <c r="L37" s="153"/>
      <c r="M37" s="153"/>
      <c r="N37" s="152"/>
      <c r="O37" s="152"/>
      <c r="P37" s="152"/>
      <c r="Q37" s="152"/>
      <c r="R37" s="152"/>
      <c r="S37" s="152"/>
      <c r="T37" s="152"/>
      <c r="U37" s="152"/>
      <c r="V37" s="152"/>
      <c r="W37" s="152"/>
      <c r="X37" s="152"/>
      <c r="Y37" s="152"/>
      <c r="Z37" s="152"/>
    </row>
    <row r="38" spans="1:26" ht="18.75" customHeight="1">
      <c r="A38" s="69" t="s">
        <v>1010</v>
      </c>
      <c r="B38" s="69" t="s">
        <v>745</v>
      </c>
      <c r="C38" s="69" t="s">
        <v>1011</v>
      </c>
      <c r="D38" s="69" t="s">
        <v>1012</v>
      </c>
      <c r="E38" s="76" t="s">
        <v>543</v>
      </c>
      <c r="F38" s="76" t="s">
        <v>577</v>
      </c>
      <c r="G38" s="69"/>
      <c r="H38" s="68"/>
      <c r="I38" s="150"/>
      <c r="J38" s="163"/>
      <c r="K38" s="153"/>
      <c r="L38" s="153"/>
      <c r="M38" s="153" t="s">
        <v>856</v>
      </c>
      <c r="N38" s="152"/>
      <c r="O38" s="152"/>
      <c r="P38" s="152"/>
      <c r="Q38" s="152"/>
      <c r="R38" s="152"/>
      <c r="S38" s="152"/>
      <c r="T38" s="152"/>
      <c r="U38" s="152"/>
      <c r="V38" s="152"/>
      <c r="W38" s="152"/>
      <c r="X38" s="152"/>
      <c r="Y38" s="152"/>
      <c r="Z38" s="152"/>
    </row>
    <row r="39" spans="1:26" ht="18.75" customHeight="1">
      <c r="A39" s="69" t="s">
        <v>1013</v>
      </c>
      <c r="B39" s="74" t="s">
        <v>262</v>
      </c>
      <c r="C39" s="74" t="s">
        <v>1014</v>
      </c>
      <c r="D39" s="74" t="s">
        <v>1015</v>
      </c>
      <c r="E39" s="762" t="s">
        <v>565</v>
      </c>
      <c r="F39" s="69" t="s">
        <v>627</v>
      </c>
      <c r="G39" s="69"/>
      <c r="H39" s="68"/>
      <c r="I39" s="150" t="s">
        <v>1016</v>
      </c>
      <c r="J39" s="165"/>
      <c r="K39" s="153"/>
      <c r="L39" s="153"/>
      <c r="M39" s="153"/>
      <c r="N39" s="152"/>
      <c r="O39" s="152"/>
      <c r="P39" s="152"/>
      <c r="Q39" s="152"/>
      <c r="R39" s="152"/>
      <c r="S39" s="152"/>
      <c r="T39" s="152"/>
      <c r="U39" s="152"/>
      <c r="V39" s="152"/>
      <c r="W39" s="152"/>
      <c r="X39" s="152"/>
      <c r="Y39" s="152"/>
      <c r="Z39" s="152"/>
    </row>
    <row r="40" spans="1:26" ht="18.75" customHeight="1">
      <c r="A40" s="69" t="s">
        <v>1017</v>
      </c>
      <c r="B40" s="74" t="s">
        <v>24</v>
      </c>
      <c r="C40" s="74" t="s">
        <v>1018</v>
      </c>
      <c r="D40" s="176" t="s">
        <v>1019</v>
      </c>
      <c r="E40" s="762" t="s">
        <v>565</v>
      </c>
      <c r="F40" s="244" t="s">
        <v>875</v>
      </c>
      <c r="G40" s="69" t="s">
        <v>1020</v>
      </c>
      <c r="H40" s="68"/>
      <c r="I40" s="150" t="s">
        <v>1021</v>
      </c>
      <c r="J40" s="165"/>
      <c r="K40" s="153"/>
      <c r="L40" s="153"/>
      <c r="M40" s="153"/>
      <c r="N40" s="152"/>
      <c r="O40" s="152"/>
      <c r="P40" s="152"/>
      <c r="Q40" s="152"/>
      <c r="R40" s="152"/>
      <c r="S40" s="152"/>
      <c r="T40" s="152"/>
      <c r="U40" s="152"/>
      <c r="V40" s="152"/>
      <c r="W40" s="152"/>
      <c r="X40" s="152"/>
      <c r="Y40" s="152"/>
      <c r="Z40" s="152"/>
    </row>
    <row r="41" spans="1:26" ht="18.75" customHeight="1">
      <c r="A41" s="69" t="s">
        <v>1022</v>
      </c>
      <c r="B41" s="74" t="s">
        <v>6</v>
      </c>
      <c r="C41" s="74" t="s">
        <v>1023</v>
      </c>
      <c r="D41" s="207" t="s">
        <v>1024</v>
      </c>
      <c r="E41" s="244" t="s">
        <v>875</v>
      </c>
      <c r="F41" s="244"/>
      <c r="G41" s="244" t="s">
        <v>1025</v>
      </c>
      <c r="H41" s="68"/>
      <c r="I41" s="150"/>
      <c r="J41" s="163"/>
      <c r="K41" s="153"/>
      <c r="L41" s="153"/>
      <c r="M41" s="153"/>
      <c r="N41" s="152"/>
      <c r="O41" s="152"/>
      <c r="P41" s="152"/>
      <c r="Q41" s="152"/>
      <c r="R41" s="152"/>
      <c r="S41" s="152"/>
      <c r="T41" s="152"/>
      <c r="U41" s="152"/>
      <c r="V41" s="152"/>
      <c r="W41" s="152"/>
      <c r="X41" s="152"/>
      <c r="Y41" s="152"/>
      <c r="Z41" s="152"/>
    </row>
    <row r="42" spans="1:26" ht="18.75" customHeight="1">
      <c r="A42" s="69" t="s">
        <v>1026</v>
      </c>
      <c r="B42" s="69" t="s">
        <v>58</v>
      </c>
      <c r="C42" s="74" t="s">
        <v>1027</v>
      </c>
      <c r="D42" s="69" t="s">
        <v>1028</v>
      </c>
      <c r="E42" s="69" t="s">
        <v>543</v>
      </c>
      <c r="F42" s="76" t="s">
        <v>577</v>
      </c>
      <c r="G42" s="69" t="s">
        <v>1029</v>
      </c>
      <c r="H42" s="68">
        <v>34</v>
      </c>
      <c r="I42" s="150"/>
      <c r="J42" s="163"/>
      <c r="K42" s="153"/>
      <c r="L42" s="153"/>
      <c r="M42" s="153" t="s">
        <v>856</v>
      </c>
      <c r="N42" s="152"/>
      <c r="O42" s="152"/>
      <c r="P42" s="152"/>
      <c r="Q42" s="152"/>
      <c r="R42" s="152"/>
      <c r="S42" s="152"/>
      <c r="T42" s="152"/>
      <c r="U42" s="152"/>
      <c r="V42" s="152"/>
      <c r="W42" s="152"/>
      <c r="X42" s="152"/>
      <c r="Y42" s="152"/>
      <c r="Z42" s="152"/>
    </row>
    <row r="43" spans="1:26" ht="18.75" customHeight="1">
      <c r="A43" s="69" t="s">
        <v>1030</v>
      </c>
      <c r="B43" s="69" t="s">
        <v>1031</v>
      </c>
      <c r="C43" s="74" t="s">
        <v>1032</v>
      </c>
      <c r="D43" s="207" t="s">
        <v>1033</v>
      </c>
      <c r="E43" s="70" t="s">
        <v>565</v>
      </c>
      <c r="F43" s="69"/>
      <c r="G43" s="69" t="s">
        <v>1034</v>
      </c>
      <c r="H43" s="68"/>
      <c r="I43" s="150" t="s">
        <v>1035</v>
      </c>
      <c r="J43" s="165"/>
      <c r="K43" s="153"/>
      <c r="L43" s="153"/>
      <c r="M43" s="153"/>
      <c r="N43" s="152"/>
      <c r="O43" s="152"/>
      <c r="P43" s="152"/>
      <c r="Q43" s="152"/>
      <c r="R43" s="152"/>
      <c r="S43" s="152"/>
      <c r="T43" s="152"/>
      <c r="U43" s="152"/>
      <c r="V43" s="152"/>
      <c r="W43" s="152"/>
      <c r="X43" s="152"/>
      <c r="Y43" s="152"/>
      <c r="Z43" s="152"/>
    </row>
    <row r="44" spans="1:26" ht="18.75" customHeight="1">
      <c r="A44" s="244" t="s">
        <v>1036</v>
      </c>
      <c r="B44" s="244" t="s">
        <v>1037</v>
      </c>
      <c r="C44" s="244" t="s">
        <v>1038</v>
      </c>
      <c r="D44" s="207" t="s">
        <v>1039</v>
      </c>
      <c r="E44" s="759" t="s">
        <v>557</v>
      </c>
      <c r="F44" s="244" t="s">
        <v>1040</v>
      </c>
      <c r="G44" s="244" t="s">
        <v>1041</v>
      </c>
      <c r="H44" s="68"/>
      <c r="I44" s="150"/>
      <c r="J44" s="163"/>
      <c r="K44" s="153"/>
      <c r="L44" s="153"/>
      <c r="M44" s="153"/>
      <c r="N44" s="152"/>
      <c r="O44" s="152"/>
      <c r="P44" s="152"/>
      <c r="Q44" s="152"/>
      <c r="R44" s="152"/>
      <c r="S44" s="152"/>
      <c r="T44" s="152"/>
      <c r="U44" s="152"/>
      <c r="V44" s="152"/>
      <c r="W44" s="152"/>
      <c r="X44" s="152"/>
      <c r="Y44" s="152"/>
      <c r="Z44" s="152"/>
    </row>
    <row r="45" spans="1:26" ht="18.75" customHeight="1">
      <c r="A45" s="69" t="s">
        <v>1042</v>
      </c>
      <c r="B45" s="74" t="s">
        <v>1043</v>
      </c>
      <c r="C45" s="69" t="s">
        <v>1044</v>
      </c>
      <c r="D45" s="69" t="s">
        <v>1045</v>
      </c>
      <c r="E45" s="69" t="s">
        <v>543</v>
      </c>
      <c r="F45" s="69"/>
      <c r="G45" s="69" t="s">
        <v>1046</v>
      </c>
      <c r="H45" s="68"/>
      <c r="I45" s="150"/>
      <c r="J45" s="163"/>
      <c r="K45" s="153"/>
      <c r="L45" s="153"/>
      <c r="M45" s="153" t="s">
        <v>856</v>
      </c>
      <c r="N45" s="152"/>
      <c r="O45" s="152"/>
      <c r="P45" s="152"/>
      <c r="Q45" s="152"/>
      <c r="R45" s="152"/>
      <c r="S45" s="152"/>
      <c r="T45" s="152"/>
      <c r="U45" s="152"/>
      <c r="V45" s="152"/>
      <c r="W45" s="152"/>
      <c r="X45" s="152"/>
      <c r="Y45" s="152"/>
      <c r="Z45" s="152"/>
    </row>
    <row r="46" spans="1:26" ht="18.75" customHeight="1">
      <c r="A46" s="88" t="s">
        <v>1047</v>
      </c>
      <c r="B46" s="549" t="s">
        <v>1048</v>
      </c>
      <c r="C46" s="177" t="s">
        <v>1049</v>
      </c>
      <c r="D46" s="88" t="s">
        <v>1050</v>
      </c>
      <c r="E46" s="177" t="s">
        <v>1040</v>
      </c>
      <c r="F46" s="88"/>
      <c r="G46" s="88" t="s">
        <v>1051</v>
      </c>
      <c r="H46" s="89"/>
      <c r="I46" s="178"/>
      <c r="J46" s="179"/>
      <c r="K46" s="180"/>
      <c r="L46" s="180"/>
      <c r="M46" s="180"/>
      <c r="N46" s="181"/>
      <c r="O46" s="181"/>
      <c r="P46" s="181"/>
      <c r="Q46" s="181"/>
      <c r="R46" s="181"/>
      <c r="S46" s="181"/>
      <c r="T46" s="181"/>
      <c r="U46" s="181"/>
      <c r="V46" s="181"/>
      <c r="W46" s="181"/>
      <c r="X46" s="181"/>
      <c r="Y46" s="181"/>
      <c r="Z46" s="181"/>
    </row>
    <row r="47" spans="1:26" ht="18.75" customHeight="1">
      <c r="A47" s="69" t="s">
        <v>1052</v>
      </c>
      <c r="B47" s="69" t="s">
        <v>192</v>
      </c>
      <c r="C47" s="69" t="s">
        <v>1053</v>
      </c>
      <c r="D47" s="69" t="s">
        <v>1054</v>
      </c>
      <c r="E47" s="69" t="s">
        <v>543</v>
      </c>
      <c r="F47" s="76" t="s">
        <v>903</v>
      </c>
      <c r="G47" s="69" t="s">
        <v>1055</v>
      </c>
      <c r="H47" s="68"/>
      <c r="I47" s="150"/>
      <c r="J47" s="163"/>
      <c r="K47" s="153"/>
      <c r="L47" s="153"/>
      <c r="M47" s="153" t="s">
        <v>856</v>
      </c>
      <c r="N47" s="152"/>
      <c r="O47" s="152"/>
      <c r="P47" s="152"/>
      <c r="Q47" s="152"/>
      <c r="R47" s="152"/>
      <c r="S47" s="152"/>
      <c r="T47" s="152"/>
      <c r="U47" s="152"/>
      <c r="V47" s="152"/>
      <c r="W47" s="152"/>
      <c r="X47" s="152"/>
      <c r="Y47" s="152"/>
      <c r="Z47" s="152"/>
    </row>
    <row r="48" spans="1:26" ht="18.75" customHeight="1">
      <c r="A48" s="69" t="s">
        <v>1056</v>
      </c>
      <c r="B48" s="69" t="s">
        <v>58</v>
      </c>
      <c r="C48" s="69" t="s">
        <v>1057</v>
      </c>
      <c r="D48" s="69" t="s">
        <v>1058</v>
      </c>
      <c r="E48" s="69" t="s">
        <v>543</v>
      </c>
      <c r="F48" s="76" t="s">
        <v>899</v>
      </c>
      <c r="G48" s="69" t="s">
        <v>1059</v>
      </c>
      <c r="H48" s="68"/>
      <c r="I48" s="150"/>
      <c r="J48" s="163"/>
      <c r="K48" s="153"/>
      <c r="L48" s="153"/>
      <c r="M48" s="153" t="s">
        <v>856</v>
      </c>
      <c r="N48" s="152"/>
      <c r="O48" s="152"/>
      <c r="P48" s="152"/>
      <c r="Q48" s="152"/>
      <c r="R48" s="152"/>
      <c r="S48" s="152"/>
      <c r="T48" s="152"/>
      <c r="U48" s="152"/>
      <c r="V48" s="152"/>
      <c r="W48" s="152"/>
      <c r="X48" s="152"/>
      <c r="Y48" s="152"/>
      <c r="Z48" s="152"/>
    </row>
    <row r="49" spans="1:26" ht="18.75" customHeight="1">
      <c r="A49" s="69" t="s">
        <v>1060</v>
      </c>
      <c r="B49" s="69" t="s">
        <v>745</v>
      </c>
      <c r="C49" s="69" t="s">
        <v>1061</v>
      </c>
      <c r="D49" s="69" t="s">
        <v>1062</v>
      </c>
      <c r="E49" s="69" t="s">
        <v>543</v>
      </c>
      <c r="F49" s="69" t="s">
        <v>1040</v>
      </c>
      <c r="G49" s="69"/>
      <c r="H49" s="68"/>
      <c r="I49" s="150"/>
      <c r="J49" s="163"/>
      <c r="K49" s="153"/>
      <c r="L49" s="153"/>
      <c r="M49" s="153" t="s">
        <v>856</v>
      </c>
      <c r="N49" s="152"/>
      <c r="O49" s="152"/>
      <c r="P49" s="152"/>
      <c r="Q49" s="152"/>
      <c r="R49" s="152"/>
      <c r="S49" s="152"/>
      <c r="T49" s="152"/>
      <c r="U49" s="152"/>
      <c r="V49" s="152"/>
      <c r="W49" s="152"/>
      <c r="X49" s="152"/>
      <c r="Y49" s="152"/>
      <c r="Z49" s="152"/>
    </row>
    <row r="50" spans="1:26" ht="18.75" customHeight="1">
      <c r="A50" s="69" t="s">
        <v>1063</v>
      </c>
      <c r="B50" s="69" t="s">
        <v>58</v>
      </c>
      <c r="C50" s="69" t="s">
        <v>1064</v>
      </c>
      <c r="D50" s="69" t="s">
        <v>1065</v>
      </c>
      <c r="E50" s="69" t="s">
        <v>543</v>
      </c>
      <c r="F50" s="69" t="s">
        <v>1066</v>
      </c>
      <c r="G50" s="69" t="s">
        <v>1020</v>
      </c>
      <c r="H50" s="68"/>
      <c r="I50" s="150"/>
      <c r="J50" s="163"/>
      <c r="K50" s="153"/>
      <c r="L50" s="153"/>
      <c r="M50" s="153" t="s">
        <v>856</v>
      </c>
      <c r="N50" s="152"/>
      <c r="O50" s="152"/>
      <c r="P50" s="152"/>
      <c r="Q50" s="152"/>
      <c r="R50" s="152"/>
      <c r="S50" s="152"/>
      <c r="T50" s="152"/>
      <c r="U50" s="152"/>
      <c r="V50" s="152"/>
      <c r="W50" s="152"/>
      <c r="X50" s="152"/>
      <c r="Y50" s="152"/>
      <c r="Z50" s="152"/>
    </row>
    <row r="51" spans="1:26" ht="18.75" customHeight="1">
      <c r="A51" s="69" t="s">
        <v>1067</v>
      </c>
      <c r="B51" s="69" t="s">
        <v>58</v>
      </c>
      <c r="C51" s="69" t="s">
        <v>1068</v>
      </c>
      <c r="D51" s="69" t="s">
        <v>1069</v>
      </c>
      <c r="E51" s="69" t="s">
        <v>543</v>
      </c>
      <c r="F51" s="69" t="s">
        <v>1066</v>
      </c>
      <c r="G51" s="69" t="s">
        <v>1020</v>
      </c>
      <c r="H51" s="68"/>
      <c r="I51" s="150"/>
      <c r="J51" s="163"/>
      <c r="K51" s="153"/>
      <c r="L51" s="153"/>
      <c r="M51" s="153" t="s">
        <v>856</v>
      </c>
      <c r="N51" s="152"/>
      <c r="O51" s="152"/>
      <c r="P51" s="152"/>
      <c r="Q51" s="152"/>
      <c r="R51" s="152"/>
      <c r="S51" s="152"/>
      <c r="T51" s="152"/>
      <c r="U51" s="152"/>
      <c r="V51" s="152"/>
      <c r="W51" s="152"/>
      <c r="X51" s="152"/>
      <c r="Y51" s="152"/>
      <c r="Z51" s="152"/>
    </row>
    <row r="52" spans="1:26" ht="18.75" customHeight="1">
      <c r="A52" s="69" t="s">
        <v>1070</v>
      </c>
      <c r="B52" s="69" t="s">
        <v>58</v>
      </c>
      <c r="C52" s="69" t="s">
        <v>1071</v>
      </c>
      <c r="D52" s="74" t="s">
        <v>1072</v>
      </c>
      <c r="E52" s="69" t="s">
        <v>543</v>
      </c>
      <c r="F52" s="69" t="s">
        <v>1066</v>
      </c>
      <c r="G52" s="69" t="s">
        <v>931</v>
      </c>
      <c r="H52" s="68"/>
      <c r="I52" s="150"/>
      <c r="J52" s="163"/>
      <c r="K52" s="153"/>
      <c r="L52" s="153"/>
      <c r="M52" s="153" t="s">
        <v>856</v>
      </c>
      <c r="N52" s="152"/>
      <c r="O52" s="152"/>
      <c r="P52" s="152"/>
      <c r="Q52" s="152"/>
      <c r="R52" s="152"/>
      <c r="S52" s="152"/>
      <c r="T52" s="152"/>
      <c r="U52" s="152"/>
      <c r="V52" s="152"/>
      <c r="W52" s="152"/>
      <c r="X52" s="152"/>
      <c r="Y52" s="152"/>
      <c r="Z52" s="152"/>
    </row>
    <row r="53" spans="1:26" ht="18.75" customHeight="1">
      <c r="A53" s="69" t="s">
        <v>1073</v>
      </c>
      <c r="B53" s="69" t="s">
        <v>58</v>
      </c>
      <c r="C53" s="74" t="s">
        <v>1074</v>
      </c>
      <c r="D53" s="207" t="s">
        <v>1075</v>
      </c>
      <c r="E53" s="70" t="s">
        <v>565</v>
      </c>
      <c r="F53" s="69" t="s">
        <v>627</v>
      </c>
      <c r="G53" s="69" t="s">
        <v>1076</v>
      </c>
      <c r="H53" s="68"/>
      <c r="I53" s="150"/>
      <c r="J53" s="165"/>
      <c r="K53" s="153"/>
      <c r="L53" s="153" t="s">
        <v>1077</v>
      </c>
      <c r="M53" s="164">
        <v>46331</v>
      </c>
      <c r="N53" s="152"/>
      <c r="O53" s="152"/>
      <c r="P53" s="152"/>
      <c r="Q53" s="152"/>
      <c r="R53" s="152"/>
      <c r="S53" s="152"/>
      <c r="T53" s="152"/>
      <c r="U53" s="152"/>
      <c r="V53" s="152"/>
      <c r="W53" s="152"/>
      <c r="X53" s="152"/>
      <c r="Y53" s="152"/>
      <c r="Z53" s="152"/>
    </row>
    <row r="54" spans="1:26">
      <c r="A54" s="69" t="s">
        <v>1078</v>
      </c>
      <c r="B54" s="244" t="s">
        <v>1037</v>
      </c>
      <c r="C54" s="207" t="s">
        <v>1079</v>
      </c>
      <c r="D54" s="207" t="s">
        <v>1080</v>
      </c>
      <c r="E54" s="759" t="s">
        <v>557</v>
      </c>
      <c r="F54" s="207"/>
      <c r="G54" s="69" t="s">
        <v>1081</v>
      </c>
      <c r="H54" s="74"/>
      <c r="I54" s="74"/>
      <c r="J54" s="182"/>
      <c r="K54" s="183"/>
      <c r="L54" s="183"/>
      <c r="M54" s="183"/>
      <c r="N54" s="183"/>
      <c r="O54" s="183"/>
      <c r="P54" s="183"/>
      <c r="Q54" s="183"/>
      <c r="R54" s="183"/>
      <c r="S54" s="183"/>
      <c r="T54" s="183"/>
      <c r="U54" s="183"/>
      <c r="V54" s="183"/>
      <c r="W54" s="183"/>
      <c r="X54" s="183"/>
      <c r="Y54" s="183"/>
      <c r="Z54" s="183"/>
    </row>
    <row r="55" spans="1:26" ht="18.75" customHeight="1">
      <c r="A55" s="69" t="s">
        <v>1082</v>
      </c>
      <c r="B55" s="69" t="s">
        <v>192</v>
      </c>
      <c r="C55" s="74" t="s">
        <v>1083</v>
      </c>
      <c r="D55" s="74" t="s">
        <v>1084</v>
      </c>
      <c r="E55" s="69" t="s">
        <v>543</v>
      </c>
      <c r="F55" s="76" t="s">
        <v>903</v>
      </c>
      <c r="G55" s="69"/>
      <c r="H55" s="68"/>
      <c r="I55" s="150"/>
      <c r="J55" s="163"/>
      <c r="K55" s="153"/>
      <c r="L55" s="153"/>
      <c r="M55" s="153" t="s">
        <v>856</v>
      </c>
      <c r="N55" s="153"/>
      <c r="O55" s="153"/>
      <c r="P55" s="153"/>
      <c r="Q55" s="153"/>
      <c r="R55" s="153"/>
      <c r="S55" s="153"/>
      <c r="T55" s="153"/>
      <c r="U55" s="153"/>
      <c r="V55" s="153"/>
      <c r="W55" s="153"/>
      <c r="X55" s="153"/>
      <c r="Y55" s="153"/>
      <c r="Z55" s="153"/>
    </row>
    <row r="56" spans="1:26" ht="18.75" customHeight="1">
      <c r="A56" s="69" t="s">
        <v>1085</v>
      </c>
      <c r="B56" s="69" t="s">
        <v>745</v>
      </c>
      <c r="C56" s="74" t="s">
        <v>1086</v>
      </c>
      <c r="D56" s="69" t="s">
        <v>1087</v>
      </c>
      <c r="E56" s="69" t="s">
        <v>543</v>
      </c>
      <c r="F56" s="76" t="s">
        <v>577</v>
      </c>
      <c r="G56" s="69" t="s">
        <v>1088</v>
      </c>
      <c r="H56" s="68"/>
      <c r="I56" s="150" t="s">
        <v>1006</v>
      </c>
      <c r="J56" s="163" t="s">
        <v>1089</v>
      </c>
      <c r="K56" s="153"/>
      <c r="L56" s="153"/>
      <c r="M56" s="153" t="s">
        <v>856</v>
      </c>
      <c r="N56" s="153"/>
      <c r="O56" s="153"/>
      <c r="P56" s="153"/>
      <c r="Q56" s="153"/>
      <c r="R56" s="153"/>
      <c r="S56" s="153"/>
      <c r="T56" s="153"/>
      <c r="U56" s="153"/>
      <c r="V56" s="153"/>
      <c r="W56" s="153"/>
      <c r="X56" s="153"/>
      <c r="Y56" s="153"/>
      <c r="Z56" s="153"/>
    </row>
    <row r="57" spans="1:26" ht="18.75" customHeight="1">
      <c r="A57" s="74" t="s">
        <v>1090</v>
      </c>
      <c r="B57" s="74" t="s">
        <v>582</v>
      </c>
      <c r="C57" s="74" t="s">
        <v>1091</v>
      </c>
      <c r="D57" s="74" t="s">
        <v>1092</v>
      </c>
      <c r="E57" s="69" t="s">
        <v>543</v>
      </c>
      <c r="F57" s="76" t="s">
        <v>903</v>
      </c>
      <c r="G57" s="74"/>
      <c r="H57" s="74"/>
      <c r="I57" s="74"/>
      <c r="J57" s="163"/>
      <c r="K57" s="153"/>
      <c r="L57" s="153"/>
      <c r="M57" s="153" t="s">
        <v>856</v>
      </c>
      <c r="N57" s="152"/>
      <c r="O57" s="152"/>
      <c r="P57" s="152"/>
      <c r="Q57" s="152"/>
      <c r="R57" s="152"/>
      <c r="S57" s="152"/>
      <c r="T57" s="152"/>
      <c r="U57" s="152"/>
      <c r="V57" s="152"/>
      <c r="W57" s="152"/>
      <c r="X57" s="152"/>
      <c r="Y57" s="152"/>
      <c r="Z57" s="152"/>
    </row>
    <row r="58" spans="1:26" ht="18.75" customHeight="1">
      <c r="A58" s="74" t="s">
        <v>1093</v>
      </c>
      <c r="B58" s="69" t="s">
        <v>58</v>
      </c>
      <c r="C58" s="74" t="s">
        <v>1094</v>
      </c>
      <c r="D58" s="74" t="s">
        <v>1095</v>
      </c>
      <c r="E58" s="69" t="s">
        <v>543</v>
      </c>
      <c r="F58" s="76" t="s">
        <v>577</v>
      </c>
      <c r="G58" s="74" t="s">
        <v>1096</v>
      </c>
      <c r="H58" s="68"/>
      <c r="I58" s="150"/>
      <c r="J58" s="163"/>
      <c r="K58" s="153"/>
      <c r="L58" s="153"/>
      <c r="M58" s="153" t="s">
        <v>856</v>
      </c>
      <c r="N58" s="152"/>
      <c r="O58" s="152"/>
      <c r="P58" s="152"/>
      <c r="Q58" s="152"/>
      <c r="R58" s="152"/>
      <c r="S58" s="152"/>
      <c r="T58" s="152"/>
      <c r="U58" s="152"/>
      <c r="V58" s="152"/>
      <c r="W58" s="152"/>
      <c r="X58" s="152"/>
      <c r="Y58" s="152"/>
      <c r="Z58" s="152"/>
    </row>
    <row r="59" spans="1:26" ht="18.75" customHeight="1">
      <c r="A59" s="74" t="s">
        <v>1097</v>
      </c>
      <c r="B59" s="74" t="s">
        <v>6</v>
      </c>
      <c r="C59" s="74" t="s">
        <v>1098</v>
      </c>
      <c r="D59" s="74" t="s">
        <v>1099</v>
      </c>
      <c r="E59" s="69" t="s">
        <v>543</v>
      </c>
      <c r="F59" s="74" t="s">
        <v>899</v>
      </c>
      <c r="G59" s="74" t="s">
        <v>1100</v>
      </c>
      <c r="H59" s="68"/>
      <c r="I59" s="150"/>
      <c r="J59" s="163"/>
      <c r="K59" s="153"/>
      <c r="L59" s="153"/>
      <c r="M59" s="153" t="s">
        <v>856</v>
      </c>
      <c r="N59" s="152"/>
      <c r="O59" s="152"/>
      <c r="P59" s="152"/>
      <c r="Q59" s="152"/>
      <c r="R59" s="152"/>
      <c r="S59" s="152"/>
      <c r="T59" s="152"/>
      <c r="U59" s="152"/>
      <c r="V59" s="152"/>
      <c r="W59" s="152"/>
      <c r="X59" s="152"/>
      <c r="Y59" s="152"/>
      <c r="Z59" s="152"/>
    </row>
    <row r="60" spans="1:26" ht="18.75" customHeight="1">
      <c r="A60" s="207" t="s">
        <v>1101</v>
      </c>
      <c r="B60" s="244" t="s">
        <v>38</v>
      </c>
      <c r="C60" s="207" t="s">
        <v>1102</v>
      </c>
      <c r="D60" s="207" t="s">
        <v>1103</v>
      </c>
      <c r="E60" s="759" t="s">
        <v>557</v>
      </c>
      <c r="F60" s="207"/>
      <c r="G60" s="207" t="s">
        <v>1104</v>
      </c>
      <c r="H60" s="68"/>
      <c r="I60" s="150"/>
      <c r="J60" s="163"/>
      <c r="K60" s="153"/>
      <c r="L60" s="153"/>
      <c r="M60" s="153"/>
      <c r="N60" s="152"/>
      <c r="O60" s="152"/>
      <c r="P60" s="152"/>
      <c r="Q60" s="152"/>
      <c r="R60" s="152"/>
      <c r="S60" s="152"/>
      <c r="T60" s="152"/>
      <c r="U60" s="152"/>
      <c r="V60" s="152"/>
      <c r="W60" s="152"/>
      <c r="X60" s="152"/>
      <c r="Y60" s="152"/>
      <c r="Z60" s="152"/>
    </row>
    <row r="61" spans="1:26" ht="18.75" customHeight="1">
      <c r="A61" s="74" t="s">
        <v>1105</v>
      </c>
      <c r="B61" s="244" t="s">
        <v>58</v>
      </c>
      <c r="C61" s="244" t="s">
        <v>1106</v>
      </c>
      <c r="D61" s="244" t="s">
        <v>1107</v>
      </c>
      <c r="E61" s="207" t="s">
        <v>565</v>
      </c>
      <c r="F61" s="244" t="s">
        <v>627</v>
      </c>
      <c r="G61" s="207" t="s">
        <v>1108</v>
      </c>
      <c r="H61" s="68"/>
      <c r="I61" s="150"/>
      <c r="J61" s="165"/>
      <c r="K61" s="153"/>
      <c r="L61" s="153"/>
      <c r="M61" s="153"/>
      <c r="N61" s="152"/>
      <c r="O61" s="152"/>
      <c r="P61" s="152"/>
      <c r="Q61" s="152"/>
      <c r="R61" s="152"/>
      <c r="S61" s="152"/>
      <c r="T61" s="152"/>
      <c r="U61" s="152"/>
      <c r="V61" s="152"/>
      <c r="W61" s="152"/>
      <c r="X61" s="152"/>
      <c r="Y61" s="152"/>
      <c r="Z61" s="152"/>
    </row>
    <row r="62" spans="1:26" ht="18.75" customHeight="1">
      <c r="A62" s="771" t="s">
        <v>1109</v>
      </c>
      <c r="B62" s="771" t="s">
        <v>58</v>
      </c>
      <c r="C62" s="771" t="s">
        <v>1110</v>
      </c>
      <c r="D62" s="184" t="s">
        <v>1111</v>
      </c>
      <c r="E62" s="771" t="s">
        <v>543</v>
      </c>
      <c r="F62" s="771" t="s">
        <v>1066</v>
      </c>
      <c r="G62" s="184" t="s">
        <v>1112</v>
      </c>
      <c r="H62" s="184"/>
      <c r="I62" s="184"/>
      <c r="J62" s="185" t="s">
        <v>870</v>
      </c>
      <c r="K62" s="157"/>
      <c r="L62" s="157"/>
      <c r="M62" s="157"/>
      <c r="N62" s="156"/>
      <c r="O62" s="156"/>
      <c r="P62" s="156"/>
      <c r="Q62" s="156"/>
      <c r="R62" s="156"/>
      <c r="S62" s="156"/>
      <c r="T62" s="156"/>
      <c r="U62" s="156"/>
      <c r="V62" s="156"/>
      <c r="W62" s="156"/>
      <c r="X62" s="156"/>
      <c r="Y62" s="156"/>
      <c r="Z62" s="156"/>
    </row>
    <row r="63" spans="1:26" ht="18.75" customHeight="1">
      <c r="A63" s="69" t="s">
        <v>1113</v>
      </c>
      <c r="B63" s="69" t="s">
        <v>58</v>
      </c>
      <c r="C63" s="74" t="s">
        <v>1114</v>
      </c>
      <c r="D63" s="74" t="s">
        <v>1115</v>
      </c>
      <c r="E63" s="69" t="s">
        <v>543</v>
      </c>
      <c r="F63" s="76" t="s">
        <v>577</v>
      </c>
      <c r="G63" s="74" t="s">
        <v>1116</v>
      </c>
      <c r="H63" s="68"/>
      <c r="I63" s="150"/>
      <c r="J63" s="163"/>
      <c r="K63" s="153"/>
      <c r="L63" s="153"/>
      <c r="M63" s="153" t="s">
        <v>856</v>
      </c>
      <c r="N63" s="152"/>
      <c r="O63" s="152"/>
      <c r="P63" s="152"/>
      <c r="Q63" s="152"/>
      <c r="R63" s="152"/>
      <c r="S63" s="152"/>
      <c r="T63" s="152"/>
      <c r="U63" s="152"/>
      <c r="V63" s="152"/>
      <c r="W63" s="152"/>
      <c r="X63" s="152"/>
      <c r="Y63" s="152"/>
      <c r="Z63" s="152"/>
    </row>
    <row r="64" spans="1:26" ht="18.75" customHeight="1">
      <c r="A64" s="69" t="s">
        <v>1117</v>
      </c>
      <c r="B64" s="69" t="s">
        <v>1118</v>
      </c>
      <c r="C64" s="74" t="s">
        <v>1119</v>
      </c>
      <c r="D64" s="207" t="s">
        <v>1120</v>
      </c>
      <c r="E64" s="244" t="s">
        <v>875</v>
      </c>
      <c r="F64" s="207" t="s">
        <v>585</v>
      </c>
      <c r="G64" s="207" t="s">
        <v>1121</v>
      </c>
      <c r="H64" s="68"/>
      <c r="I64" s="150"/>
      <c r="J64" s="163"/>
      <c r="K64" s="153"/>
      <c r="L64" s="153"/>
      <c r="M64" s="153"/>
      <c r="N64" s="152"/>
      <c r="O64" s="152"/>
      <c r="P64" s="152"/>
      <c r="Q64" s="152"/>
      <c r="R64" s="152"/>
      <c r="S64" s="152"/>
      <c r="T64" s="152"/>
      <c r="U64" s="152"/>
      <c r="V64" s="152"/>
      <c r="W64" s="152"/>
      <c r="X64" s="152"/>
      <c r="Y64" s="152"/>
      <c r="Z64" s="152"/>
    </row>
    <row r="65" spans="1:26" ht="18.75" customHeight="1">
      <c r="A65" s="69" t="s">
        <v>1122</v>
      </c>
      <c r="B65" s="74" t="s">
        <v>262</v>
      </c>
      <c r="C65" s="74" t="s">
        <v>1123</v>
      </c>
      <c r="D65" s="207" t="s">
        <v>1124</v>
      </c>
      <c r="E65" s="207" t="s">
        <v>565</v>
      </c>
      <c r="F65" s="244" t="s">
        <v>875</v>
      </c>
      <c r="G65" s="74" t="s">
        <v>1125</v>
      </c>
      <c r="H65" s="68"/>
      <c r="I65" s="150" t="s">
        <v>1016</v>
      </c>
      <c r="J65" s="165"/>
      <c r="K65" s="153"/>
      <c r="L65" s="153"/>
      <c r="M65" s="153"/>
      <c r="N65" s="152"/>
      <c r="O65" s="152"/>
      <c r="P65" s="152"/>
      <c r="Q65" s="152"/>
      <c r="R65" s="152"/>
      <c r="S65" s="152"/>
      <c r="T65" s="152"/>
      <c r="U65" s="152"/>
      <c r="V65" s="152"/>
      <c r="W65" s="152"/>
      <c r="X65" s="152"/>
      <c r="Y65" s="152"/>
      <c r="Z65" s="152"/>
    </row>
    <row r="66" spans="1:26" ht="18.75" customHeight="1">
      <c r="A66" s="69" t="s">
        <v>1126</v>
      </c>
      <c r="B66" s="74" t="s">
        <v>192</v>
      </c>
      <c r="C66" s="74" t="s">
        <v>1127</v>
      </c>
      <c r="D66" s="74" t="s">
        <v>1128</v>
      </c>
      <c r="E66" s="69" t="s">
        <v>543</v>
      </c>
      <c r="F66" s="74" t="s">
        <v>1129</v>
      </c>
      <c r="G66" s="74"/>
      <c r="H66" s="68"/>
      <c r="I66" s="150"/>
      <c r="J66" s="163"/>
      <c r="K66" s="153"/>
      <c r="L66" s="153"/>
      <c r="M66" s="153" t="s">
        <v>856</v>
      </c>
      <c r="N66" s="152"/>
      <c r="O66" s="152"/>
      <c r="P66" s="152"/>
      <c r="Q66" s="152"/>
      <c r="R66" s="152"/>
      <c r="S66" s="152"/>
      <c r="T66" s="152"/>
      <c r="U66" s="152"/>
      <c r="V66" s="152"/>
      <c r="W66" s="152"/>
      <c r="X66" s="152"/>
      <c r="Y66" s="152"/>
      <c r="Z66" s="152"/>
    </row>
    <row r="67" spans="1:26" ht="18.75" customHeight="1">
      <c r="A67" s="69" t="s">
        <v>1130</v>
      </c>
      <c r="B67" s="244" t="s">
        <v>38</v>
      </c>
      <c r="C67" s="207" t="s">
        <v>1131</v>
      </c>
      <c r="D67" s="74" t="s">
        <v>1132</v>
      </c>
      <c r="E67" s="76" t="s">
        <v>557</v>
      </c>
      <c r="F67" s="74"/>
      <c r="G67" s="74"/>
      <c r="H67" s="68"/>
      <c r="I67" s="150"/>
      <c r="J67" s="163"/>
      <c r="K67" s="153"/>
      <c r="L67" s="153"/>
      <c r="M67" s="153"/>
      <c r="N67" s="152"/>
      <c r="O67" s="152"/>
      <c r="P67" s="152"/>
      <c r="Q67" s="152"/>
      <c r="R67" s="152"/>
      <c r="S67" s="152"/>
      <c r="T67" s="152"/>
      <c r="U67" s="152"/>
      <c r="V67" s="152"/>
      <c r="W67" s="152"/>
      <c r="X67" s="152"/>
      <c r="Y67" s="152"/>
      <c r="Z67" s="152"/>
    </row>
    <row r="68" spans="1:26" ht="31.5" customHeight="1">
      <c r="A68" s="244" t="s">
        <v>1133</v>
      </c>
      <c r="B68" s="244" t="s">
        <v>38</v>
      </c>
      <c r="C68" s="186" t="s">
        <v>1134</v>
      </c>
      <c r="D68" s="74" t="s">
        <v>1135</v>
      </c>
      <c r="E68" s="76" t="s">
        <v>557</v>
      </c>
      <c r="F68" s="74"/>
      <c r="G68" s="74"/>
      <c r="H68" s="68"/>
      <c r="I68" s="150"/>
      <c r="J68" s="163"/>
      <c r="K68" s="153"/>
      <c r="L68" s="153"/>
      <c r="M68" s="153"/>
      <c r="N68" s="152"/>
      <c r="O68" s="152"/>
      <c r="P68" s="152"/>
      <c r="Q68" s="152"/>
      <c r="R68" s="152"/>
      <c r="S68" s="152"/>
      <c r="T68" s="152"/>
      <c r="U68" s="152"/>
      <c r="V68" s="152"/>
      <c r="W68" s="152"/>
      <c r="X68" s="152"/>
      <c r="Y68" s="152"/>
      <c r="Z68" s="152"/>
    </row>
    <row r="69" spans="1:26" ht="18.75" customHeight="1">
      <c r="A69" s="69" t="s">
        <v>1136</v>
      </c>
      <c r="B69" s="69" t="s">
        <v>1137</v>
      </c>
      <c r="C69" s="69" t="s">
        <v>1138</v>
      </c>
      <c r="D69" s="74" t="s">
        <v>1139</v>
      </c>
      <c r="E69" s="69" t="s">
        <v>543</v>
      </c>
      <c r="F69" s="74" t="s">
        <v>899</v>
      </c>
      <c r="G69" s="69" t="s">
        <v>1140</v>
      </c>
      <c r="H69" s="69"/>
      <c r="I69" s="187"/>
      <c r="J69" s="163"/>
      <c r="K69" s="153"/>
      <c r="L69" s="153"/>
      <c r="M69" s="153" t="s">
        <v>856</v>
      </c>
      <c r="N69" s="152"/>
      <c r="O69" s="152"/>
      <c r="P69" s="152"/>
      <c r="Q69" s="152"/>
      <c r="R69" s="152"/>
      <c r="S69" s="152"/>
      <c r="T69" s="152"/>
      <c r="U69" s="152"/>
      <c r="V69" s="152"/>
      <c r="W69" s="152"/>
      <c r="X69" s="152"/>
      <c r="Y69" s="152"/>
      <c r="Z69" s="152"/>
    </row>
    <row r="70" spans="1:26" ht="18.75" customHeight="1">
      <c r="A70" s="69" t="s">
        <v>1141</v>
      </c>
      <c r="B70" s="244" t="s">
        <v>38</v>
      </c>
      <c r="C70" s="207" t="s">
        <v>1142</v>
      </c>
      <c r="D70" s="74" t="s">
        <v>1143</v>
      </c>
      <c r="E70" s="76" t="s">
        <v>557</v>
      </c>
      <c r="F70" s="74"/>
      <c r="G70" s="74"/>
      <c r="H70" s="68"/>
      <c r="I70" s="150"/>
      <c r="J70" s="163"/>
      <c r="K70" s="153"/>
      <c r="L70" s="153"/>
      <c r="M70" s="153"/>
      <c r="N70" s="152"/>
      <c r="O70" s="152"/>
      <c r="P70" s="152"/>
      <c r="Q70" s="152"/>
      <c r="R70" s="152"/>
      <c r="S70" s="152"/>
      <c r="T70" s="152"/>
      <c r="U70" s="152"/>
      <c r="V70" s="152"/>
      <c r="W70" s="152"/>
      <c r="X70" s="152"/>
      <c r="Y70" s="152"/>
      <c r="Z70" s="152"/>
    </row>
    <row r="71" spans="1:26" ht="18.75" customHeight="1">
      <c r="A71" s="69" t="s">
        <v>1144</v>
      </c>
      <c r="B71" s="69" t="s">
        <v>1037</v>
      </c>
      <c r="C71" s="207" t="s">
        <v>1145</v>
      </c>
      <c r="D71" s="244" t="s">
        <v>1146</v>
      </c>
      <c r="E71" s="759" t="s">
        <v>557</v>
      </c>
      <c r="F71" s="74"/>
      <c r="G71" s="207" t="s">
        <v>1147</v>
      </c>
      <c r="H71" s="68"/>
      <c r="I71" s="150"/>
      <c r="J71" s="163"/>
      <c r="K71" s="153"/>
      <c r="L71" s="153"/>
      <c r="M71" s="153"/>
      <c r="N71" s="152"/>
      <c r="O71" s="152"/>
      <c r="P71" s="152"/>
      <c r="Q71" s="152"/>
      <c r="R71" s="152"/>
      <c r="S71" s="152"/>
      <c r="T71" s="152"/>
      <c r="U71" s="152"/>
      <c r="V71" s="152"/>
      <c r="W71" s="152"/>
      <c r="X71" s="152"/>
      <c r="Y71" s="152"/>
      <c r="Z71" s="152"/>
    </row>
    <row r="72" spans="1:26" ht="18.75" customHeight="1">
      <c r="A72" s="69" t="s">
        <v>1148</v>
      </c>
      <c r="B72" s="69" t="s">
        <v>1037</v>
      </c>
      <c r="C72" s="207" t="s">
        <v>1149</v>
      </c>
      <c r="D72" s="244" t="s">
        <v>1150</v>
      </c>
      <c r="E72" s="759" t="s">
        <v>557</v>
      </c>
      <c r="F72" s="74"/>
      <c r="G72" s="186" t="s">
        <v>1151</v>
      </c>
      <c r="H72" s="68"/>
      <c r="I72" s="150"/>
      <c r="J72" s="163"/>
      <c r="K72" s="153"/>
      <c r="L72" s="153"/>
      <c r="M72" s="153"/>
      <c r="N72" s="152"/>
      <c r="O72" s="152"/>
      <c r="P72" s="152"/>
      <c r="Q72" s="152"/>
      <c r="R72" s="152"/>
      <c r="S72" s="152"/>
      <c r="T72" s="152"/>
      <c r="U72" s="152"/>
      <c r="V72" s="152"/>
      <c r="W72" s="152"/>
      <c r="X72" s="152"/>
      <c r="Y72" s="152"/>
      <c r="Z72" s="152"/>
    </row>
    <row r="73" spans="1:26" ht="18.75" customHeight="1">
      <c r="A73" s="244" t="s">
        <v>1152</v>
      </c>
      <c r="B73" s="244" t="s">
        <v>38</v>
      </c>
      <c r="C73" s="188" t="s">
        <v>1153</v>
      </c>
      <c r="D73" s="207" t="s">
        <v>1154</v>
      </c>
      <c r="E73" s="759" t="s">
        <v>557</v>
      </c>
      <c r="F73" s="74"/>
      <c r="G73" s="74"/>
      <c r="H73" s="68"/>
      <c r="I73" s="150"/>
      <c r="J73" s="163"/>
      <c r="K73" s="153"/>
      <c r="L73" s="153"/>
      <c r="M73" s="153"/>
      <c r="N73" s="152"/>
      <c r="O73" s="152"/>
      <c r="P73" s="152"/>
      <c r="Q73" s="152"/>
      <c r="R73" s="152"/>
      <c r="S73" s="152"/>
      <c r="T73" s="152"/>
      <c r="U73" s="152"/>
      <c r="V73" s="152"/>
      <c r="W73" s="152"/>
      <c r="X73" s="152"/>
      <c r="Y73" s="152"/>
      <c r="Z73" s="152"/>
    </row>
    <row r="74" spans="1:26" ht="18.75" customHeight="1">
      <c r="A74" s="69" t="s">
        <v>1155</v>
      </c>
      <c r="B74" s="74" t="s">
        <v>1156</v>
      </c>
      <c r="C74" s="74" t="s">
        <v>1157</v>
      </c>
      <c r="D74" s="74" t="s">
        <v>1158</v>
      </c>
      <c r="E74" s="69" t="s">
        <v>543</v>
      </c>
      <c r="F74" s="74"/>
      <c r="G74" s="74" t="s">
        <v>1159</v>
      </c>
      <c r="H74" s="68"/>
      <c r="I74" s="150"/>
      <c r="J74" s="163"/>
      <c r="K74" s="153"/>
      <c r="L74" s="153"/>
      <c r="M74" s="153" t="s">
        <v>856</v>
      </c>
      <c r="N74" s="152"/>
      <c r="O74" s="152"/>
      <c r="P74" s="152"/>
      <c r="Q74" s="152"/>
      <c r="R74" s="152"/>
      <c r="S74" s="152"/>
      <c r="T74" s="152"/>
      <c r="U74" s="152"/>
      <c r="V74" s="152"/>
      <c r="W74" s="152"/>
      <c r="X74" s="152"/>
      <c r="Y74" s="152"/>
      <c r="Z74" s="152"/>
    </row>
    <row r="75" spans="1:26" ht="18.75" customHeight="1">
      <c r="A75" s="69" t="s">
        <v>1160</v>
      </c>
      <c r="B75" s="74" t="s">
        <v>262</v>
      </c>
      <c r="C75" s="74" t="s">
        <v>1161</v>
      </c>
      <c r="D75" s="207" t="s">
        <v>1162</v>
      </c>
      <c r="E75" s="74" t="s">
        <v>565</v>
      </c>
      <c r="F75" s="74"/>
      <c r="G75" s="74"/>
      <c r="H75" s="68"/>
      <c r="I75" s="150" t="s">
        <v>1016</v>
      </c>
      <c r="J75" s="165"/>
      <c r="K75" s="153"/>
      <c r="L75" s="153"/>
      <c r="M75" s="153"/>
      <c r="N75" s="152"/>
      <c r="O75" s="152"/>
      <c r="P75" s="152"/>
      <c r="Q75" s="152"/>
      <c r="R75" s="152"/>
      <c r="S75" s="152"/>
      <c r="T75" s="152"/>
      <c r="U75" s="152"/>
      <c r="V75" s="152"/>
      <c r="W75" s="152"/>
      <c r="X75" s="152"/>
      <c r="Y75" s="152"/>
      <c r="Z75" s="152"/>
    </row>
    <row r="76" spans="1:26" ht="18.75" customHeight="1">
      <c r="A76" s="69" t="s">
        <v>1163</v>
      </c>
      <c r="B76" s="74" t="s">
        <v>1156</v>
      </c>
      <c r="C76" s="74" t="s">
        <v>1164</v>
      </c>
      <c r="D76" s="69" t="s">
        <v>1165</v>
      </c>
      <c r="E76" s="69" t="s">
        <v>543</v>
      </c>
      <c r="F76" s="74" t="s">
        <v>1166</v>
      </c>
      <c r="G76" s="74" t="s">
        <v>1167</v>
      </c>
      <c r="H76" s="68"/>
      <c r="I76" s="150"/>
      <c r="J76" s="163"/>
      <c r="K76" s="153"/>
      <c r="L76" s="153"/>
      <c r="M76" s="153" t="s">
        <v>856</v>
      </c>
      <c r="N76" s="152"/>
      <c r="O76" s="152"/>
      <c r="P76" s="152"/>
      <c r="Q76" s="152"/>
      <c r="R76" s="152"/>
      <c r="S76" s="152"/>
      <c r="T76" s="152"/>
      <c r="U76" s="152"/>
      <c r="V76" s="152"/>
      <c r="W76" s="152"/>
      <c r="X76" s="152"/>
      <c r="Y76" s="152"/>
      <c r="Z76" s="152"/>
    </row>
    <row r="77" spans="1:26" ht="18.75" customHeight="1">
      <c r="A77" s="244" t="s">
        <v>1168</v>
      </c>
      <c r="B77" s="244" t="s">
        <v>38</v>
      </c>
      <c r="C77" s="207" t="s">
        <v>1169</v>
      </c>
      <c r="D77" s="207" t="s">
        <v>1170</v>
      </c>
      <c r="E77" s="759" t="s">
        <v>557</v>
      </c>
      <c r="F77" s="207"/>
      <c r="G77" s="207"/>
      <c r="H77" s="773"/>
      <c r="I77" s="172"/>
      <c r="J77" s="163"/>
      <c r="K77" s="153"/>
      <c r="L77" s="153"/>
      <c r="M77" s="153"/>
      <c r="N77" s="152"/>
      <c r="O77" s="152"/>
      <c r="P77" s="152"/>
      <c r="Q77" s="152"/>
      <c r="R77" s="152"/>
      <c r="S77" s="152"/>
      <c r="T77" s="152"/>
      <c r="U77" s="152"/>
      <c r="V77" s="152"/>
      <c r="W77" s="152"/>
      <c r="X77" s="152"/>
      <c r="Y77" s="152"/>
      <c r="Z77" s="152"/>
    </row>
    <row r="78" spans="1:26" ht="18.75" customHeight="1">
      <c r="A78" s="244" t="s">
        <v>1171</v>
      </c>
      <c r="B78" s="69" t="s">
        <v>1037</v>
      </c>
      <c r="C78" s="207" t="s">
        <v>1172</v>
      </c>
      <c r="D78" s="207" t="s">
        <v>1173</v>
      </c>
      <c r="E78" s="759" t="s">
        <v>557</v>
      </c>
      <c r="F78" s="74"/>
      <c r="G78" s="74" t="s">
        <v>1174</v>
      </c>
      <c r="H78" s="68"/>
      <c r="I78" s="150"/>
      <c r="J78" s="163"/>
      <c r="K78" s="153"/>
      <c r="L78" s="153"/>
      <c r="M78" s="153"/>
      <c r="N78" s="152"/>
      <c r="O78" s="152"/>
      <c r="P78" s="152"/>
      <c r="Q78" s="152"/>
      <c r="R78" s="152"/>
      <c r="S78" s="152"/>
      <c r="T78" s="152"/>
      <c r="U78" s="152"/>
      <c r="V78" s="152"/>
      <c r="W78" s="152"/>
      <c r="X78" s="152"/>
      <c r="Y78" s="152"/>
      <c r="Z78" s="152"/>
    </row>
    <row r="79" spans="1:26" ht="18.75" customHeight="1">
      <c r="A79" s="244" t="s">
        <v>1175</v>
      </c>
      <c r="B79" s="69" t="s">
        <v>1037</v>
      </c>
      <c r="C79" s="207" t="s">
        <v>1176</v>
      </c>
      <c r="D79" s="207" t="s">
        <v>1173</v>
      </c>
      <c r="E79" s="759" t="s">
        <v>557</v>
      </c>
      <c r="F79" s="74"/>
      <c r="G79" s="74" t="s">
        <v>1174</v>
      </c>
      <c r="H79" s="68"/>
      <c r="I79" s="150"/>
      <c r="J79" s="163"/>
      <c r="K79" s="153"/>
      <c r="L79" s="153"/>
      <c r="M79" s="153"/>
      <c r="N79" s="152"/>
      <c r="O79" s="152"/>
      <c r="P79" s="152"/>
      <c r="Q79" s="152"/>
      <c r="R79" s="152"/>
      <c r="S79" s="152"/>
      <c r="T79" s="152"/>
      <c r="U79" s="152"/>
      <c r="V79" s="152"/>
      <c r="W79" s="152"/>
      <c r="X79" s="152"/>
      <c r="Y79" s="152"/>
      <c r="Z79" s="152"/>
    </row>
    <row r="80" spans="1:26" ht="18.75" customHeight="1">
      <c r="A80" s="69" t="s">
        <v>1177</v>
      </c>
      <c r="B80" s="69" t="s">
        <v>58</v>
      </c>
      <c r="C80" s="74" t="s">
        <v>1178</v>
      </c>
      <c r="D80" s="74" t="s">
        <v>1179</v>
      </c>
      <c r="E80" s="69" t="s">
        <v>543</v>
      </c>
      <c r="F80" s="74" t="s">
        <v>1166</v>
      </c>
      <c r="G80" s="74" t="s">
        <v>1180</v>
      </c>
      <c r="H80" s="68"/>
      <c r="I80" s="150"/>
      <c r="J80" s="163"/>
      <c r="K80" s="153"/>
      <c r="L80" s="153"/>
      <c r="M80" s="153" t="s">
        <v>856</v>
      </c>
      <c r="N80" s="152"/>
      <c r="O80" s="152"/>
      <c r="P80" s="152"/>
      <c r="Q80" s="152"/>
      <c r="R80" s="152"/>
      <c r="S80" s="152"/>
      <c r="T80" s="152"/>
      <c r="U80" s="152"/>
      <c r="V80" s="152"/>
      <c r="W80" s="152"/>
      <c r="X80" s="152"/>
      <c r="Y80" s="152"/>
      <c r="Z80" s="152"/>
    </row>
    <row r="81" spans="1:26" ht="18.75" customHeight="1">
      <c r="A81" s="761" t="s">
        <v>1181</v>
      </c>
      <c r="B81" s="88" t="s">
        <v>1037</v>
      </c>
      <c r="C81" s="177" t="s">
        <v>1182</v>
      </c>
      <c r="D81" s="549" t="s">
        <v>1183</v>
      </c>
      <c r="E81" s="774" t="s">
        <v>557</v>
      </c>
      <c r="F81" s="177"/>
      <c r="G81" s="177" t="s">
        <v>1184</v>
      </c>
      <c r="H81" s="89"/>
      <c r="I81" s="178"/>
      <c r="J81" s="179"/>
      <c r="K81" s="189"/>
      <c r="L81" s="180"/>
      <c r="M81" s="180"/>
      <c r="N81" s="181"/>
      <c r="O81" s="181"/>
      <c r="P81" s="181"/>
      <c r="Q81" s="181"/>
      <c r="R81" s="181"/>
      <c r="S81" s="181"/>
      <c r="T81" s="181"/>
      <c r="U81" s="181"/>
      <c r="V81" s="181"/>
      <c r="W81" s="181"/>
      <c r="X81" s="181"/>
      <c r="Y81" s="181"/>
      <c r="Z81" s="181"/>
    </row>
    <row r="82" spans="1:26" ht="18.75" customHeight="1">
      <c r="A82" s="244" t="s">
        <v>1185</v>
      </c>
      <c r="B82" s="74" t="s">
        <v>745</v>
      </c>
      <c r="C82" s="74" t="s">
        <v>1186</v>
      </c>
      <c r="D82" s="190" t="s">
        <v>1187</v>
      </c>
      <c r="E82" s="74" t="s">
        <v>565</v>
      </c>
      <c r="F82" s="74"/>
      <c r="G82" s="74"/>
      <c r="H82" s="68" t="s">
        <v>1188</v>
      </c>
      <c r="I82" s="150" t="s">
        <v>1006</v>
      </c>
      <c r="J82" s="165"/>
      <c r="K82" s="153"/>
      <c r="L82" s="153"/>
      <c r="M82" s="153"/>
      <c r="N82" s="152"/>
      <c r="O82" s="152"/>
      <c r="P82" s="152"/>
      <c r="Q82" s="152"/>
      <c r="R82" s="152"/>
      <c r="S82" s="152"/>
      <c r="T82" s="152"/>
      <c r="U82" s="152"/>
      <c r="V82" s="152"/>
      <c r="W82" s="152"/>
      <c r="X82" s="152"/>
      <c r="Y82" s="152"/>
      <c r="Z82" s="152"/>
    </row>
    <row r="83" spans="1:26" ht="18.75" customHeight="1">
      <c r="A83" s="244" t="s">
        <v>1189</v>
      </c>
      <c r="B83" s="207" t="s">
        <v>1037</v>
      </c>
      <c r="C83" s="207" t="s">
        <v>1190</v>
      </c>
      <c r="D83" s="244" t="s">
        <v>1191</v>
      </c>
      <c r="E83" s="759" t="s">
        <v>557</v>
      </c>
      <c r="F83" s="68"/>
      <c r="G83" s="69" t="s">
        <v>1192</v>
      </c>
      <c r="H83" s="68"/>
      <c r="I83" s="150"/>
      <c r="J83" s="163"/>
      <c r="K83" s="153"/>
      <c r="L83" s="153"/>
      <c r="M83" s="153"/>
      <c r="N83" s="152"/>
      <c r="O83" s="152"/>
      <c r="P83" s="152"/>
      <c r="Q83" s="152"/>
      <c r="R83" s="152"/>
      <c r="S83" s="152"/>
      <c r="T83" s="152"/>
      <c r="U83" s="152"/>
      <c r="V83" s="152"/>
      <c r="W83" s="152"/>
      <c r="X83" s="152"/>
      <c r="Y83" s="152"/>
      <c r="Z83" s="152"/>
    </row>
    <row r="84" spans="1:26" ht="18.75" customHeight="1">
      <c r="A84" s="244" t="s">
        <v>1193</v>
      </c>
      <c r="B84" s="207" t="s">
        <v>896</v>
      </c>
      <c r="C84" s="207" t="s">
        <v>1194</v>
      </c>
      <c r="D84" s="74" t="s">
        <v>1195</v>
      </c>
      <c r="E84" s="69" t="s">
        <v>543</v>
      </c>
      <c r="F84" s="76" t="s">
        <v>577</v>
      </c>
      <c r="G84" s="68"/>
      <c r="H84" s="68"/>
      <c r="I84" s="150"/>
      <c r="J84" s="163"/>
      <c r="K84" s="153"/>
      <c r="L84" s="153"/>
      <c r="M84" s="153" t="s">
        <v>856</v>
      </c>
      <c r="N84" s="152"/>
      <c r="O84" s="152"/>
      <c r="P84" s="152"/>
      <c r="Q84" s="152"/>
      <c r="R84" s="152"/>
      <c r="S84" s="152"/>
      <c r="T84" s="152"/>
      <c r="U84" s="152"/>
      <c r="V84" s="152"/>
      <c r="W84" s="152"/>
      <c r="X84" s="152"/>
      <c r="Y84" s="152"/>
      <c r="Z84" s="152"/>
    </row>
    <row r="85" spans="1:26" ht="18.75" customHeight="1">
      <c r="A85" s="69" t="s">
        <v>1196</v>
      </c>
      <c r="B85" s="207" t="s">
        <v>58</v>
      </c>
      <c r="C85" s="207" t="s">
        <v>1197</v>
      </c>
      <c r="D85" s="74" t="s">
        <v>1198</v>
      </c>
      <c r="E85" s="69" t="s">
        <v>543</v>
      </c>
      <c r="F85" s="74" t="s">
        <v>1166</v>
      </c>
      <c r="G85" s="68" t="s">
        <v>1199</v>
      </c>
      <c r="H85" s="68"/>
      <c r="I85" s="150"/>
      <c r="J85" s="163"/>
      <c r="K85" s="153"/>
      <c r="L85" s="153"/>
      <c r="M85" s="153" t="s">
        <v>856</v>
      </c>
      <c r="N85" s="152"/>
      <c r="O85" s="152"/>
      <c r="P85" s="152"/>
      <c r="Q85" s="152"/>
      <c r="R85" s="152"/>
      <c r="S85" s="152"/>
      <c r="T85" s="152"/>
      <c r="U85" s="152"/>
      <c r="V85" s="152"/>
      <c r="W85" s="152"/>
      <c r="X85" s="152"/>
      <c r="Y85" s="152"/>
      <c r="Z85" s="152"/>
    </row>
    <row r="86" spans="1:26" ht="18.75" customHeight="1">
      <c r="A86" s="244" t="s">
        <v>1200</v>
      </c>
      <c r="B86" s="207" t="s">
        <v>896</v>
      </c>
      <c r="C86" s="207" t="s">
        <v>1201</v>
      </c>
      <c r="D86" s="69" t="s">
        <v>1202</v>
      </c>
      <c r="E86" s="69" t="s">
        <v>543</v>
      </c>
      <c r="F86" s="76" t="s">
        <v>577</v>
      </c>
      <c r="G86" s="74"/>
      <c r="H86" s="68"/>
      <c r="I86" s="150"/>
      <c r="J86" s="163"/>
      <c r="K86" s="153"/>
      <c r="L86" s="153"/>
      <c r="M86" s="153" t="s">
        <v>856</v>
      </c>
      <c r="N86" s="152"/>
      <c r="O86" s="152"/>
      <c r="P86" s="152"/>
      <c r="Q86" s="152"/>
      <c r="R86" s="152"/>
      <c r="S86" s="152"/>
      <c r="T86" s="152"/>
      <c r="U86" s="152"/>
      <c r="V86" s="152"/>
      <c r="W86" s="152"/>
      <c r="X86" s="152"/>
      <c r="Y86" s="152"/>
      <c r="Z86" s="152"/>
    </row>
    <row r="87" spans="1:26" ht="18.75" customHeight="1">
      <c r="A87" s="244" t="s">
        <v>1203</v>
      </c>
      <c r="B87" s="207" t="s">
        <v>1118</v>
      </c>
      <c r="C87" s="207" t="s">
        <v>1204</v>
      </c>
      <c r="D87" s="207" t="s">
        <v>1205</v>
      </c>
      <c r="E87" s="74" t="s">
        <v>875</v>
      </c>
      <c r="F87" s="74"/>
      <c r="G87" s="74" t="s">
        <v>1206</v>
      </c>
      <c r="H87" s="68"/>
      <c r="I87" s="150"/>
      <c r="J87" s="163"/>
      <c r="K87" s="153"/>
      <c r="L87" s="153"/>
      <c r="M87" s="153"/>
      <c r="N87" s="152"/>
      <c r="O87" s="152"/>
      <c r="P87" s="152"/>
      <c r="Q87" s="152"/>
      <c r="R87" s="152"/>
      <c r="S87" s="152"/>
      <c r="T87" s="152"/>
      <c r="U87" s="152"/>
      <c r="V87" s="152"/>
      <c r="W87" s="152"/>
      <c r="X87" s="152"/>
      <c r="Y87" s="152"/>
      <c r="Z87" s="152"/>
    </row>
    <row r="88" spans="1:26" ht="18.75" customHeight="1">
      <c r="A88" s="244" t="s">
        <v>1207</v>
      </c>
      <c r="B88" s="207" t="s">
        <v>896</v>
      </c>
      <c r="C88" s="207" t="s">
        <v>1208</v>
      </c>
      <c r="D88" s="74" t="s">
        <v>1209</v>
      </c>
      <c r="E88" s="69" t="s">
        <v>543</v>
      </c>
      <c r="F88" s="76" t="s">
        <v>577</v>
      </c>
      <c r="G88" s="74"/>
      <c r="H88" s="68"/>
      <c r="I88" s="150"/>
      <c r="J88" s="163"/>
      <c r="K88" s="153"/>
      <c r="L88" s="153"/>
      <c r="M88" s="153" t="s">
        <v>856</v>
      </c>
      <c r="N88" s="152"/>
      <c r="O88" s="152"/>
      <c r="P88" s="152"/>
      <c r="Q88" s="152"/>
      <c r="R88" s="152"/>
      <c r="S88" s="152"/>
      <c r="T88" s="152"/>
      <c r="U88" s="152"/>
      <c r="V88" s="152"/>
      <c r="W88" s="152"/>
      <c r="X88" s="152"/>
      <c r="Y88" s="152"/>
      <c r="Z88" s="152"/>
    </row>
    <row r="89" spans="1:26" ht="18.75" customHeight="1">
      <c r="A89" s="244" t="s">
        <v>1210</v>
      </c>
      <c r="B89" s="207" t="s">
        <v>896</v>
      </c>
      <c r="C89" s="207" t="s">
        <v>1211</v>
      </c>
      <c r="D89" s="74" t="s">
        <v>1209</v>
      </c>
      <c r="E89" s="69" t="s">
        <v>543</v>
      </c>
      <c r="F89" s="76" t="s">
        <v>577</v>
      </c>
      <c r="G89" s="74"/>
      <c r="H89" s="68"/>
      <c r="I89" s="150"/>
      <c r="J89" s="163"/>
      <c r="K89" s="153"/>
      <c r="L89" s="153"/>
      <c r="M89" s="153" t="s">
        <v>856</v>
      </c>
      <c r="N89" s="152"/>
      <c r="O89" s="152"/>
      <c r="P89" s="152"/>
      <c r="Q89" s="152"/>
      <c r="R89" s="152"/>
      <c r="S89" s="152"/>
      <c r="T89" s="152"/>
      <c r="U89" s="152"/>
      <c r="V89" s="152"/>
      <c r="W89" s="152"/>
      <c r="X89" s="152"/>
      <c r="Y89" s="152"/>
      <c r="Z89" s="152"/>
    </row>
    <row r="90" spans="1:26" ht="18.75" customHeight="1">
      <c r="A90" s="69" t="s">
        <v>1212</v>
      </c>
      <c r="B90" s="74" t="s">
        <v>58</v>
      </c>
      <c r="C90" s="74" t="s">
        <v>1213</v>
      </c>
      <c r="D90" s="190" t="s">
        <v>1214</v>
      </c>
      <c r="E90" s="69" t="s">
        <v>543</v>
      </c>
      <c r="F90" s="74" t="s">
        <v>1166</v>
      </c>
      <c r="G90" s="74" t="s">
        <v>1215</v>
      </c>
      <c r="H90" s="68"/>
      <c r="I90" s="150"/>
      <c r="J90" s="163"/>
      <c r="K90" s="153"/>
      <c r="L90" s="153"/>
      <c r="M90" s="153" t="s">
        <v>856</v>
      </c>
      <c r="N90" s="152"/>
      <c r="O90" s="152"/>
      <c r="P90" s="152"/>
      <c r="Q90" s="152"/>
      <c r="R90" s="152"/>
      <c r="S90" s="152"/>
      <c r="T90" s="152"/>
      <c r="U90" s="152"/>
      <c r="V90" s="152"/>
      <c r="W90" s="152"/>
      <c r="X90" s="152"/>
      <c r="Y90" s="152"/>
      <c r="Z90" s="152"/>
    </row>
    <row r="91" spans="1:26" ht="18.75" customHeight="1">
      <c r="A91" s="244" t="s">
        <v>1216</v>
      </c>
      <c r="B91" s="244" t="s">
        <v>38</v>
      </c>
      <c r="C91" s="762" t="s">
        <v>1217</v>
      </c>
      <c r="D91" s="74" t="s">
        <v>1218</v>
      </c>
      <c r="E91" s="759" t="s">
        <v>557</v>
      </c>
      <c r="F91" s="74"/>
      <c r="G91" s="74"/>
      <c r="H91" s="68" t="s">
        <v>1219</v>
      </c>
      <c r="I91" s="150"/>
      <c r="J91" s="163"/>
      <c r="K91" s="153"/>
      <c r="L91" s="153"/>
      <c r="M91" s="153"/>
      <c r="N91" s="152"/>
      <c r="O91" s="152"/>
      <c r="P91" s="152"/>
      <c r="Q91" s="152"/>
      <c r="R91" s="152"/>
      <c r="S91" s="152"/>
      <c r="T91" s="152"/>
      <c r="U91" s="152"/>
      <c r="V91" s="152"/>
      <c r="W91" s="152"/>
      <c r="X91" s="152"/>
      <c r="Y91" s="152"/>
      <c r="Z91" s="152"/>
    </row>
    <row r="92" spans="1:26" ht="18.75" customHeight="1">
      <c r="A92" s="244" t="s">
        <v>1220</v>
      </c>
      <c r="B92" s="74" t="s">
        <v>192</v>
      </c>
      <c r="C92" s="74" t="s">
        <v>1221</v>
      </c>
      <c r="D92" s="207" t="s">
        <v>1222</v>
      </c>
      <c r="E92" s="69" t="s">
        <v>543</v>
      </c>
      <c r="F92" s="74" t="s">
        <v>1166</v>
      </c>
      <c r="G92" s="74"/>
      <c r="H92" s="68"/>
      <c r="I92" s="150"/>
      <c r="J92" s="163"/>
      <c r="K92" s="153"/>
      <c r="L92" s="153"/>
      <c r="M92" s="153" t="s">
        <v>856</v>
      </c>
      <c r="N92" s="152"/>
      <c r="O92" s="152"/>
      <c r="P92" s="152"/>
      <c r="Q92" s="152"/>
      <c r="R92" s="152"/>
      <c r="S92" s="152"/>
      <c r="T92" s="152"/>
      <c r="U92" s="152"/>
      <c r="V92" s="152"/>
      <c r="W92" s="152"/>
      <c r="X92" s="152"/>
      <c r="Y92" s="152"/>
      <c r="Z92" s="152"/>
    </row>
    <row r="93" spans="1:26" ht="18.75" customHeight="1">
      <c r="A93" s="244" t="s">
        <v>1223</v>
      </c>
      <c r="B93" s="74" t="s">
        <v>192</v>
      </c>
      <c r="C93" s="74" t="s">
        <v>1224</v>
      </c>
      <c r="D93" s="74" t="s">
        <v>1225</v>
      </c>
      <c r="E93" s="69" t="s">
        <v>543</v>
      </c>
      <c r="F93" s="74" t="s">
        <v>1166</v>
      </c>
      <c r="G93" s="74"/>
      <c r="H93" s="74"/>
      <c r="I93" s="150"/>
      <c r="J93" s="163"/>
      <c r="K93" s="153"/>
      <c r="L93" s="153"/>
      <c r="M93" s="153" t="s">
        <v>856</v>
      </c>
      <c r="N93" s="152"/>
      <c r="O93" s="152"/>
      <c r="P93" s="152"/>
      <c r="Q93" s="152"/>
      <c r="R93" s="152"/>
      <c r="S93" s="152"/>
      <c r="T93" s="152"/>
      <c r="U93" s="152"/>
      <c r="V93" s="152"/>
      <c r="W93" s="152"/>
      <c r="X93" s="152"/>
      <c r="Y93" s="152"/>
      <c r="Z93" s="152"/>
    </row>
    <row r="94" spans="1:26" ht="18.75" customHeight="1">
      <c r="A94" s="244" t="s">
        <v>1226</v>
      </c>
      <c r="B94" s="74" t="s">
        <v>58</v>
      </c>
      <c r="C94" s="74" t="s">
        <v>1227</v>
      </c>
      <c r="D94" s="207" t="s">
        <v>1228</v>
      </c>
      <c r="E94" s="74" t="s">
        <v>565</v>
      </c>
      <c r="F94" s="74" t="s">
        <v>627</v>
      </c>
      <c r="G94" s="74" t="s">
        <v>1229</v>
      </c>
      <c r="H94" s="68" t="s">
        <v>1230</v>
      </c>
      <c r="I94" s="150"/>
      <c r="J94" s="165"/>
      <c r="K94" s="153"/>
      <c r="L94" s="153"/>
      <c r="M94" s="153"/>
      <c r="N94" s="152"/>
      <c r="O94" s="152"/>
      <c r="P94" s="152"/>
      <c r="Q94" s="152"/>
      <c r="R94" s="152"/>
      <c r="S94" s="152"/>
      <c r="T94" s="152"/>
      <c r="U94" s="152"/>
      <c r="V94" s="152"/>
      <c r="W94" s="152"/>
      <c r="X94" s="152"/>
      <c r="Y94" s="152"/>
      <c r="Z94" s="152"/>
    </row>
    <row r="95" spans="1:26" ht="15.75">
      <c r="A95" s="244" t="s">
        <v>1231</v>
      </c>
      <c r="B95" s="74" t="s">
        <v>58</v>
      </c>
      <c r="C95" s="74" t="s">
        <v>1232</v>
      </c>
      <c r="D95" s="775" t="s">
        <v>1233</v>
      </c>
      <c r="E95" s="74" t="s">
        <v>565</v>
      </c>
      <c r="F95" s="74" t="s">
        <v>627</v>
      </c>
      <c r="G95" s="74" t="s">
        <v>1234</v>
      </c>
      <c r="H95" s="68" t="s">
        <v>1235</v>
      </c>
      <c r="I95" s="150"/>
      <c r="J95" s="165"/>
      <c r="K95" s="153"/>
      <c r="L95" s="153"/>
      <c r="M95" s="153"/>
      <c r="N95" s="152"/>
      <c r="O95" s="152"/>
      <c r="P95" s="152"/>
      <c r="Q95" s="152"/>
      <c r="R95" s="152"/>
      <c r="S95" s="152"/>
      <c r="T95" s="152"/>
      <c r="U95" s="152"/>
      <c r="V95" s="152"/>
      <c r="W95" s="152"/>
      <c r="X95" s="152"/>
      <c r="Y95" s="152"/>
      <c r="Z95" s="152"/>
    </row>
    <row r="96" spans="1:26" ht="18.75" customHeight="1">
      <c r="A96" s="244" t="s">
        <v>1236</v>
      </c>
      <c r="B96" s="207" t="s">
        <v>1237</v>
      </c>
      <c r="C96" s="207" t="s">
        <v>1238</v>
      </c>
      <c r="D96" s="207" t="s">
        <v>1239</v>
      </c>
      <c r="E96" s="759" t="s">
        <v>557</v>
      </c>
      <c r="F96" s="74"/>
      <c r="G96" s="207" t="s">
        <v>1240</v>
      </c>
      <c r="H96" s="68"/>
      <c r="I96" s="150"/>
      <c r="J96" s="163"/>
      <c r="K96" s="153"/>
      <c r="L96" s="153"/>
      <c r="M96" s="153"/>
      <c r="N96" s="152"/>
      <c r="O96" s="152"/>
      <c r="P96" s="152"/>
      <c r="Q96" s="152"/>
      <c r="R96" s="152"/>
      <c r="S96" s="152"/>
      <c r="T96" s="152"/>
      <c r="U96" s="152"/>
      <c r="V96" s="152"/>
      <c r="W96" s="152"/>
      <c r="X96" s="152"/>
      <c r="Y96" s="152"/>
      <c r="Z96" s="152"/>
    </row>
    <row r="97" spans="1:26" ht="15.75">
      <c r="A97" s="244" t="s">
        <v>1241</v>
      </c>
      <c r="B97" s="207" t="s">
        <v>1237</v>
      </c>
      <c r="C97" s="207" t="s">
        <v>1242</v>
      </c>
      <c r="D97" s="190" t="s">
        <v>1243</v>
      </c>
      <c r="E97" s="759" t="s">
        <v>557</v>
      </c>
      <c r="F97" s="74"/>
      <c r="G97" s="74" t="s">
        <v>1244</v>
      </c>
      <c r="H97" s="68"/>
      <c r="I97" s="150"/>
      <c r="J97" s="163"/>
      <c r="K97" s="153"/>
      <c r="L97" s="153"/>
      <c r="M97" s="153"/>
      <c r="N97" s="152"/>
      <c r="O97" s="152"/>
      <c r="P97" s="152"/>
      <c r="Q97" s="152"/>
      <c r="R97" s="152"/>
      <c r="S97" s="152"/>
      <c r="T97" s="152"/>
      <c r="U97" s="152"/>
      <c r="V97" s="152"/>
      <c r="W97" s="152"/>
      <c r="X97" s="152"/>
      <c r="Y97" s="152"/>
      <c r="Z97" s="152"/>
    </row>
    <row r="98" spans="1:26" ht="18.75" customHeight="1">
      <c r="A98" s="244" t="s">
        <v>1245</v>
      </c>
      <c r="B98" s="207" t="s">
        <v>58</v>
      </c>
      <c r="C98" s="74" t="s">
        <v>1246</v>
      </c>
      <c r="D98" s="207" t="s">
        <v>1247</v>
      </c>
      <c r="E98" s="207" t="s">
        <v>549</v>
      </c>
      <c r="F98" s="207"/>
      <c r="G98" s="207" t="s">
        <v>1248</v>
      </c>
      <c r="H98" s="68"/>
      <c r="I98" s="150"/>
      <c r="J98" s="163"/>
      <c r="K98" s="153"/>
      <c r="L98" s="153"/>
      <c r="M98" s="153"/>
      <c r="N98" s="152"/>
      <c r="O98" s="152"/>
      <c r="P98" s="152"/>
      <c r="Q98" s="152"/>
      <c r="R98" s="152"/>
      <c r="S98" s="152"/>
      <c r="T98" s="152"/>
      <c r="U98" s="152"/>
      <c r="V98" s="152"/>
      <c r="W98" s="152"/>
      <c r="X98" s="152"/>
      <c r="Y98" s="152"/>
      <c r="Z98" s="152"/>
    </row>
    <row r="99" spans="1:26" ht="18.75" customHeight="1">
      <c r="A99" s="69" t="s">
        <v>1249</v>
      </c>
      <c r="B99" s="74" t="s">
        <v>1250</v>
      </c>
      <c r="C99" s="74" t="s">
        <v>1251</v>
      </c>
      <c r="D99" s="74" t="s">
        <v>1252</v>
      </c>
      <c r="E99" s="69" t="s">
        <v>543</v>
      </c>
      <c r="F99" s="74" t="s">
        <v>1166</v>
      </c>
      <c r="G99" s="74" t="s">
        <v>1253</v>
      </c>
      <c r="H99" s="68"/>
      <c r="I99" s="150"/>
      <c r="J99" s="163"/>
      <c r="K99" s="153"/>
      <c r="L99" s="153"/>
      <c r="M99" s="153" t="s">
        <v>856</v>
      </c>
      <c r="N99" s="152"/>
      <c r="O99" s="152"/>
      <c r="P99" s="152"/>
      <c r="Q99" s="152"/>
      <c r="R99" s="152"/>
      <c r="S99" s="152"/>
      <c r="T99" s="152"/>
      <c r="U99" s="152"/>
      <c r="V99" s="152"/>
      <c r="W99" s="152"/>
      <c r="X99" s="152"/>
      <c r="Y99" s="152"/>
      <c r="Z99" s="152"/>
    </row>
    <row r="100" spans="1:26" ht="18.75" customHeight="1">
      <c r="A100" s="95" t="s">
        <v>1254</v>
      </c>
      <c r="B100" s="191" t="s">
        <v>58</v>
      </c>
      <c r="C100" s="191" t="s">
        <v>1255</v>
      </c>
      <c r="D100" s="191" t="s">
        <v>1256</v>
      </c>
      <c r="E100" s="95" t="s">
        <v>543</v>
      </c>
      <c r="F100" s="191" t="s">
        <v>1166</v>
      </c>
      <c r="G100" s="191" t="s">
        <v>1257</v>
      </c>
      <c r="H100" s="96"/>
      <c r="I100" s="168"/>
      <c r="J100" s="192" t="s">
        <v>870</v>
      </c>
      <c r="K100" s="170"/>
      <c r="L100" s="170"/>
      <c r="M100" s="170"/>
      <c r="N100" s="171"/>
      <c r="O100" s="171"/>
      <c r="P100" s="171"/>
      <c r="Q100" s="171"/>
      <c r="R100" s="171"/>
      <c r="S100" s="171"/>
      <c r="T100" s="171"/>
      <c r="U100" s="171"/>
      <c r="V100" s="171"/>
      <c r="W100" s="171"/>
      <c r="X100" s="171"/>
      <c r="Y100" s="171"/>
      <c r="Z100" s="171"/>
    </row>
    <row r="101" spans="1:26" ht="18.75" customHeight="1">
      <c r="A101" s="244" t="s">
        <v>1258</v>
      </c>
      <c r="B101" s="74" t="s">
        <v>58</v>
      </c>
      <c r="C101" s="74" t="s">
        <v>1259</v>
      </c>
      <c r="D101" s="190" t="s">
        <v>1260</v>
      </c>
      <c r="E101" s="74" t="s">
        <v>565</v>
      </c>
      <c r="F101" s="74"/>
      <c r="G101" s="74" t="s">
        <v>1261</v>
      </c>
      <c r="H101" s="68"/>
      <c r="I101" s="193" t="s">
        <v>1262</v>
      </c>
      <c r="J101" s="165"/>
      <c r="K101" s="153"/>
      <c r="L101" s="153"/>
      <c r="M101" s="153"/>
      <c r="N101" s="152"/>
      <c r="O101" s="152"/>
      <c r="P101" s="152"/>
      <c r="Q101" s="152"/>
      <c r="R101" s="152"/>
      <c r="S101" s="152"/>
      <c r="T101" s="152"/>
      <c r="U101" s="152"/>
      <c r="V101" s="152"/>
      <c r="W101" s="152"/>
      <c r="X101" s="152"/>
      <c r="Y101" s="152"/>
      <c r="Z101" s="152"/>
    </row>
    <row r="102" spans="1:26" ht="18.75" customHeight="1">
      <c r="A102" s="69" t="s">
        <v>1263</v>
      </c>
      <c r="B102" s="74" t="s">
        <v>58</v>
      </c>
      <c r="C102" s="74" t="s">
        <v>1264</v>
      </c>
      <c r="D102" s="74" t="s">
        <v>1265</v>
      </c>
      <c r="E102" s="69" t="s">
        <v>543</v>
      </c>
      <c r="F102" s="74" t="s">
        <v>1166</v>
      </c>
      <c r="G102" s="74" t="s">
        <v>1266</v>
      </c>
      <c r="H102" s="68"/>
      <c r="I102" s="150"/>
      <c r="J102" s="163"/>
      <c r="K102" s="153"/>
      <c r="L102" s="153"/>
      <c r="M102" s="153" t="s">
        <v>856</v>
      </c>
      <c r="N102" s="152"/>
      <c r="O102" s="152"/>
      <c r="P102" s="152"/>
      <c r="Q102" s="152"/>
      <c r="R102" s="152"/>
      <c r="S102" s="152"/>
      <c r="T102" s="152"/>
      <c r="U102" s="152"/>
      <c r="V102" s="152"/>
      <c r="W102" s="152"/>
      <c r="X102" s="152"/>
      <c r="Y102" s="152"/>
      <c r="Z102" s="152"/>
    </row>
    <row r="103" spans="1:26" ht="18.75" customHeight="1">
      <c r="A103" s="244" t="s">
        <v>1267</v>
      </c>
      <c r="B103" s="244" t="s">
        <v>38</v>
      </c>
      <c r="C103" s="207" t="s">
        <v>1268</v>
      </c>
      <c r="D103" s="74" t="s">
        <v>1269</v>
      </c>
      <c r="E103" s="759" t="s">
        <v>557</v>
      </c>
      <c r="F103" s="74"/>
      <c r="G103" s="74"/>
      <c r="H103" s="68" t="s">
        <v>1219</v>
      </c>
      <c r="I103" s="150"/>
      <c r="J103" s="163"/>
      <c r="K103" s="153"/>
      <c r="L103" s="153"/>
      <c r="M103" s="153"/>
      <c r="N103" s="152"/>
      <c r="O103" s="152"/>
      <c r="P103" s="152"/>
      <c r="Q103" s="152"/>
      <c r="R103" s="152"/>
      <c r="S103" s="152"/>
      <c r="T103" s="152"/>
      <c r="U103" s="152"/>
      <c r="V103" s="152"/>
      <c r="W103" s="152"/>
      <c r="X103" s="152"/>
      <c r="Y103" s="152"/>
      <c r="Z103" s="152"/>
    </row>
    <row r="104" spans="1:26" ht="18.75" customHeight="1">
      <c r="A104" s="244" t="s">
        <v>1270</v>
      </c>
      <c r="B104" s="244" t="s">
        <v>38</v>
      </c>
      <c r="C104" s="74" t="s">
        <v>1271</v>
      </c>
      <c r="D104" s="74" t="s">
        <v>1272</v>
      </c>
      <c r="E104" s="759" t="s">
        <v>557</v>
      </c>
      <c r="F104" s="76" t="s">
        <v>577</v>
      </c>
      <c r="G104" s="74" t="s">
        <v>1273</v>
      </c>
      <c r="H104" s="68"/>
      <c r="I104" s="150"/>
      <c r="J104" s="163"/>
      <c r="K104" s="153"/>
      <c r="L104" s="153"/>
      <c r="M104" s="153"/>
      <c r="N104" s="152"/>
      <c r="O104" s="152"/>
      <c r="P104" s="152"/>
      <c r="Q104" s="152"/>
      <c r="R104" s="152"/>
      <c r="S104" s="152"/>
      <c r="T104" s="152"/>
      <c r="U104" s="152"/>
      <c r="V104" s="152"/>
      <c r="W104" s="152"/>
      <c r="X104" s="152"/>
      <c r="Y104" s="152"/>
      <c r="Z104" s="152"/>
    </row>
    <row r="105" spans="1:26" ht="18.75" customHeight="1">
      <c r="A105" s="244" t="s">
        <v>1274</v>
      </c>
      <c r="B105" s="244" t="s">
        <v>38</v>
      </c>
      <c r="C105" s="74" t="s">
        <v>1275</v>
      </c>
      <c r="D105" s="74" t="s">
        <v>1276</v>
      </c>
      <c r="E105" s="69" t="s">
        <v>543</v>
      </c>
      <c r="F105" s="76" t="s">
        <v>577</v>
      </c>
      <c r="G105" s="74"/>
      <c r="H105" s="68"/>
      <c r="I105" s="150"/>
      <c r="J105" s="163"/>
      <c r="K105" s="153"/>
      <c r="L105" s="153"/>
      <c r="M105" s="153" t="s">
        <v>856</v>
      </c>
      <c r="N105" s="152"/>
      <c r="O105" s="152"/>
      <c r="P105" s="152"/>
      <c r="Q105" s="152"/>
      <c r="R105" s="152"/>
      <c r="S105" s="152"/>
      <c r="T105" s="152"/>
      <c r="U105" s="152"/>
      <c r="V105" s="152"/>
      <c r="W105" s="152"/>
      <c r="X105" s="152"/>
      <c r="Y105" s="152"/>
      <c r="Z105" s="152"/>
    </row>
    <row r="106" spans="1:26" ht="18.75" customHeight="1">
      <c r="A106" s="69" t="s">
        <v>1277</v>
      </c>
      <c r="B106" s="74" t="s">
        <v>58</v>
      </c>
      <c r="C106" s="74" t="s">
        <v>1278</v>
      </c>
      <c r="D106" s="74" t="s">
        <v>1279</v>
      </c>
      <c r="E106" s="69" t="s">
        <v>543</v>
      </c>
      <c r="F106" s="74" t="s">
        <v>1166</v>
      </c>
      <c r="G106" s="74" t="s">
        <v>1280</v>
      </c>
      <c r="H106" s="68"/>
      <c r="I106" s="150"/>
      <c r="J106" s="163"/>
      <c r="K106" s="153"/>
      <c r="L106" s="153"/>
      <c r="M106" s="153" t="s">
        <v>856</v>
      </c>
      <c r="N106" s="152"/>
      <c r="O106" s="152"/>
      <c r="P106" s="152"/>
      <c r="Q106" s="152"/>
      <c r="R106" s="152"/>
      <c r="S106" s="152"/>
      <c r="T106" s="152"/>
      <c r="U106" s="152"/>
      <c r="V106" s="152"/>
      <c r="W106" s="152"/>
      <c r="X106" s="152"/>
      <c r="Y106" s="152"/>
      <c r="Z106" s="152"/>
    </row>
    <row r="107" spans="1:26" ht="15.75">
      <c r="A107" s="244" t="s">
        <v>1281</v>
      </c>
      <c r="B107" s="244" t="s">
        <v>38</v>
      </c>
      <c r="C107" s="207" t="s">
        <v>1282</v>
      </c>
      <c r="D107" s="207" t="s">
        <v>1283</v>
      </c>
      <c r="E107" s="759" t="s">
        <v>557</v>
      </c>
      <c r="F107" s="74"/>
      <c r="G107" s="74"/>
      <c r="H107" s="68"/>
      <c r="I107" s="150"/>
      <c r="J107" s="163"/>
      <c r="K107" s="153"/>
      <c r="L107" s="153"/>
      <c r="M107" s="153"/>
      <c r="N107" s="152"/>
      <c r="O107" s="152"/>
      <c r="P107" s="152"/>
      <c r="Q107" s="152"/>
      <c r="R107" s="152"/>
      <c r="S107" s="152"/>
      <c r="T107" s="152"/>
      <c r="U107" s="152"/>
      <c r="V107" s="152"/>
      <c r="W107" s="152"/>
      <c r="X107" s="152"/>
      <c r="Y107" s="152"/>
      <c r="Z107" s="152"/>
    </row>
    <row r="108" spans="1:26" ht="18.75" customHeight="1">
      <c r="A108" s="761" t="s">
        <v>1284</v>
      </c>
      <c r="B108" s="88" t="s">
        <v>1037</v>
      </c>
      <c r="C108" s="760" t="s">
        <v>1285</v>
      </c>
      <c r="D108" s="761" t="s">
        <v>1286</v>
      </c>
      <c r="E108" s="774" t="s">
        <v>557</v>
      </c>
      <c r="F108" s="88"/>
      <c r="G108" s="88" t="s">
        <v>1287</v>
      </c>
      <c r="H108" s="88"/>
      <c r="I108" s="194"/>
      <c r="J108" s="179"/>
      <c r="K108" s="179"/>
      <c r="L108" s="179"/>
      <c r="M108" s="179"/>
      <c r="N108" s="195"/>
      <c r="O108" s="195"/>
      <c r="P108" s="195"/>
      <c r="Q108" s="195"/>
      <c r="R108" s="195"/>
      <c r="S108" s="195"/>
      <c r="T108" s="195"/>
      <c r="U108" s="195"/>
      <c r="V108" s="195"/>
      <c r="W108" s="195"/>
      <c r="X108" s="195"/>
      <c r="Y108" s="195"/>
      <c r="Z108" s="195"/>
    </row>
    <row r="109" spans="1:26" ht="18.75" customHeight="1">
      <c r="A109" s="207" t="s">
        <v>1288</v>
      </c>
      <c r="B109" s="207" t="s">
        <v>192</v>
      </c>
      <c r="C109" s="207" t="s">
        <v>1289</v>
      </c>
      <c r="D109" s="207" t="s">
        <v>1290</v>
      </c>
      <c r="E109" s="69" t="s">
        <v>543</v>
      </c>
      <c r="F109" s="74" t="s">
        <v>1166</v>
      </c>
      <c r="G109" s="207"/>
      <c r="H109" s="68"/>
      <c r="I109" s="150"/>
      <c r="J109" s="163"/>
      <c r="K109" s="153"/>
      <c r="L109" s="153"/>
      <c r="M109" s="153" t="s">
        <v>856</v>
      </c>
      <c r="N109" s="152"/>
      <c r="O109" s="152"/>
      <c r="P109" s="152"/>
      <c r="Q109" s="152"/>
      <c r="R109" s="152"/>
      <c r="S109" s="152"/>
      <c r="T109" s="152"/>
      <c r="U109" s="152"/>
      <c r="V109" s="152"/>
      <c r="W109" s="152"/>
      <c r="X109" s="152"/>
      <c r="Y109" s="152"/>
      <c r="Z109" s="152"/>
    </row>
    <row r="110" spans="1:26" ht="18.75" customHeight="1">
      <c r="A110" s="74" t="s">
        <v>1291</v>
      </c>
      <c r="B110" s="74" t="s">
        <v>58</v>
      </c>
      <c r="C110" s="74" t="s">
        <v>1292</v>
      </c>
      <c r="D110" s="74" t="s">
        <v>1293</v>
      </c>
      <c r="E110" s="69" t="s">
        <v>543</v>
      </c>
      <c r="F110" s="74" t="s">
        <v>1166</v>
      </c>
      <c r="G110" s="74" t="s">
        <v>1280</v>
      </c>
      <c r="H110" s="68"/>
      <c r="I110" s="150"/>
      <c r="J110" s="163"/>
      <c r="K110" s="153"/>
      <c r="L110" s="153"/>
      <c r="M110" s="153" t="s">
        <v>856</v>
      </c>
      <c r="N110" s="152"/>
      <c r="O110" s="152"/>
      <c r="P110" s="152"/>
      <c r="Q110" s="152"/>
      <c r="R110" s="152"/>
      <c r="S110" s="152"/>
      <c r="T110" s="152"/>
      <c r="U110" s="152"/>
      <c r="V110" s="152"/>
      <c r="W110" s="152"/>
      <c r="X110" s="152"/>
      <c r="Y110" s="152"/>
      <c r="Z110" s="152"/>
    </row>
    <row r="111" spans="1:26" ht="18.75" customHeight="1">
      <c r="A111" s="207" t="s">
        <v>1294</v>
      </c>
      <c r="B111" s="207" t="s">
        <v>24</v>
      </c>
      <c r="C111" s="69" t="s">
        <v>1295</v>
      </c>
      <c r="D111" s="244" t="s">
        <v>1296</v>
      </c>
      <c r="E111" s="69" t="s">
        <v>565</v>
      </c>
      <c r="F111" s="69" t="s">
        <v>739</v>
      </c>
      <c r="G111" s="69" t="s">
        <v>1297</v>
      </c>
      <c r="H111" s="68"/>
      <c r="I111" s="193" t="s">
        <v>1298</v>
      </c>
      <c r="J111" s="165"/>
      <c r="K111" s="153"/>
      <c r="L111" s="153"/>
      <c r="M111" s="153"/>
      <c r="N111" s="152"/>
      <c r="O111" s="152"/>
      <c r="P111" s="152"/>
      <c r="Q111" s="152"/>
      <c r="R111" s="152"/>
      <c r="S111" s="152"/>
      <c r="T111" s="152"/>
      <c r="U111" s="152"/>
      <c r="V111" s="152"/>
      <c r="W111" s="152"/>
      <c r="X111" s="152"/>
      <c r="Y111" s="152"/>
      <c r="Z111" s="152"/>
    </row>
    <row r="112" spans="1:26" ht="18.75" customHeight="1">
      <c r="A112" s="207" t="s">
        <v>1299</v>
      </c>
      <c r="B112" s="244" t="s">
        <v>38</v>
      </c>
      <c r="C112" s="74" t="s">
        <v>1300</v>
      </c>
      <c r="D112" s="74" t="s">
        <v>1301</v>
      </c>
      <c r="E112" s="759" t="s">
        <v>557</v>
      </c>
      <c r="F112" s="68"/>
      <c r="G112" s="68"/>
      <c r="H112" s="68"/>
      <c r="I112" s="150"/>
      <c r="J112" s="163"/>
      <c r="K112" s="153"/>
      <c r="L112" s="153"/>
      <c r="M112" s="153"/>
      <c r="N112" s="152"/>
      <c r="O112" s="152"/>
      <c r="P112" s="152"/>
      <c r="Q112" s="152"/>
      <c r="R112" s="152"/>
      <c r="S112" s="152"/>
      <c r="T112" s="152"/>
      <c r="U112" s="152"/>
      <c r="V112" s="152"/>
      <c r="W112" s="152"/>
      <c r="X112" s="152"/>
      <c r="Y112" s="152"/>
      <c r="Z112" s="152"/>
    </row>
    <row r="113" spans="1:26" ht="18.75" customHeight="1">
      <c r="A113" s="191" t="s">
        <v>1302</v>
      </c>
      <c r="B113" s="191" t="s">
        <v>58</v>
      </c>
      <c r="C113" s="191" t="s">
        <v>1303</v>
      </c>
      <c r="D113" s="191" t="s">
        <v>1304</v>
      </c>
      <c r="E113" s="95" t="s">
        <v>543</v>
      </c>
      <c r="F113" s="191" t="s">
        <v>1166</v>
      </c>
      <c r="G113" s="191" t="s">
        <v>1297</v>
      </c>
      <c r="H113" s="96"/>
      <c r="I113" s="168"/>
      <c r="J113" s="192" t="s">
        <v>870</v>
      </c>
      <c r="K113" s="170"/>
      <c r="L113" s="170"/>
      <c r="M113" s="170"/>
      <c r="N113" s="171"/>
      <c r="O113" s="171"/>
      <c r="P113" s="171"/>
      <c r="Q113" s="171"/>
      <c r="R113" s="171"/>
      <c r="S113" s="171"/>
      <c r="T113" s="171"/>
      <c r="U113" s="171"/>
      <c r="V113" s="171"/>
      <c r="W113" s="171"/>
      <c r="X113" s="171"/>
      <c r="Y113" s="171"/>
      <c r="Z113" s="171"/>
    </row>
    <row r="114" spans="1:26" ht="18.75" customHeight="1">
      <c r="A114" s="74" t="s">
        <v>1305</v>
      </c>
      <c r="B114" s="74" t="s">
        <v>192</v>
      </c>
      <c r="C114" s="74" t="s">
        <v>1306</v>
      </c>
      <c r="D114" s="244" t="s">
        <v>1307</v>
      </c>
      <c r="E114" s="69" t="s">
        <v>543</v>
      </c>
      <c r="F114" s="74" t="s">
        <v>1166</v>
      </c>
      <c r="G114" s="74" t="s">
        <v>1308</v>
      </c>
      <c r="H114" s="74"/>
      <c r="I114" s="150"/>
      <c r="J114" s="163"/>
      <c r="K114" s="153"/>
      <c r="L114" s="153"/>
      <c r="M114" s="153" t="s">
        <v>856</v>
      </c>
      <c r="N114" s="152"/>
      <c r="O114" s="152"/>
      <c r="P114" s="152"/>
      <c r="Q114" s="152"/>
      <c r="R114" s="152"/>
      <c r="S114" s="152"/>
      <c r="T114" s="152"/>
      <c r="U114" s="152"/>
      <c r="V114" s="152"/>
      <c r="W114" s="152"/>
      <c r="X114" s="152"/>
      <c r="Y114" s="152"/>
      <c r="Z114" s="152"/>
    </row>
    <row r="115" spans="1:26" ht="18.75" customHeight="1">
      <c r="A115" s="74" t="s">
        <v>1309</v>
      </c>
      <c r="B115" s="74" t="s">
        <v>1310</v>
      </c>
      <c r="C115" s="74" t="s">
        <v>1311</v>
      </c>
      <c r="D115" s="74" t="s">
        <v>1312</v>
      </c>
      <c r="E115" s="69" t="s">
        <v>543</v>
      </c>
      <c r="F115" s="76" t="s">
        <v>577</v>
      </c>
      <c r="G115" s="74" t="s">
        <v>1313</v>
      </c>
      <c r="H115" s="74"/>
      <c r="I115" s="150"/>
      <c r="J115" s="163"/>
      <c r="K115" s="153"/>
      <c r="L115" s="153"/>
      <c r="M115" s="153" t="s">
        <v>856</v>
      </c>
      <c r="N115" s="152"/>
      <c r="O115" s="152"/>
      <c r="P115" s="152"/>
      <c r="Q115" s="152"/>
      <c r="R115" s="152"/>
      <c r="S115" s="152"/>
      <c r="T115" s="152"/>
      <c r="U115" s="152"/>
      <c r="V115" s="152"/>
      <c r="W115" s="152"/>
      <c r="X115" s="152"/>
      <c r="Y115" s="152"/>
      <c r="Z115" s="152"/>
    </row>
    <row r="116" spans="1:26" ht="18.75" customHeight="1">
      <c r="A116" s="207" t="s">
        <v>1314</v>
      </c>
      <c r="B116" s="207" t="s">
        <v>58</v>
      </c>
      <c r="C116" s="207" t="s">
        <v>1315</v>
      </c>
      <c r="D116" s="207" t="s">
        <v>1316</v>
      </c>
      <c r="E116" s="759" t="s">
        <v>557</v>
      </c>
      <c r="F116" s="207"/>
      <c r="G116" s="207"/>
      <c r="H116" s="74"/>
      <c r="I116" s="150"/>
      <c r="J116" s="163"/>
      <c r="K116" s="153"/>
      <c r="L116" s="153"/>
      <c r="M116" s="153"/>
      <c r="N116" s="152"/>
      <c r="O116" s="152"/>
      <c r="P116" s="152"/>
      <c r="Q116" s="152"/>
      <c r="R116" s="152"/>
      <c r="S116" s="152"/>
      <c r="T116" s="152"/>
      <c r="U116" s="152"/>
      <c r="V116" s="152"/>
      <c r="W116" s="152"/>
      <c r="X116" s="152"/>
      <c r="Y116" s="152"/>
      <c r="Z116" s="152"/>
    </row>
    <row r="117" spans="1:26" ht="18.75" customHeight="1">
      <c r="A117" s="207" t="s">
        <v>1317</v>
      </c>
      <c r="B117" s="207" t="s">
        <v>1318</v>
      </c>
      <c r="C117" s="207" t="s">
        <v>1319</v>
      </c>
      <c r="D117" s="207" t="s">
        <v>1320</v>
      </c>
      <c r="E117" s="74" t="s">
        <v>549</v>
      </c>
      <c r="F117" s="74"/>
      <c r="G117" s="74" t="s">
        <v>1321</v>
      </c>
      <c r="H117" s="74"/>
      <c r="I117" s="150"/>
      <c r="J117" s="163"/>
      <c r="K117" s="153"/>
      <c r="L117" s="153"/>
      <c r="M117" s="153"/>
      <c r="N117" s="152"/>
      <c r="O117" s="152"/>
      <c r="P117" s="152"/>
      <c r="Q117" s="152"/>
      <c r="R117" s="152"/>
      <c r="S117" s="152"/>
      <c r="T117" s="152"/>
      <c r="U117" s="152"/>
      <c r="V117" s="152"/>
      <c r="W117" s="152"/>
      <c r="X117" s="152"/>
      <c r="Y117" s="152"/>
      <c r="Z117" s="152"/>
    </row>
    <row r="118" spans="1:26" ht="18.75" customHeight="1">
      <c r="A118" s="74" t="s">
        <v>1322</v>
      </c>
      <c r="B118" s="74" t="s">
        <v>872</v>
      </c>
      <c r="C118" s="74" t="s">
        <v>1323</v>
      </c>
      <c r="D118" s="173" t="s">
        <v>1324</v>
      </c>
      <c r="E118" s="69" t="s">
        <v>557</v>
      </c>
      <c r="F118" s="74"/>
      <c r="G118" s="74" t="s">
        <v>1325</v>
      </c>
      <c r="H118" s="74"/>
      <c r="I118" s="196"/>
      <c r="J118" s="163"/>
      <c r="K118" s="153"/>
      <c r="L118" s="153"/>
      <c r="M118" s="153"/>
      <c r="N118" s="152"/>
      <c r="O118" s="152"/>
      <c r="P118" s="152"/>
      <c r="Q118" s="152"/>
      <c r="R118" s="152"/>
      <c r="S118" s="152"/>
      <c r="T118" s="152"/>
      <c r="U118" s="152"/>
      <c r="V118" s="152"/>
      <c r="W118" s="152"/>
      <c r="X118" s="152"/>
      <c r="Y118" s="152"/>
      <c r="Z118" s="152"/>
    </row>
    <row r="119" spans="1:26" ht="18" customHeight="1">
      <c r="A119" s="74" t="s">
        <v>1326</v>
      </c>
      <c r="B119" s="69" t="s">
        <v>58</v>
      </c>
      <c r="C119" s="74" t="s">
        <v>1327</v>
      </c>
      <c r="D119" s="69" t="s">
        <v>1328</v>
      </c>
      <c r="E119" s="69" t="s">
        <v>543</v>
      </c>
      <c r="F119" s="76" t="s">
        <v>577</v>
      </c>
      <c r="G119" s="74" t="s">
        <v>1329</v>
      </c>
      <c r="H119" s="74"/>
      <c r="I119" s="196"/>
      <c r="J119" s="163"/>
      <c r="K119" s="153"/>
      <c r="L119" s="153"/>
      <c r="M119" s="153" t="s">
        <v>856</v>
      </c>
      <c r="N119" s="152"/>
      <c r="O119" s="152"/>
      <c r="P119" s="152"/>
      <c r="Q119" s="152"/>
      <c r="R119" s="152"/>
      <c r="S119" s="152"/>
      <c r="T119" s="152"/>
      <c r="U119" s="152"/>
      <c r="V119" s="152"/>
      <c r="W119" s="152"/>
      <c r="X119" s="152"/>
      <c r="Y119" s="152"/>
      <c r="Z119" s="152"/>
    </row>
    <row r="120" spans="1:26" ht="18.75" customHeight="1">
      <c r="A120" s="207" t="s">
        <v>1330</v>
      </c>
      <c r="B120" s="207" t="s">
        <v>1331</v>
      </c>
      <c r="C120" s="207" t="s">
        <v>1332</v>
      </c>
      <c r="D120" s="207" t="s">
        <v>1333</v>
      </c>
      <c r="E120" s="759" t="s">
        <v>557</v>
      </c>
      <c r="F120" s="74" t="s">
        <v>549</v>
      </c>
      <c r="G120" s="74" t="s">
        <v>1334</v>
      </c>
      <c r="H120" s="74"/>
      <c r="I120" s="196"/>
      <c r="J120" s="163"/>
      <c r="K120" s="153"/>
      <c r="L120" s="153"/>
      <c r="M120" s="153"/>
      <c r="N120" s="152"/>
      <c r="O120" s="152"/>
      <c r="P120" s="152"/>
      <c r="Q120" s="152"/>
      <c r="R120" s="152"/>
      <c r="S120" s="152"/>
      <c r="T120" s="152"/>
      <c r="U120" s="152"/>
      <c r="V120" s="152"/>
      <c r="W120" s="152"/>
      <c r="X120" s="152"/>
      <c r="Y120" s="152"/>
      <c r="Z120" s="152"/>
    </row>
    <row r="121" spans="1:26" ht="18.75" customHeight="1">
      <c r="A121" s="207" t="s">
        <v>1335</v>
      </c>
      <c r="B121" s="207" t="s">
        <v>1331</v>
      </c>
      <c r="C121" s="207" t="s">
        <v>1336</v>
      </c>
      <c r="D121" s="207" t="s">
        <v>1333</v>
      </c>
      <c r="E121" s="759" t="s">
        <v>557</v>
      </c>
      <c r="F121" s="74" t="s">
        <v>549</v>
      </c>
      <c r="G121" s="74" t="s">
        <v>1334</v>
      </c>
      <c r="H121" s="74"/>
      <c r="I121" s="196"/>
      <c r="J121" s="163"/>
      <c r="K121" s="153"/>
      <c r="L121" s="153"/>
      <c r="M121" s="153"/>
      <c r="N121" s="152"/>
      <c r="O121" s="152"/>
      <c r="P121" s="152"/>
      <c r="Q121" s="152"/>
      <c r="R121" s="152"/>
      <c r="S121" s="152"/>
      <c r="T121" s="152"/>
      <c r="U121" s="152"/>
      <c r="V121" s="152"/>
      <c r="W121" s="152"/>
      <c r="X121" s="152"/>
      <c r="Y121" s="152"/>
      <c r="Z121" s="152"/>
    </row>
    <row r="122" spans="1:26" ht="18.75" customHeight="1">
      <c r="A122" s="244" t="s">
        <v>1337</v>
      </c>
      <c r="B122" s="244" t="s">
        <v>38</v>
      </c>
      <c r="C122" s="244" t="s">
        <v>1338</v>
      </c>
      <c r="D122" s="244" t="s">
        <v>1339</v>
      </c>
      <c r="E122" s="759" t="s">
        <v>557</v>
      </c>
      <c r="F122" s="74"/>
      <c r="G122" s="74"/>
      <c r="H122" s="74"/>
      <c r="I122" s="196"/>
      <c r="J122" s="163"/>
      <c r="K122" s="153"/>
      <c r="L122" s="153"/>
      <c r="M122" s="153"/>
      <c r="N122" s="152"/>
      <c r="O122" s="152"/>
      <c r="P122" s="152"/>
      <c r="Q122" s="152"/>
      <c r="R122" s="152"/>
      <c r="S122" s="152"/>
      <c r="T122" s="152"/>
      <c r="U122" s="152"/>
      <c r="V122" s="152"/>
      <c r="W122" s="152"/>
      <c r="X122" s="152"/>
      <c r="Y122" s="152"/>
      <c r="Z122" s="152"/>
    </row>
    <row r="123" spans="1:26" ht="18.75" customHeight="1">
      <c r="A123" s="69" t="s">
        <v>1340</v>
      </c>
      <c r="B123" s="69" t="s">
        <v>1250</v>
      </c>
      <c r="C123" s="69" t="s">
        <v>1341</v>
      </c>
      <c r="D123" s="244" t="s">
        <v>1342</v>
      </c>
      <c r="E123" s="69" t="s">
        <v>565</v>
      </c>
      <c r="F123" s="69" t="s">
        <v>627</v>
      </c>
      <c r="G123" s="74" t="s">
        <v>1343</v>
      </c>
      <c r="H123" s="74"/>
      <c r="I123" s="196"/>
      <c r="J123" s="165"/>
      <c r="K123" s="153"/>
      <c r="L123" s="153"/>
      <c r="M123" s="153"/>
      <c r="N123" s="152"/>
      <c r="O123" s="152"/>
      <c r="P123" s="152"/>
      <c r="Q123" s="152"/>
      <c r="R123" s="152"/>
      <c r="S123" s="152"/>
      <c r="T123" s="152"/>
      <c r="U123" s="152"/>
      <c r="V123" s="152"/>
      <c r="W123" s="152"/>
      <c r="X123" s="152"/>
      <c r="Y123" s="152"/>
      <c r="Z123" s="152"/>
    </row>
    <row r="124" spans="1:26" ht="18.75" customHeight="1">
      <c r="A124" s="69" t="s">
        <v>1344</v>
      </c>
      <c r="B124" s="69" t="s">
        <v>58</v>
      </c>
      <c r="C124" s="69">
        <v>81596</v>
      </c>
      <c r="D124" s="69" t="s">
        <v>1345</v>
      </c>
      <c r="E124" s="69" t="s">
        <v>543</v>
      </c>
      <c r="F124" s="74" t="s">
        <v>1166</v>
      </c>
      <c r="G124" s="197" t="s">
        <v>1346</v>
      </c>
      <c r="H124" s="183"/>
      <c r="I124" s="152"/>
      <c r="J124" s="163"/>
      <c r="K124" s="153"/>
      <c r="L124" s="153"/>
      <c r="M124" s="153" t="s">
        <v>856</v>
      </c>
      <c r="N124" s="152"/>
      <c r="O124" s="152"/>
      <c r="P124" s="152"/>
      <c r="Q124" s="152"/>
      <c r="R124" s="152"/>
      <c r="S124" s="152"/>
      <c r="T124" s="152"/>
      <c r="U124" s="152"/>
      <c r="V124" s="152"/>
      <c r="W124" s="152"/>
      <c r="X124" s="152"/>
      <c r="Y124" s="152"/>
      <c r="Z124" s="152"/>
    </row>
    <row r="125" spans="1:26" ht="18.75" customHeight="1">
      <c r="A125" s="69" t="s">
        <v>1347</v>
      </c>
      <c r="B125" s="69" t="s">
        <v>58</v>
      </c>
      <c r="C125" s="69">
        <v>81597</v>
      </c>
      <c r="D125" s="82" t="s">
        <v>1348</v>
      </c>
      <c r="E125" s="69" t="s">
        <v>543</v>
      </c>
      <c r="F125" s="74" t="s">
        <v>1166</v>
      </c>
      <c r="G125" s="153" t="s">
        <v>1240</v>
      </c>
      <c r="H125" s="153"/>
      <c r="I125" s="152"/>
      <c r="J125" s="163"/>
      <c r="K125" s="153"/>
      <c r="L125" s="153"/>
      <c r="M125" s="153" t="s">
        <v>856</v>
      </c>
      <c r="N125" s="152"/>
      <c r="O125" s="152"/>
      <c r="P125" s="152"/>
      <c r="Q125" s="152"/>
      <c r="R125" s="152"/>
      <c r="S125" s="152"/>
      <c r="T125" s="152"/>
      <c r="U125" s="152"/>
      <c r="V125" s="152"/>
      <c r="W125" s="152"/>
      <c r="X125" s="152"/>
      <c r="Y125" s="152"/>
      <c r="Z125" s="152"/>
    </row>
    <row r="126" spans="1:26" ht="15.75">
      <c r="A126" s="244" t="s">
        <v>1349</v>
      </c>
      <c r="B126" s="244" t="s">
        <v>58</v>
      </c>
      <c r="C126" s="244" t="s">
        <v>1350</v>
      </c>
      <c r="D126" s="759" t="s">
        <v>1351</v>
      </c>
      <c r="E126" s="244" t="s">
        <v>565</v>
      </c>
      <c r="F126" s="244" t="s">
        <v>627</v>
      </c>
      <c r="G126" s="163" t="s">
        <v>1352</v>
      </c>
      <c r="H126" s="153"/>
      <c r="I126" s="152"/>
      <c r="J126" s="165"/>
      <c r="K126" s="153"/>
      <c r="L126" s="164">
        <v>45786</v>
      </c>
      <c r="M126" s="164">
        <v>46331</v>
      </c>
      <c r="N126" s="152"/>
      <c r="O126" s="152"/>
      <c r="P126" s="152"/>
      <c r="Q126" s="152"/>
      <c r="R126" s="152"/>
      <c r="S126" s="152"/>
      <c r="T126" s="152"/>
      <c r="U126" s="152"/>
      <c r="V126" s="152"/>
      <c r="W126" s="152"/>
      <c r="X126" s="152"/>
      <c r="Y126" s="152"/>
      <c r="Z126" s="152"/>
    </row>
    <row r="127" spans="1:26" ht="18.75" customHeight="1">
      <c r="A127" s="244" t="s">
        <v>1353</v>
      </c>
      <c r="B127" s="197" t="s">
        <v>84</v>
      </c>
      <c r="C127" s="69" t="s">
        <v>1354</v>
      </c>
      <c r="D127" s="244" t="s">
        <v>1355</v>
      </c>
      <c r="E127" s="207" t="s">
        <v>549</v>
      </c>
      <c r="F127" s="174"/>
      <c r="G127" s="174" t="s">
        <v>1356</v>
      </c>
      <c r="H127" s="153"/>
      <c r="I127" s="152"/>
      <c r="J127" s="163"/>
      <c r="K127" s="153"/>
      <c r="L127" s="153"/>
      <c r="M127" s="153"/>
      <c r="N127" s="152"/>
      <c r="O127" s="152"/>
      <c r="P127" s="152"/>
      <c r="Q127" s="152"/>
      <c r="R127" s="152"/>
      <c r="S127" s="152"/>
      <c r="T127" s="152"/>
      <c r="U127" s="152"/>
      <c r="V127" s="152"/>
      <c r="W127" s="152"/>
      <c r="X127" s="152"/>
      <c r="Y127" s="152"/>
      <c r="Z127" s="152"/>
    </row>
    <row r="128" spans="1:26" ht="29.25">
      <c r="A128" s="69" t="s">
        <v>1357</v>
      </c>
      <c r="B128" s="74" t="s">
        <v>1358</v>
      </c>
      <c r="C128" s="76" t="s">
        <v>1359</v>
      </c>
      <c r="D128" s="69" t="s">
        <v>1360</v>
      </c>
      <c r="E128" s="69" t="s">
        <v>543</v>
      </c>
      <c r="F128" s="163" t="s">
        <v>585</v>
      </c>
      <c r="G128" s="153" t="s">
        <v>1361</v>
      </c>
      <c r="H128" s="153"/>
      <c r="I128" s="152"/>
      <c r="J128" s="163"/>
      <c r="K128" s="153"/>
      <c r="L128" s="153"/>
      <c r="M128" s="153" t="s">
        <v>856</v>
      </c>
      <c r="N128" s="152"/>
      <c r="O128" s="152"/>
      <c r="P128" s="152"/>
      <c r="Q128" s="152"/>
      <c r="R128" s="152"/>
      <c r="S128" s="152"/>
      <c r="T128" s="152"/>
      <c r="U128" s="152"/>
      <c r="V128" s="152"/>
      <c r="W128" s="152"/>
      <c r="X128" s="152"/>
      <c r="Y128" s="152"/>
      <c r="Z128" s="152"/>
    </row>
    <row r="129" spans="1:26" ht="18.75" customHeight="1">
      <c r="A129" s="69" t="s">
        <v>1362</v>
      </c>
      <c r="B129" s="69" t="s">
        <v>582</v>
      </c>
      <c r="C129" s="69" t="s">
        <v>1363</v>
      </c>
      <c r="D129" s="74" t="s">
        <v>1364</v>
      </c>
      <c r="E129" s="69" t="s">
        <v>543</v>
      </c>
      <c r="F129" s="163" t="s">
        <v>549</v>
      </c>
      <c r="G129" s="163" t="s">
        <v>1365</v>
      </c>
      <c r="H129" s="153"/>
      <c r="I129" s="152"/>
      <c r="J129" s="163"/>
      <c r="K129" s="153"/>
      <c r="L129" s="153"/>
      <c r="M129" s="153" t="s">
        <v>856</v>
      </c>
      <c r="N129" s="152"/>
      <c r="O129" s="152"/>
      <c r="P129" s="152"/>
      <c r="Q129" s="152"/>
      <c r="R129" s="152"/>
      <c r="S129" s="152"/>
      <c r="T129" s="152"/>
      <c r="U129" s="152"/>
      <c r="V129" s="152"/>
      <c r="W129" s="152"/>
      <c r="X129" s="152"/>
      <c r="Y129" s="152"/>
      <c r="Z129" s="152"/>
    </row>
    <row r="130" spans="1:26" ht="18.75" customHeight="1">
      <c r="A130" s="771" t="s">
        <v>1366</v>
      </c>
      <c r="B130" s="771" t="s">
        <v>1367</v>
      </c>
      <c r="C130" s="95" t="s">
        <v>1368</v>
      </c>
      <c r="D130" s="771" t="s">
        <v>1369</v>
      </c>
      <c r="E130" s="95" t="s">
        <v>543</v>
      </c>
      <c r="F130" s="192" t="s">
        <v>585</v>
      </c>
      <c r="G130" s="198"/>
      <c r="H130" s="198"/>
      <c r="I130" s="171"/>
      <c r="J130" s="199" t="s">
        <v>1370</v>
      </c>
      <c r="K130" s="170"/>
      <c r="L130" s="170"/>
      <c r="M130" s="170"/>
      <c r="N130" s="171"/>
      <c r="O130" s="171"/>
      <c r="P130" s="171"/>
      <c r="Q130" s="171"/>
      <c r="R130" s="171"/>
      <c r="S130" s="171"/>
      <c r="T130" s="171"/>
      <c r="U130" s="171"/>
      <c r="V130" s="171"/>
      <c r="W130" s="171"/>
      <c r="X130" s="171"/>
      <c r="Y130" s="171"/>
      <c r="Z130" s="171"/>
    </row>
    <row r="131" spans="1:26" ht="18.75" customHeight="1">
      <c r="A131" s="200" t="s">
        <v>1371</v>
      </c>
      <c r="B131" s="69" t="s">
        <v>582</v>
      </c>
      <c r="C131" s="201" t="s">
        <v>1372</v>
      </c>
      <c r="D131" s="74" t="s">
        <v>1364</v>
      </c>
      <c r="E131" s="69" t="s">
        <v>543</v>
      </c>
      <c r="F131" s="163" t="s">
        <v>549</v>
      </c>
      <c r="G131" s="153"/>
      <c r="H131" s="153"/>
      <c r="I131" s="152"/>
      <c r="J131" s="163"/>
      <c r="K131" s="153"/>
      <c r="L131" s="153"/>
      <c r="M131" s="153" t="s">
        <v>856</v>
      </c>
      <c r="N131" s="152"/>
      <c r="O131" s="152"/>
      <c r="P131" s="152"/>
      <c r="Q131" s="152"/>
      <c r="R131" s="152"/>
      <c r="S131" s="152"/>
      <c r="T131" s="152"/>
      <c r="U131" s="152"/>
      <c r="V131" s="152"/>
      <c r="W131" s="152"/>
      <c r="X131" s="152"/>
      <c r="Y131" s="152"/>
      <c r="Z131" s="152"/>
    </row>
    <row r="132" spans="1:26" ht="18.75" customHeight="1">
      <c r="A132" s="200" t="s">
        <v>1373</v>
      </c>
      <c r="B132" s="69" t="s">
        <v>582</v>
      </c>
      <c r="C132" s="201" t="s">
        <v>1374</v>
      </c>
      <c r="D132" s="74" t="s">
        <v>1364</v>
      </c>
      <c r="E132" s="69" t="s">
        <v>543</v>
      </c>
      <c r="F132" s="163" t="s">
        <v>549</v>
      </c>
      <c r="G132" s="202"/>
      <c r="H132" s="202"/>
      <c r="I132" s="152"/>
      <c r="J132" s="163"/>
      <c r="K132" s="153"/>
      <c r="L132" s="153"/>
      <c r="M132" s="153" t="s">
        <v>856</v>
      </c>
      <c r="N132" s="152"/>
      <c r="O132" s="152"/>
      <c r="P132" s="152"/>
      <c r="Q132" s="152"/>
      <c r="R132" s="152"/>
      <c r="S132" s="152"/>
      <c r="T132" s="152"/>
      <c r="U132" s="152"/>
      <c r="V132" s="152"/>
      <c r="W132" s="152"/>
      <c r="X132" s="152"/>
      <c r="Y132" s="152"/>
      <c r="Z132" s="152"/>
    </row>
    <row r="133" spans="1:26" ht="18.75" customHeight="1">
      <c r="A133" s="200" t="s">
        <v>1375</v>
      </c>
      <c r="B133" s="69" t="s">
        <v>1376</v>
      </c>
      <c r="C133" s="201" t="s">
        <v>1377</v>
      </c>
      <c r="D133" s="82" t="s">
        <v>1378</v>
      </c>
      <c r="E133" s="163" t="s">
        <v>549</v>
      </c>
      <c r="F133" s="202"/>
      <c r="G133" s="202" t="s">
        <v>1343</v>
      </c>
      <c r="H133" s="202"/>
      <c r="I133" s="152"/>
      <c r="J133" s="163"/>
      <c r="K133" s="153"/>
      <c r="L133" s="153"/>
      <c r="M133" s="153"/>
      <c r="N133" s="152"/>
      <c r="O133" s="152"/>
      <c r="P133" s="152"/>
      <c r="Q133" s="152"/>
      <c r="R133" s="152"/>
      <c r="S133" s="152"/>
      <c r="T133" s="152"/>
      <c r="U133" s="152"/>
      <c r="V133" s="152"/>
      <c r="W133" s="152"/>
      <c r="X133" s="152"/>
      <c r="Y133" s="152"/>
      <c r="Z133" s="152"/>
    </row>
    <row r="134" spans="1:26" ht="18.75" customHeight="1">
      <c r="A134" s="200" t="s">
        <v>1379</v>
      </c>
      <c r="B134" s="74" t="s">
        <v>1358</v>
      </c>
      <c r="C134" s="69" t="s">
        <v>1380</v>
      </c>
      <c r="D134" s="69" t="s">
        <v>1381</v>
      </c>
      <c r="E134" s="69" t="s">
        <v>543</v>
      </c>
      <c r="F134" s="163" t="s">
        <v>585</v>
      </c>
      <c r="G134" s="202"/>
      <c r="H134" s="202"/>
      <c r="I134" s="152"/>
      <c r="J134" s="163"/>
      <c r="K134" s="153"/>
      <c r="L134" s="153"/>
      <c r="M134" s="153" t="s">
        <v>856</v>
      </c>
      <c r="N134" s="152"/>
      <c r="O134" s="152"/>
      <c r="P134" s="152"/>
      <c r="Q134" s="152"/>
      <c r="R134" s="152"/>
      <c r="S134" s="152"/>
      <c r="T134" s="152"/>
      <c r="U134" s="152"/>
      <c r="V134" s="152"/>
      <c r="W134" s="152"/>
      <c r="X134" s="152"/>
      <c r="Y134" s="152"/>
      <c r="Z134" s="152"/>
    </row>
    <row r="135" spans="1:26" ht="15.75">
      <c r="A135" s="200" t="s">
        <v>1382</v>
      </c>
      <c r="B135" s="163" t="s">
        <v>58</v>
      </c>
      <c r="C135" s="187" t="s">
        <v>1383</v>
      </c>
      <c r="D135" s="759" t="s">
        <v>1384</v>
      </c>
      <c r="E135" s="163" t="s">
        <v>565</v>
      </c>
      <c r="F135" s="163" t="s">
        <v>627</v>
      </c>
      <c r="G135" s="163" t="s">
        <v>1385</v>
      </c>
      <c r="H135" s="163"/>
      <c r="I135" s="151"/>
      <c r="J135" s="165"/>
      <c r="K135" s="163"/>
      <c r="L135" s="153" t="s">
        <v>1386</v>
      </c>
      <c r="M135" s="203">
        <v>46331</v>
      </c>
      <c r="N135" s="151"/>
      <c r="O135" s="151"/>
      <c r="P135" s="151"/>
      <c r="Q135" s="151"/>
      <c r="R135" s="151"/>
      <c r="S135" s="151"/>
      <c r="T135" s="151"/>
      <c r="U135" s="151"/>
      <c r="V135" s="151"/>
      <c r="W135" s="151"/>
      <c r="X135" s="151"/>
      <c r="Y135" s="151"/>
      <c r="Z135" s="151"/>
    </row>
    <row r="136" spans="1:26" ht="18.75" customHeight="1">
      <c r="A136" s="187" t="s">
        <v>1387</v>
      </c>
      <c r="B136" s="163" t="s">
        <v>58</v>
      </c>
      <c r="C136" s="204" t="s">
        <v>1388</v>
      </c>
      <c r="D136" s="74" t="s">
        <v>1389</v>
      </c>
      <c r="E136" s="163" t="s">
        <v>565</v>
      </c>
      <c r="F136" s="163" t="s">
        <v>627</v>
      </c>
      <c r="G136" s="205" t="s">
        <v>1390</v>
      </c>
      <c r="H136" s="153"/>
      <c r="I136" s="152"/>
      <c r="J136" s="165"/>
      <c r="K136" s="153"/>
      <c r="L136" s="153"/>
      <c r="M136" s="153"/>
      <c r="N136" s="152"/>
      <c r="O136" s="152"/>
      <c r="P136" s="152"/>
      <c r="Q136" s="152"/>
      <c r="R136" s="152"/>
      <c r="S136" s="152"/>
      <c r="T136" s="152"/>
      <c r="U136" s="152"/>
      <c r="V136" s="152"/>
      <c r="W136" s="152"/>
      <c r="X136" s="152"/>
      <c r="Y136" s="152"/>
      <c r="Z136" s="152"/>
    </row>
    <row r="137" spans="1:26" ht="18.75" customHeight="1">
      <c r="A137" s="200" t="s">
        <v>1391</v>
      </c>
      <c r="B137" s="206" t="s">
        <v>1392</v>
      </c>
      <c r="C137" s="207" t="s">
        <v>1393</v>
      </c>
      <c r="D137" s="244" t="s">
        <v>1394</v>
      </c>
      <c r="E137" s="207" t="s">
        <v>549</v>
      </c>
      <c r="F137" s="208"/>
      <c r="G137" s="208" t="s">
        <v>1395</v>
      </c>
      <c r="H137" s="153"/>
      <c r="I137" s="152"/>
      <c r="J137" s="163"/>
      <c r="K137" s="153"/>
      <c r="L137" s="153"/>
      <c r="M137" s="153"/>
      <c r="N137" s="152"/>
      <c r="O137" s="152"/>
      <c r="P137" s="152"/>
      <c r="Q137" s="152"/>
      <c r="R137" s="152"/>
      <c r="S137" s="152"/>
      <c r="T137" s="152"/>
      <c r="U137" s="152"/>
      <c r="V137" s="152"/>
      <c r="W137" s="152"/>
      <c r="X137" s="152"/>
      <c r="Y137" s="152"/>
      <c r="Z137" s="152"/>
    </row>
    <row r="138" spans="1:26" ht="18.75" customHeight="1">
      <c r="A138" s="163" t="s">
        <v>1396</v>
      </c>
      <c r="B138" s="163" t="s">
        <v>58</v>
      </c>
      <c r="C138" s="187" t="s">
        <v>1397</v>
      </c>
      <c r="D138" s="163" t="s">
        <v>1398</v>
      </c>
      <c r="E138" s="69" t="s">
        <v>543</v>
      </c>
      <c r="F138" s="163" t="s">
        <v>585</v>
      </c>
      <c r="G138" s="163" t="s">
        <v>1395</v>
      </c>
      <c r="H138" s="163"/>
      <c r="I138" s="209"/>
      <c r="J138" s="210"/>
      <c r="K138" s="211"/>
      <c r="L138" s="211"/>
      <c r="M138" s="153" t="s">
        <v>856</v>
      </c>
      <c r="N138" s="209"/>
      <c r="O138" s="209"/>
      <c r="P138" s="209"/>
      <c r="Q138" s="209"/>
      <c r="R138" s="209"/>
      <c r="S138" s="209"/>
      <c r="T138" s="209"/>
      <c r="U138" s="209"/>
      <c r="V138" s="209"/>
      <c r="W138" s="209"/>
      <c r="X138" s="209"/>
      <c r="Y138" s="209"/>
      <c r="Z138" s="209"/>
    </row>
    <row r="139" spans="1:26" ht="15.75">
      <c r="A139" s="69" t="s">
        <v>1399</v>
      </c>
      <c r="B139" s="69" t="s">
        <v>58</v>
      </c>
      <c r="C139" s="69" t="s">
        <v>1400</v>
      </c>
      <c r="D139" s="74" t="s">
        <v>1401</v>
      </c>
      <c r="E139" s="69" t="s">
        <v>565</v>
      </c>
      <c r="F139" s="69" t="s">
        <v>627</v>
      </c>
      <c r="G139" s="163" t="s">
        <v>1402</v>
      </c>
      <c r="H139" s="153"/>
      <c r="I139" s="152"/>
      <c r="J139" s="165"/>
      <c r="K139" s="153"/>
      <c r="L139" s="153"/>
      <c r="M139" s="153"/>
      <c r="N139" s="152"/>
      <c r="O139" s="152"/>
      <c r="P139" s="152"/>
      <c r="Q139" s="152"/>
      <c r="R139" s="152"/>
      <c r="S139" s="152"/>
      <c r="T139" s="152"/>
      <c r="U139" s="152"/>
      <c r="V139" s="152"/>
      <c r="W139" s="152"/>
      <c r="X139" s="152"/>
      <c r="Y139" s="152"/>
      <c r="Z139" s="152"/>
    </row>
    <row r="140" spans="1:26" ht="18.75" customHeight="1">
      <c r="A140" s="244" t="s">
        <v>1403</v>
      </c>
      <c r="B140" s="207" t="s">
        <v>195</v>
      </c>
      <c r="C140" s="207" t="s">
        <v>1404</v>
      </c>
      <c r="D140" s="173" t="s">
        <v>1405</v>
      </c>
      <c r="E140" s="207" t="s">
        <v>549</v>
      </c>
      <c r="F140" s="174"/>
      <c r="G140" s="173" t="s">
        <v>1406</v>
      </c>
      <c r="H140" s="153"/>
      <c r="I140" s="152"/>
      <c r="J140" s="163"/>
      <c r="K140" s="153"/>
      <c r="L140" s="153"/>
      <c r="M140" s="153"/>
      <c r="N140" s="152"/>
      <c r="O140" s="152"/>
      <c r="P140" s="152"/>
      <c r="Q140" s="152"/>
      <c r="R140" s="152"/>
      <c r="S140" s="152"/>
      <c r="T140" s="152"/>
      <c r="U140" s="152"/>
      <c r="V140" s="152"/>
      <c r="W140" s="152"/>
      <c r="X140" s="152"/>
      <c r="Y140" s="152"/>
      <c r="Z140" s="152"/>
    </row>
    <row r="141" spans="1:26" ht="18.75" customHeight="1">
      <c r="A141" s="74" t="s">
        <v>1407</v>
      </c>
      <c r="B141" s="74" t="s">
        <v>1310</v>
      </c>
      <c r="C141" s="74" t="s">
        <v>1408</v>
      </c>
      <c r="D141" s="74" t="s">
        <v>1409</v>
      </c>
      <c r="E141" s="74" t="s">
        <v>543</v>
      </c>
      <c r="F141" s="163" t="s">
        <v>585</v>
      </c>
      <c r="G141" s="163" t="s">
        <v>1410</v>
      </c>
      <c r="H141" s="153"/>
      <c r="I141" s="152"/>
      <c r="J141" s="163"/>
      <c r="K141" s="153"/>
      <c r="L141" s="153"/>
      <c r="M141" s="153" t="s">
        <v>856</v>
      </c>
      <c r="N141" s="152"/>
      <c r="O141" s="152"/>
      <c r="P141" s="152"/>
      <c r="Q141" s="152"/>
      <c r="R141" s="152"/>
      <c r="S141" s="152"/>
      <c r="T141" s="152"/>
      <c r="U141" s="152"/>
      <c r="V141" s="152"/>
      <c r="W141" s="152"/>
      <c r="X141" s="152"/>
      <c r="Y141" s="152"/>
      <c r="Z141" s="152"/>
    </row>
    <row r="142" spans="1:26" ht="18.75" customHeight="1">
      <c r="A142" s="74" t="s">
        <v>1411</v>
      </c>
      <c r="B142" s="69" t="s">
        <v>58</v>
      </c>
      <c r="C142" s="69">
        <v>81629</v>
      </c>
      <c r="D142" s="74" t="s">
        <v>1412</v>
      </c>
      <c r="E142" s="69" t="s">
        <v>543</v>
      </c>
      <c r="F142" s="74" t="s">
        <v>1166</v>
      </c>
      <c r="G142" s="163" t="s">
        <v>1253</v>
      </c>
      <c r="H142" s="153"/>
      <c r="I142" s="152"/>
      <c r="J142" s="163"/>
      <c r="K142" s="153"/>
      <c r="L142" s="153"/>
      <c r="M142" s="153" t="s">
        <v>856</v>
      </c>
      <c r="N142" s="152"/>
      <c r="O142" s="152"/>
      <c r="P142" s="152"/>
      <c r="Q142" s="152"/>
      <c r="R142" s="152"/>
      <c r="S142" s="152"/>
      <c r="T142" s="152"/>
      <c r="U142" s="152"/>
      <c r="V142" s="152"/>
      <c r="W142" s="152"/>
      <c r="X142" s="152"/>
      <c r="Y142" s="152"/>
      <c r="Z142" s="152"/>
    </row>
    <row r="143" spans="1:26" ht="18.75" customHeight="1">
      <c r="A143" s="244" t="s">
        <v>1413</v>
      </c>
      <c r="B143" s="69" t="s">
        <v>262</v>
      </c>
      <c r="C143" s="69" t="s">
        <v>1414</v>
      </c>
      <c r="D143" s="69" t="s">
        <v>1415</v>
      </c>
      <c r="E143" s="244" t="s">
        <v>565</v>
      </c>
      <c r="F143" s="244"/>
      <c r="G143" s="69"/>
      <c r="H143" s="69"/>
      <c r="I143" s="69"/>
      <c r="J143" s="76" t="s">
        <v>1416</v>
      </c>
      <c r="K143" s="69"/>
      <c r="L143" s="68"/>
      <c r="M143" s="69"/>
      <c r="N143" s="69"/>
      <c r="O143" s="69"/>
      <c r="P143" s="69"/>
      <c r="Q143" s="69"/>
      <c r="R143" s="69"/>
      <c r="S143" s="69"/>
      <c r="T143" s="69"/>
      <c r="U143" s="69"/>
      <c r="V143" s="69"/>
      <c r="W143" s="69"/>
      <c r="X143" s="69"/>
      <c r="Y143" s="69"/>
      <c r="Z143" s="69"/>
    </row>
    <row r="144" spans="1:26" ht="18.75" customHeight="1">
      <c r="A144" s="69" t="s">
        <v>1417</v>
      </c>
      <c r="B144" s="69" t="s">
        <v>58</v>
      </c>
      <c r="C144" s="69" t="s">
        <v>1418</v>
      </c>
      <c r="D144" s="163" t="s">
        <v>1419</v>
      </c>
      <c r="E144" s="69" t="s">
        <v>543</v>
      </c>
      <c r="F144" s="74" t="s">
        <v>1166</v>
      </c>
      <c r="G144" s="163" t="s">
        <v>1420</v>
      </c>
      <c r="H144" s="153"/>
      <c r="I144" s="152"/>
      <c r="J144" s="163"/>
      <c r="K144" s="153"/>
      <c r="L144" s="153"/>
      <c r="M144" s="164">
        <v>46208</v>
      </c>
      <c r="N144" s="152"/>
      <c r="O144" s="152"/>
      <c r="P144" s="152"/>
      <c r="Q144" s="152"/>
      <c r="R144" s="152"/>
      <c r="S144" s="152"/>
      <c r="T144" s="152"/>
      <c r="U144" s="152"/>
      <c r="V144" s="152"/>
      <c r="W144" s="152"/>
      <c r="X144" s="152"/>
      <c r="Y144" s="152"/>
      <c r="Z144" s="152"/>
    </row>
    <row r="145" spans="1:26" ht="18.75" customHeight="1">
      <c r="A145" s="244" t="s">
        <v>1421</v>
      </c>
      <c r="B145" s="81" t="s">
        <v>872</v>
      </c>
      <c r="C145" s="69" t="s">
        <v>1422</v>
      </c>
      <c r="D145" s="173" t="s">
        <v>1423</v>
      </c>
      <c r="E145" s="153"/>
      <c r="F145" s="153"/>
      <c r="G145" s="163" t="s">
        <v>1424</v>
      </c>
      <c r="H145" s="153"/>
      <c r="I145" s="152"/>
      <c r="J145" s="163"/>
      <c r="K145" s="153"/>
      <c r="L145" s="153"/>
      <c r="M145" s="153"/>
      <c r="N145" s="152"/>
      <c r="O145" s="152"/>
      <c r="P145" s="152"/>
      <c r="Q145" s="152"/>
      <c r="R145" s="152"/>
      <c r="S145" s="152"/>
      <c r="T145" s="152"/>
      <c r="U145" s="152"/>
      <c r="V145" s="152"/>
      <c r="W145" s="152"/>
      <c r="X145" s="152"/>
      <c r="Y145" s="152"/>
      <c r="Z145" s="152"/>
    </row>
    <row r="146" spans="1:26" ht="18.75" customHeight="1">
      <c r="A146" s="244" t="s">
        <v>1425</v>
      </c>
      <c r="B146" s="81" t="s">
        <v>6</v>
      </c>
      <c r="C146" s="69" t="s">
        <v>1426</v>
      </c>
      <c r="D146" s="173" t="s">
        <v>1427</v>
      </c>
      <c r="E146" s="163" t="s">
        <v>543</v>
      </c>
      <c r="F146" s="153"/>
      <c r="G146" s="163"/>
      <c r="H146" s="153"/>
      <c r="I146" s="152"/>
      <c r="J146" s="163"/>
      <c r="K146" s="153"/>
      <c r="L146" s="153"/>
      <c r="M146" s="164">
        <v>46208</v>
      </c>
      <c r="N146" s="152"/>
      <c r="O146" s="152"/>
      <c r="P146" s="152"/>
      <c r="Q146" s="152"/>
      <c r="R146" s="152"/>
      <c r="S146" s="152"/>
      <c r="T146" s="152"/>
      <c r="U146" s="152"/>
      <c r="V146" s="152"/>
      <c r="W146" s="152"/>
      <c r="X146" s="152"/>
      <c r="Y146" s="152"/>
      <c r="Z146" s="152"/>
    </row>
    <row r="147" spans="1:26" ht="18.75" customHeight="1">
      <c r="A147" s="244" t="s">
        <v>1428</v>
      </c>
      <c r="B147" s="81" t="s">
        <v>1429</v>
      </c>
      <c r="C147" s="69" t="s">
        <v>1430</v>
      </c>
      <c r="D147" s="173" t="s">
        <v>1431</v>
      </c>
      <c r="E147" s="244" t="s">
        <v>565</v>
      </c>
      <c r="F147" s="153"/>
      <c r="G147" s="163" t="s">
        <v>1432</v>
      </c>
      <c r="H147" s="153"/>
      <c r="I147" s="152"/>
      <c r="J147" s="165"/>
      <c r="K147" s="153"/>
      <c r="L147" s="164">
        <v>45788</v>
      </c>
      <c r="M147" s="164">
        <v>46331</v>
      </c>
      <c r="N147" s="152"/>
      <c r="O147" s="152"/>
      <c r="P147" s="152"/>
      <c r="Q147" s="152"/>
      <c r="R147" s="152"/>
      <c r="S147" s="152"/>
      <c r="T147" s="152"/>
      <c r="U147" s="152"/>
      <c r="V147" s="152"/>
      <c r="W147" s="152"/>
      <c r="X147" s="152"/>
      <c r="Y147" s="152"/>
      <c r="Z147" s="152"/>
    </row>
    <row r="148" spans="1:26" ht="18.75" customHeight="1">
      <c r="A148" s="244" t="s">
        <v>1433</v>
      </c>
      <c r="B148" s="205" t="s">
        <v>1250</v>
      </c>
      <c r="C148" s="212" t="s">
        <v>1434</v>
      </c>
      <c r="D148" s="173" t="s">
        <v>1435</v>
      </c>
      <c r="E148" s="759" t="s">
        <v>557</v>
      </c>
      <c r="F148" s="197"/>
      <c r="G148" s="197" t="s">
        <v>1436</v>
      </c>
      <c r="H148" s="153"/>
      <c r="I148" s="152"/>
      <c r="J148" s="163"/>
      <c r="K148" s="153"/>
      <c r="L148" s="153"/>
      <c r="M148" s="153"/>
      <c r="N148" s="152"/>
      <c r="O148" s="152"/>
      <c r="P148" s="152"/>
      <c r="Q148" s="152"/>
      <c r="R148" s="152"/>
      <c r="S148" s="152"/>
      <c r="T148" s="152"/>
      <c r="U148" s="152"/>
      <c r="V148" s="152"/>
      <c r="W148" s="152"/>
      <c r="X148" s="152"/>
      <c r="Y148" s="152"/>
      <c r="Z148" s="152"/>
    </row>
    <row r="149" spans="1:26" ht="18.75" customHeight="1">
      <c r="A149" s="771" t="s">
        <v>1437</v>
      </c>
      <c r="B149" s="213" t="s">
        <v>1250</v>
      </c>
      <c r="C149" s="214" t="s">
        <v>1438</v>
      </c>
      <c r="D149" s="215" t="s">
        <v>1439</v>
      </c>
      <c r="E149" s="216" t="s">
        <v>565</v>
      </c>
      <c r="F149" s="216" t="s">
        <v>549</v>
      </c>
      <c r="G149" s="217" t="s">
        <v>1440</v>
      </c>
      <c r="H149" s="170"/>
      <c r="I149" s="171"/>
      <c r="J149" s="169" t="s">
        <v>1441</v>
      </c>
      <c r="K149" s="170"/>
      <c r="L149" s="170"/>
      <c r="M149" s="170"/>
      <c r="N149" s="171"/>
      <c r="O149" s="171"/>
      <c r="P149" s="171"/>
      <c r="Q149" s="171"/>
      <c r="R149" s="171"/>
      <c r="S149" s="171"/>
      <c r="T149" s="171"/>
      <c r="U149" s="171"/>
      <c r="V149" s="171"/>
      <c r="W149" s="171"/>
      <c r="X149" s="171"/>
      <c r="Y149" s="171"/>
      <c r="Z149" s="171"/>
    </row>
    <row r="150" spans="1:26" ht="18.75" customHeight="1">
      <c r="A150" s="88" t="s">
        <v>1442</v>
      </c>
      <c r="B150" s="218" t="s">
        <v>1037</v>
      </c>
      <c r="C150" s="218">
        <v>7136</v>
      </c>
      <c r="D150" s="219" t="s">
        <v>1443</v>
      </c>
      <c r="E150" s="180" t="s">
        <v>543</v>
      </c>
      <c r="F150" s="189"/>
      <c r="G150" s="189" t="s">
        <v>1444</v>
      </c>
      <c r="H150" s="180"/>
      <c r="I150" s="181"/>
      <c r="J150" s="179"/>
      <c r="K150" s="180"/>
      <c r="L150" s="180"/>
      <c r="M150" s="164">
        <v>46208</v>
      </c>
      <c r="N150" s="181"/>
      <c r="O150" s="181"/>
      <c r="P150" s="181"/>
      <c r="Q150" s="181"/>
      <c r="R150" s="181"/>
      <c r="S150" s="181"/>
      <c r="T150" s="181"/>
      <c r="U150" s="181"/>
      <c r="V150" s="181"/>
      <c r="W150" s="181"/>
      <c r="X150" s="181"/>
      <c r="Y150" s="181"/>
      <c r="Z150" s="181"/>
    </row>
    <row r="151" spans="1:26" ht="18.75" customHeight="1">
      <c r="A151" s="244" t="s">
        <v>1445</v>
      </c>
      <c r="B151" s="81" t="s">
        <v>6</v>
      </c>
      <c r="C151" s="69" t="s">
        <v>1446</v>
      </c>
      <c r="D151" s="81" t="s">
        <v>1447</v>
      </c>
      <c r="E151" s="69" t="s">
        <v>543</v>
      </c>
      <c r="F151" s="76" t="s">
        <v>577</v>
      </c>
      <c r="G151" s="183"/>
      <c r="H151" s="153"/>
      <c r="I151" s="152"/>
      <c r="J151" s="163"/>
      <c r="K151" s="153"/>
      <c r="L151" s="153"/>
      <c r="M151" s="164">
        <v>46208</v>
      </c>
      <c r="N151" s="152"/>
      <c r="O151" s="152"/>
      <c r="P151" s="152"/>
      <c r="Q151" s="152"/>
      <c r="R151" s="152"/>
      <c r="S151" s="152"/>
      <c r="T151" s="152"/>
      <c r="U151" s="152"/>
      <c r="V151" s="152"/>
      <c r="W151" s="152"/>
      <c r="X151" s="152"/>
      <c r="Y151" s="152"/>
      <c r="Z151" s="152"/>
    </row>
    <row r="152" spans="1:26" ht="18.75" customHeight="1">
      <c r="A152" s="244" t="s">
        <v>1448</v>
      </c>
      <c r="B152" s="81" t="s">
        <v>6</v>
      </c>
      <c r="C152" s="69" t="s">
        <v>1449</v>
      </c>
      <c r="D152" s="81" t="s">
        <v>1450</v>
      </c>
      <c r="E152" s="69" t="s">
        <v>543</v>
      </c>
      <c r="F152" s="76" t="s">
        <v>577</v>
      </c>
      <c r="G152" s="183"/>
      <c r="H152" s="153"/>
      <c r="I152" s="152"/>
      <c r="J152" s="163"/>
      <c r="K152" s="153"/>
      <c r="L152" s="153"/>
      <c r="M152" s="164">
        <v>46208</v>
      </c>
      <c r="N152" s="152"/>
      <c r="O152" s="152"/>
      <c r="P152" s="152"/>
      <c r="Q152" s="152"/>
      <c r="R152" s="152"/>
      <c r="S152" s="152"/>
      <c r="T152" s="152"/>
      <c r="U152" s="152"/>
      <c r="V152" s="152"/>
      <c r="W152" s="152"/>
      <c r="X152" s="152"/>
      <c r="Y152" s="152"/>
      <c r="Z152" s="152"/>
    </row>
    <row r="153" spans="1:26" ht="18.75" customHeight="1">
      <c r="A153" s="244" t="s">
        <v>1451</v>
      </c>
      <c r="B153" s="81" t="s">
        <v>192</v>
      </c>
      <c r="C153" s="69" t="s">
        <v>1452</v>
      </c>
      <c r="D153" s="81" t="s">
        <v>1453</v>
      </c>
      <c r="E153" s="69" t="s">
        <v>543</v>
      </c>
      <c r="F153" s="74" t="s">
        <v>1166</v>
      </c>
      <c r="G153" s="183"/>
      <c r="H153" s="153"/>
      <c r="I153" s="152"/>
      <c r="J153" s="163"/>
      <c r="K153" s="153"/>
      <c r="L153" s="153"/>
      <c r="M153" s="164">
        <v>46208</v>
      </c>
      <c r="N153" s="152"/>
      <c r="O153" s="152"/>
      <c r="P153" s="152"/>
      <c r="Q153" s="152"/>
      <c r="R153" s="152"/>
      <c r="S153" s="152"/>
      <c r="T153" s="152"/>
      <c r="U153" s="152"/>
      <c r="V153" s="152"/>
      <c r="W153" s="152"/>
      <c r="X153" s="152"/>
      <c r="Y153" s="152"/>
      <c r="Z153" s="152"/>
    </row>
    <row r="154" spans="1:26" ht="39" customHeight="1">
      <c r="A154" s="776" t="s">
        <v>1454</v>
      </c>
      <c r="B154" s="220" t="s">
        <v>24</v>
      </c>
      <c r="C154" s="78" t="s">
        <v>1455</v>
      </c>
      <c r="D154" s="221" t="s">
        <v>1456</v>
      </c>
      <c r="E154" s="776" t="s">
        <v>565</v>
      </c>
      <c r="F154" s="222" t="s">
        <v>549</v>
      </c>
      <c r="G154" s="223" t="s">
        <v>1457</v>
      </c>
      <c r="H154" s="224"/>
      <c r="I154" s="225"/>
      <c r="J154" s="226" t="s">
        <v>1458</v>
      </c>
      <c r="K154" s="224"/>
      <c r="L154" s="227" t="s">
        <v>656</v>
      </c>
      <c r="M154" s="164">
        <v>46331</v>
      </c>
      <c r="N154" s="225"/>
      <c r="O154" s="225"/>
      <c r="P154" s="225"/>
      <c r="Q154" s="225"/>
      <c r="R154" s="225"/>
      <c r="S154" s="225"/>
      <c r="T154" s="225"/>
      <c r="U154" s="225"/>
      <c r="V154" s="225"/>
      <c r="W154" s="225"/>
      <c r="X154" s="225"/>
      <c r="Y154" s="225"/>
      <c r="Z154" s="225"/>
    </row>
    <row r="155" spans="1:26" ht="18.75" customHeight="1">
      <c r="A155" s="771" t="s">
        <v>1459</v>
      </c>
      <c r="B155" s="228" t="s">
        <v>38</v>
      </c>
      <c r="C155" s="95" t="s">
        <v>1460</v>
      </c>
      <c r="D155" s="228" t="s">
        <v>1461</v>
      </c>
      <c r="E155" s="777" t="s">
        <v>557</v>
      </c>
      <c r="F155" s="217"/>
      <c r="G155" s="217"/>
      <c r="H155" s="162"/>
      <c r="I155" s="149"/>
      <c r="J155" s="199" t="s">
        <v>1462</v>
      </c>
      <c r="K155" s="162"/>
      <c r="L155" s="162"/>
      <c r="M155" s="162"/>
      <c r="N155" s="149"/>
      <c r="O155" s="149"/>
      <c r="P155" s="149"/>
      <c r="Q155" s="149"/>
      <c r="R155" s="149"/>
      <c r="S155" s="149"/>
      <c r="T155" s="149"/>
      <c r="U155" s="149"/>
      <c r="V155" s="149"/>
      <c r="W155" s="149"/>
      <c r="X155" s="149"/>
      <c r="Y155" s="149"/>
      <c r="Z155" s="149"/>
    </row>
    <row r="156" spans="1:26" ht="18.75" customHeight="1">
      <c r="A156" s="771" t="s">
        <v>1463</v>
      </c>
      <c r="B156" s="228" t="s">
        <v>6</v>
      </c>
      <c r="C156" s="95" t="s">
        <v>636</v>
      </c>
      <c r="D156" s="228" t="s">
        <v>1464</v>
      </c>
      <c r="E156" s="95" t="s">
        <v>543</v>
      </c>
      <c r="F156" s="167" t="s">
        <v>577</v>
      </c>
      <c r="G156" s="217"/>
      <c r="H156" s="170"/>
      <c r="I156" s="171"/>
      <c r="J156" s="192" t="s">
        <v>1465</v>
      </c>
      <c r="K156" s="170"/>
      <c r="L156" s="170"/>
      <c r="M156" s="170"/>
      <c r="N156" s="171"/>
      <c r="O156" s="171"/>
      <c r="P156" s="171"/>
      <c r="Q156" s="171"/>
      <c r="R156" s="171"/>
      <c r="S156" s="171"/>
      <c r="T156" s="171"/>
      <c r="U156" s="171"/>
      <c r="V156" s="171"/>
      <c r="W156" s="171"/>
      <c r="X156" s="171"/>
      <c r="Y156" s="171"/>
      <c r="Z156" s="171"/>
    </row>
    <row r="157" spans="1:26" ht="18.75" customHeight="1">
      <c r="A157" s="244" t="s">
        <v>1466</v>
      </c>
      <c r="B157" s="81" t="s">
        <v>6</v>
      </c>
      <c r="C157" s="69" t="s">
        <v>1467</v>
      </c>
      <c r="D157" s="81" t="s">
        <v>1468</v>
      </c>
      <c r="E157" s="69" t="s">
        <v>543</v>
      </c>
      <c r="F157" s="163" t="s">
        <v>585</v>
      </c>
      <c r="G157" s="183"/>
      <c r="H157" s="153"/>
      <c r="I157" s="152"/>
      <c r="J157" s="163" t="s">
        <v>1469</v>
      </c>
      <c r="K157" s="153"/>
      <c r="L157" s="153"/>
      <c r="M157" s="164">
        <v>46208</v>
      </c>
      <c r="N157" s="152"/>
      <c r="O157" s="152"/>
      <c r="P157" s="152"/>
      <c r="Q157" s="152"/>
      <c r="R157" s="152"/>
      <c r="S157" s="152"/>
      <c r="T157" s="152"/>
      <c r="U157" s="152"/>
      <c r="V157" s="152"/>
      <c r="W157" s="152"/>
      <c r="X157" s="152"/>
      <c r="Y157" s="152"/>
      <c r="Z157" s="152"/>
    </row>
    <row r="158" spans="1:26" ht="18.75" customHeight="1">
      <c r="A158" s="244" t="s">
        <v>1470</v>
      </c>
      <c r="B158" s="81" t="s">
        <v>6</v>
      </c>
      <c r="C158" s="69" t="s">
        <v>1471</v>
      </c>
      <c r="D158" s="81" t="s">
        <v>1472</v>
      </c>
      <c r="E158" s="69" t="s">
        <v>543</v>
      </c>
      <c r="F158" s="76" t="s">
        <v>577</v>
      </c>
      <c r="G158" s="183"/>
      <c r="H158" s="153"/>
      <c r="I158" s="152"/>
      <c r="J158" s="163"/>
      <c r="K158" s="153"/>
      <c r="L158" s="153"/>
      <c r="M158" s="164">
        <v>46208</v>
      </c>
      <c r="N158" s="152"/>
      <c r="O158" s="152"/>
      <c r="P158" s="152"/>
      <c r="Q158" s="152"/>
      <c r="R158" s="152"/>
      <c r="S158" s="152"/>
      <c r="T158" s="152"/>
      <c r="U158" s="152"/>
      <c r="V158" s="152"/>
      <c r="W158" s="152"/>
      <c r="X158" s="152"/>
      <c r="Y158" s="152"/>
      <c r="Z158" s="152"/>
    </row>
    <row r="159" spans="1:26" ht="18.75" customHeight="1">
      <c r="A159" s="244" t="s">
        <v>1473</v>
      </c>
      <c r="B159" s="81" t="s">
        <v>6</v>
      </c>
      <c r="C159" s="69" t="s">
        <v>42</v>
      </c>
      <c r="D159" s="81" t="s">
        <v>1474</v>
      </c>
      <c r="E159" s="69" t="s">
        <v>543</v>
      </c>
      <c r="F159" s="76" t="s">
        <v>577</v>
      </c>
      <c r="G159" s="183"/>
      <c r="H159" s="153"/>
      <c r="I159" s="152"/>
      <c r="J159" s="163" t="s">
        <v>1475</v>
      </c>
      <c r="K159" s="153"/>
      <c r="L159" s="153"/>
      <c r="M159" s="164">
        <v>46208</v>
      </c>
      <c r="N159" s="152"/>
      <c r="O159" s="152"/>
      <c r="P159" s="152"/>
      <c r="Q159" s="152"/>
      <c r="R159" s="152"/>
      <c r="S159" s="152"/>
      <c r="T159" s="152"/>
      <c r="U159" s="152"/>
      <c r="V159" s="152"/>
      <c r="W159" s="152"/>
      <c r="X159" s="152"/>
      <c r="Y159" s="152"/>
      <c r="Z159" s="152"/>
    </row>
    <row r="160" spans="1:26" ht="18.75" customHeight="1">
      <c r="A160" s="244" t="s">
        <v>1476</v>
      </c>
      <c r="B160" s="197" t="s">
        <v>58</v>
      </c>
      <c r="C160" s="229" t="s">
        <v>1477</v>
      </c>
      <c r="D160" s="230" t="s">
        <v>1478</v>
      </c>
      <c r="E160" s="69" t="s">
        <v>565</v>
      </c>
      <c r="F160" s="69" t="s">
        <v>627</v>
      </c>
      <c r="G160" s="183" t="s">
        <v>1479</v>
      </c>
      <c r="H160" s="153" t="s">
        <v>1480</v>
      </c>
      <c r="I160" s="152"/>
      <c r="J160" s="165"/>
      <c r="K160" s="153"/>
      <c r="L160" s="153" t="s">
        <v>1481</v>
      </c>
      <c r="M160" s="164">
        <v>46331</v>
      </c>
      <c r="N160" s="152"/>
      <c r="O160" s="152"/>
      <c r="P160" s="152"/>
      <c r="Q160" s="152"/>
      <c r="R160" s="152"/>
      <c r="S160" s="152"/>
      <c r="T160" s="152"/>
      <c r="U160" s="152"/>
      <c r="V160" s="152"/>
      <c r="W160" s="152"/>
      <c r="X160" s="152"/>
      <c r="Y160" s="152"/>
      <c r="Z160" s="152"/>
    </row>
    <row r="161" spans="1:26" ht="18.75" customHeight="1">
      <c r="A161" s="69" t="s">
        <v>1482</v>
      </c>
      <c r="B161" s="81" t="s">
        <v>6</v>
      </c>
      <c r="C161" s="69" t="s">
        <v>1483</v>
      </c>
      <c r="D161" s="81" t="s">
        <v>1484</v>
      </c>
      <c r="E161" s="81" t="s">
        <v>543</v>
      </c>
      <c r="F161" s="81" t="s">
        <v>577</v>
      </c>
      <c r="G161" s="81" t="s">
        <v>1485</v>
      </c>
      <c r="H161" s="81"/>
      <c r="I161" s="152"/>
      <c r="J161" s="163"/>
      <c r="K161" s="153"/>
      <c r="L161" s="153"/>
      <c r="M161" s="164">
        <v>46208</v>
      </c>
      <c r="N161" s="152"/>
      <c r="O161" s="152"/>
      <c r="P161" s="152"/>
      <c r="Q161" s="152"/>
      <c r="R161" s="152"/>
      <c r="S161" s="152"/>
      <c r="T161" s="152"/>
      <c r="U161" s="152"/>
      <c r="V161" s="152"/>
      <c r="W161" s="152"/>
      <c r="X161" s="152"/>
      <c r="Y161" s="152"/>
      <c r="Z161" s="152"/>
    </row>
    <row r="162" spans="1:26" ht="18.75" customHeight="1">
      <c r="A162" s="244" t="s">
        <v>1486</v>
      </c>
      <c r="B162" s="81" t="s">
        <v>1037</v>
      </c>
      <c r="C162" s="69" t="s">
        <v>1487</v>
      </c>
      <c r="D162" s="173" t="s">
        <v>1488</v>
      </c>
      <c r="E162" s="759" t="s">
        <v>557</v>
      </c>
      <c r="F162" s="183"/>
      <c r="G162" s="183" t="s">
        <v>1402</v>
      </c>
      <c r="H162" s="81"/>
      <c r="I162" s="152"/>
      <c r="J162" s="163"/>
      <c r="K162" s="153"/>
      <c r="L162" s="153"/>
      <c r="M162" s="153"/>
      <c r="N162" s="152"/>
      <c r="O162" s="152"/>
      <c r="P162" s="152"/>
      <c r="Q162" s="152"/>
      <c r="R162" s="152"/>
      <c r="S162" s="152"/>
      <c r="T162" s="152"/>
      <c r="U162" s="152"/>
      <c r="V162" s="152"/>
      <c r="W162" s="152"/>
      <c r="X162" s="152"/>
      <c r="Y162" s="152"/>
      <c r="Z162" s="152"/>
    </row>
    <row r="163" spans="1:26" ht="24" customHeight="1">
      <c r="A163" s="776" t="s">
        <v>1489</v>
      </c>
      <c r="B163" s="220" t="s">
        <v>262</v>
      </c>
      <c r="C163" s="78" t="s">
        <v>1490</v>
      </c>
      <c r="D163" s="231" t="s">
        <v>1491</v>
      </c>
      <c r="E163" s="224" t="s">
        <v>565</v>
      </c>
      <c r="F163" s="224"/>
      <c r="G163" s="224"/>
      <c r="H163" s="220"/>
      <c r="I163" s="225"/>
      <c r="J163" s="232" t="s">
        <v>1492</v>
      </c>
      <c r="K163" s="224"/>
      <c r="L163" s="227"/>
      <c r="M163" s="224"/>
      <c r="N163" s="225"/>
      <c r="O163" s="225"/>
      <c r="P163" s="225"/>
      <c r="Q163" s="225"/>
      <c r="R163" s="225"/>
      <c r="S163" s="225"/>
      <c r="T163" s="225"/>
      <c r="U163" s="225"/>
      <c r="V163" s="225"/>
      <c r="W163" s="225"/>
      <c r="X163" s="225"/>
      <c r="Y163" s="225"/>
      <c r="Z163" s="225"/>
    </row>
    <row r="164" spans="1:26" ht="18.75" customHeight="1">
      <c r="A164" s="69" t="s">
        <v>1493</v>
      </c>
      <c r="B164" s="81" t="s">
        <v>58</v>
      </c>
      <c r="C164" s="69" t="s">
        <v>1494</v>
      </c>
      <c r="D164" s="233" t="s">
        <v>1495</v>
      </c>
      <c r="E164" s="69" t="s">
        <v>543</v>
      </c>
      <c r="F164" s="163" t="s">
        <v>585</v>
      </c>
      <c r="G164" s="163" t="s">
        <v>1496</v>
      </c>
      <c r="H164" s="81"/>
      <c r="I164" s="151"/>
      <c r="J164" s="163"/>
      <c r="K164" s="163"/>
      <c r="L164" s="163"/>
      <c r="M164" s="164">
        <v>46208</v>
      </c>
      <c r="N164" s="151"/>
      <c r="O164" s="151"/>
      <c r="P164" s="151"/>
      <c r="Q164" s="151"/>
      <c r="R164" s="151"/>
      <c r="S164" s="151"/>
      <c r="T164" s="151"/>
      <c r="U164" s="151"/>
      <c r="V164" s="151"/>
      <c r="W164" s="151"/>
      <c r="X164" s="151"/>
      <c r="Y164" s="151"/>
      <c r="Z164" s="151"/>
    </row>
    <row r="165" spans="1:26" ht="18.75" customHeight="1">
      <c r="A165" s="69" t="s">
        <v>1497</v>
      </c>
      <c r="B165" s="81" t="s">
        <v>58</v>
      </c>
      <c r="C165" s="69" t="s">
        <v>1498</v>
      </c>
      <c r="D165" s="81" t="s">
        <v>1499</v>
      </c>
      <c r="E165" s="69" t="s">
        <v>543</v>
      </c>
      <c r="F165" s="74" t="s">
        <v>1166</v>
      </c>
      <c r="G165" s="153" t="s">
        <v>1500</v>
      </c>
      <c r="H165" s="81"/>
      <c r="I165" s="152"/>
      <c r="J165" s="163"/>
      <c r="K165" s="153"/>
      <c r="L165" s="153"/>
      <c r="M165" s="164">
        <v>46208</v>
      </c>
      <c r="N165" s="152"/>
      <c r="O165" s="152"/>
      <c r="P165" s="152"/>
      <c r="Q165" s="152"/>
      <c r="R165" s="152"/>
      <c r="S165" s="152"/>
      <c r="T165" s="152"/>
      <c r="U165" s="152"/>
      <c r="V165" s="152"/>
      <c r="W165" s="152"/>
      <c r="X165" s="152"/>
      <c r="Y165" s="152"/>
      <c r="Z165" s="152"/>
    </row>
    <row r="166" spans="1:26" ht="18.75" customHeight="1">
      <c r="A166" s="244" t="s">
        <v>1501</v>
      </c>
      <c r="B166" s="234" t="s">
        <v>58</v>
      </c>
      <c r="C166" s="69" t="s">
        <v>1502</v>
      </c>
      <c r="D166" s="235" t="s">
        <v>1503</v>
      </c>
      <c r="E166" s="163" t="s">
        <v>565</v>
      </c>
      <c r="F166" s="163" t="s">
        <v>627</v>
      </c>
      <c r="G166" s="163" t="s">
        <v>1504</v>
      </c>
      <c r="H166" s="81"/>
      <c r="I166" s="151"/>
      <c r="J166" s="165"/>
      <c r="K166" s="163"/>
      <c r="L166" s="153" t="s">
        <v>1505</v>
      </c>
      <c r="M166" s="164">
        <v>46331</v>
      </c>
      <c r="N166" s="151"/>
      <c r="O166" s="151"/>
      <c r="P166" s="151"/>
      <c r="Q166" s="151"/>
      <c r="R166" s="151"/>
      <c r="S166" s="151"/>
      <c r="T166" s="151"/>
      <c r="U166" s="151"/>
      <c r="V166" s="151"/>
      <c r="W166" s="151"/>
      <c r="X166" s="151"/>
      <c r="Y166" s="151"/>
      <c r="Z166" s="151"/>
    </row>
    <row r="167" spans="1:26" ht="18.75" customHeight="1">
      <c r="A167" s="244" t="s">
        <v>1506</v>
      </c>
      <c r="B167" s="236" t="s">
        <v>58</v>
      </c>
      <c r="C167" s="69" t="s">
        <v>1507</v>
      </c>
      <c r="D167" s="235" t="s">
        <v>1508</v>
      </c>
      <c r="E167" s="163" t="s">
        <v>565</v>
      </c>
      <c r="F167" s="163" t="s">
        <v>627</v>
      </c>
      <c r="G167" s="163" t="s">
        <v>1504</v>
      </c>
      <c r="H167" s="151"/>
      <c r="I167" s="151"/>
      <c r="J167" s="165"/>
      <c r="K167" s="163"/>
      <c r="L167" s="153" t="s">
        <v>1505</v>
      </c>
      <c r="M167" s="164">
        <v>46331</v>
      </c>
      <c r="N167" s="151"/>
      <c r="O167" s="151"/>
      <c r="P167" s="151"/>
      <c r="Q167" s="151"/>
      <c r="R167" s="151"/>
      <c r="S167" s="151"/>
      <c r="T167" s="151"/>
      <c r="U167" s="151"/>
      <c r="V167" s="151"/>
      <c r="W167" s="151"/>
      <c r="X167" s="151"/>
      <c r="Y167" s="151"/>
      <c r="Z167" s="151"/>
    </row>
    <row r="168" spans="1:26" ht="18.75" customHeight="1">
      <c r="A168" s="244" t="s">
        <v>1509</v>
      </c>
      <c r="B168" s="236" t="s">
        <v>58</v>
      </c>
      <c r="C168" s="69" t="s">
        <v>1510</v>
      </c>
      <c r="D168" s="235" t="s">
        <v>1503</v>
      </c>
      <c r="E168" s="163" t="s">
        <v>565</v>
      </c>
      <c r="F168" s="163" t="s">
        <v>627</v>
      </c>
      <c r="G168" s="182" t="s">
        <v>1504</v>
      </c>
      <c r="H168" s="182"/>
      <c r="I168" s="151"/>
      <c r="J168" s="165"/>
      <c r="K168" s="163"/>
      <c r="L168" s="153" t="s">
        <v>1505</v>
      </c>
      <c r="M168" s="164">
        <v>46331</v>
      </c>
      <c r="N168" s="151"/>
      <c r="O168" s="151"/>
      <c r="P168" s="151"/>
      <c r="Q168" s="151"/>
      <c r="R168" s="151"/>
      <c r="S168" s="151"/>
      <c r="T168" s="151"/>
      <c r="U168" s="151"/>
      <c r="V168" s="151"/>
      <c r="W168" s="151"/>
      <c r="X168" s="151"/>
      <c r="Y168" s="151"/>
      <c r="Z168" s="151"/>
    </row>
    <row r="169" spans="1:26" ht="18.75" customHeight="1">
      <c r="A169" s="69" t="s">
        <v>1511</v>
      </c>
      <c r="B169" s="81" t="s">
        <v>6</v>
      </c>
      <c r="C169" s="69" t="s">
        <v>1512</v>
      </c>
      <c r="D169" s="81" t="s">
        <v>1513</v>
      </c>
      <c r="E169" s="69" t="s">
        <v>543</v>
      </c>
      <c r="F169" s="76" t="s">
        <v>577</v>
      </c>
      <c r="G169" s="182" t="s">
        <v>1514</v>
      </c>
      <c r="H169" s="182"/>
      <c r="I169" s="152"/>
      <c r="J169" s="163"/>
      <c r="K169" s="153"/>
      <c r="L169" s="153"/>
      <c r="M169" s="164">
        <v>46208</v>
      </c>
      <c r="N169" s="152"/>
      <c r="O169" s="152"/>
      <c r="P169" s="152"/>
      <c r="Q169" s="152"/>
      <c r="R169" s="152"/>
      <c r="S169" s="152"/>
      <c r="T169" s="152"/>
      <c r="U169" s="152"/>
      <c r="V169" s="152"/>
      <c r="W169" s="152"/>
      <c r="X169" s="152"/>
      <c r="Y169" s="152"/>
      <c r="Z169" s="152"/>
    </row>
    <row r="170" spans="1:26" ht="34.5" customHeight="1">
      <c r="A170" s="244" t="s">
        <v>1515</v>
      </c>
      <c r="B170" s="183" t="s">
        <v>24</v>
      </c>
      <c r="C170" s="69" t="s">
        <v>1516</v>
      </c>
      <c r="D170" s="235" t="s">
        <v>1517</v>
      </c>
      <c r="E170" s="205" t="s">
        <v>549</v>
      </c>
      <c r="F170" s="153"/>
      <c r="G170" s="153"/>
      <c r="H170" s="153"/>
      <c r="I170" s="153"/>
      <c r="J170" s="163" t="s">
        <v>1518</v>
      </c>
      <c r="K170" s="153"/>
      <c r="L170" s="153"/>
      <c r="M170" s="153"/>
      <c r="N170" s="153"/>
      <c r="O170" s="153"/>
      <c r="P170" s="153"/>
      <c r="Q170" s="153"/>
      <c r="R170" s="153"/>
      <c r="S170" s="153"/>
      <c r="T170" s="153"/>
      <c r="U170" s="153"/>
      <c r="V170" s="153"/>
      <c r="W170" s="153"/>
      <c r="X170" s="153"/>
      <c r="Y170" s="153"/>
      <c r="Z170" s="153"/>
    </row>
    <row r="171" spans="1:26" ht="18.75" customHeight="1">
      <c r="A171" s="244" t="s">
        <v>1519</v>
      </c>
      <c r="B171" s="81" t="s">
        <v>6</v>
      </c>
      <c r="C171" s="69" t="s">
        <v>1520</v>
      </c>
      <c r="D171" s="81" t="s">
        <v>1521</v>
      </c>
      <c r="E171" s="69" t="s">
        <v>543</v>
      </c>
      <c r="F171" s="76" t="s">
        <v>577</v>
      </c>
      <c r="G171" s="153"/>
      <c r="H171" s="153"/>
      <c r="I171" s="152"/>
      <c r="J171" s="163"/>
      <c r="K171" s="153"/>
      <c r="L171" s="153"/>
      <c r="M171" s="164">
        <v>46208</v>
      </c>
      <c r="N171" s="152"/>
      <c r="O171" s="152"/>
      <c r="P171" s="152"/>
      <c r="Q171" s="152"/>
      <c r="R171" s="152"/>
      <c r="S171" s="152"/>
      <c r="T171" s="152"/>
      <c r="U171" s="152"/>
      <c r="V171" s="152"/>
      <c r="W171" s="152"/>
      <c r="X171" s="152"/>
      <c r="Y171" s="152"/>
      <c r="Z171" s="152"/>
    </row>
    <row r="172" spans="1:26" ht="18.75" customHeight="1">
      <c r="A172" s="244" t="s">
        <v>1522</v>
      </c>
      <c r="B172" s="81" t="s">
        <v>459</v>
      </c>
      <c r="C172" s="69" t="s">
        <v>1523</v>
      </c>
      <c r="D172" s="81" t="s">
        <v>1524</v>
      </c>
      <c r="E172" s="81" t="s">
        <v>557</v>
      </c>
      <c r="F172" s="81"/>
      <c r="G172" s="81"/>
      <c r="H172" s="81"/>
      <c r="I172" s="152"/>
      <c r="J172" s="163"/>
      <c r="K172" s="153"/>
      <c r="L172" s="153"/>
      <c r="M172" s="153"/>
      <c r="N172" s="152"/>
      <c r="O172" s="152"/>
      <c r="P172" s="152"/>
      <c r="Q172" s="152"/>
      <c r="R172" s="152"/>
      <c r="S172" s="152"/>
      <c r="T172" s="152"/>
      <c r="U172" s="152"/>
      <c r="V172" s="152"/>
      <c r="W172" s="152"/>
      <c r="X172" s="152"/>
      <c r="Y172" s="152"/>
      <c r="Z172" s="152"/>
    </row>
    <row r="173" spans="1:26" ht="18.75" customHeight="1">
      <c r="A173" s="244" t="s">
        <v>1525</v>
      </c>
      <c r="B173" s="81" t="s">
        <v>6</v>
      </c>
      <c r="C173" s="69" t="s">
        <v>1526</v>
      </c>
      <c r="D173" s="81" t="s">
        <v>1527</v>
      </c>
      <c r="E173" s="69" t="s">
        <v>543</v>
      </c>
      <c r="F173" s="76" t="s">
        <v>577</v>
      </c>
      <c r="G173" s="81"/>
      <c r="H173" s="81"/>
      <c r="I173" s="152"/>
      <c r="J173" s="163"/>
      <c r="K173" s="153"/>
      <c r="L173" s="153"/>
      <c r="M173" s="164">
        <v>46208</v>
      </c>
      <c r="N173" s="152"/>
      <c r="O173" s="152"/>
      <c r="P173" s="152"/>
      <c r="Q173" s="152"/>
      <c r="R173" s="152"/>
      <c r="S173" s="152"/>
      <c r="T173" s="152"/>
      <c r="U173" s="152"/>
      <c r="V173" s="152"/>
      <c r="W173" s="152"/>
      <c r="X173" s="152"/>
      <c r="Y173" s="152"/>
      <c r="Z173" s="152"/>
    </row>
    <row r="174" spans="1:26" ht="18.75" customHeight="1">
      <c r="A174" s="69" t="s">
        <v>1528</v>
      </c>
      <c r="B174" s="81" t="s">
        <v>58</v>
      </c>
      <c r="C174" s="69" t="s">
        <v>1529</v>
      </c>
      <c r="D174" s="81" t="s">
        <v>1530</v>
      </c>
      <c r="E174" s="69" t="s">
        <v>543</v>
      </c>
      <c r="F174" s="74" t="s">
        <v>1166</v>
      </c>
      <c r="G174" s="81" t="s">
        <v>1531</v>
      </c>
      <c r="H174" s="81"/>
      <c r="I174" s="152"/>
      <c r="J174" s="163"/>
      <c r="K174" s="153"/>
      <c r="L174" s="153"/>
      <c r="M174" s="164">
        <v>46208</v>
      </c>
      <c r="N174" s="152"/>
      <c r="O174" s="152"/>
      <c r="P174" s="152"/>
      <c r="Q174" s="152"/>
      <c r="R174" s="152"/>
      <c r="S174" s="152"/>
      <c r="T174" s="152"/>
      <c r="U174" s="152"/>
      <c r="V174" s="152"/>
      <c r="W174" s="152"/>
      <c r="X174" s="152"/>
      <c r="Y174" s="152"/>
      <c r="Z174" s="152"/>
    </row>
    <row r="175" spans="1:26" ht="18.75" customHeight="1">
      <c r="A175" s="244" t="s">
        <v>1532</v>
      </c>
      <c r="B175" s="81" t="s">
        <v>6</v>
      </c>
      <c r="C175" s="69" t="s">
        <v>1533</v>
      </c>
      <c r="D175" s="81" t="s">
        <v>1534</v>
      </c>
      <c r="E175" s="69" t="s">
        <v>543</v>
      </c>
      <c r="F175" s="76" t="s">
        <v>577</v>
      </c>
      <c r="G175" s="81" t="s">
        <v>1514</v>
      </c>
      <c r="H175" s="81"/>
      <c r="I175" s="152"/>
      <c r="J175" s="163"/>
      <c r="K175" s="153"/>
      <c r="L175" s="153"/>
      <c r="M175" s="164">
        <v>46208</v>
      </c>
      <c r="N175" s="152"/>
      <c r="O175" s="152"/>
      <c r="P175" s="152"/>
      <c r="Q175" s="152"/>
      <c r="R175" s="152"/>
      <c r="S175" s="152"/>
      <c r="T175" s="152"/>
      <c r="U175" s="152"/>
      <c r="V175" s="152"/>
      <c r="W175" s="152"/>
      <c r="X175" s="152"/>
      <c r="Y175" s="152"/>
      <c r="Z175" s="152"/>
    </row>
    <row r="176" spans="1:26" ht="18.75" customHeight="1">
      <c r="A176" s="244" t="s">
        <v>1535</v>
      </c>
      <c r="B176" s="244" t="s">
        <v>38</v>
      </c>
      <c r="C176" s="207" t="s">
        <v>1536</v>
      </c>
      <c r="D176" s="163" t="s">
        <v>1537</v>
      </c>
      <c r="E176" s="163" t="s">
        <v>1538</v>
      </c>
      <c r="F176" s="153"/>
      <c r="G176" s="153"/>
      <c r="H176" s="153"/>
      <c r="I176" s="152" t="s">
        <v>1539</v>
      </c>
      <c r="J176" s="163"/>
      <c r="K176" s="153"/>
      <c r="L176" s="153"/>
      <c r="M176" s="153"/>
      <c r="N176" s="152"/>
      <c r="O176" s="152"/>
      <c r="P176" s="152"/>
      <c r="Q176" s="152"/>
      <c r="R176" s="152"/>
      <c r="S176" s="152"/>
      <c r="T176" s="152"/>
      <c r="U176" s="152"/>
      <c r="V176" s="152"/>
      <c r="W176" s="152"/>
      <c r="X176" s="152"/>
      <c r="Y176" s="152"/>
      <c r="Z176" s="152"/>
    </row>
    <row r="177" spans="1:26" ht="18.75" customHeight="1">
      <c r="A177" s="244" t="s">
        <v>1540</v>
      </c>
      <c r="B177" s="244" t="s">
        <v>38</v>
      </c>
      <c r="C177" s="69" t="s">
        <v>1541</v>
      </c>
      <c r="D177" s="163" t="s">
        <v>1542</v>
      </c>
      <c r="E177" s="163" t="s">
        <v>1538</v>
      </c>
      <c r="F177" s="153"/>
      <c r="G177" s="153"/>
      <c r="H177" s="153"/>
      <c r="I177" s="152"/>
      <c r="J177" s="163"/>
      <c r="K177" s="153"/>
      <c r="L177" s="153"/>
      <c r="M177" s="153"/>
      <c r="N177" s="152"/>
      <c r="O177" s="152"/>
      <c r="P177" s="152"/>
      <c r="Q177" s="152"/>
      <c r="R177" s="152"/>
      <c r="S177" s="152"/>
      <c r="T177" s="152"/>
      <c r="U177" s="152"/>
      <c r="V177" s="152"/>
      <c r="W177" s="152"/>
      <c r="X177" s="152"/>
      <c r="Y177" s="152"/>
      <c r="Z177" s="152"/>
    </row>
    <row r="178" spans="1:26" ht="18.75" customHeight="1">
      <c r="A178" s="244" t="s">
        <v>1543</v>
      </c>
      <c r="B178" s="244" t="s">
        <v>38</v>
      </c>
      <c r="C178" s="69" t="s">
        <v>1544</v>
      </c>
      <c r="D178" s="163" t="s">
        <v>1542</v>
      </c>
      <c r="E178" s="163" t="s">
        <v>1538</v>
      </c>
      <c r="F178" s="153"/>
      <c r="G178" s="153"/>
      <c r="H178" s="153"/>
      <c r="I178" s="152"/>
      <c r="J178" s="163"/>
      <c r="K178" s="153"/>
      <c r="L178" s="153"/>
      <c r="M178" s="153"/>
      <c r="N178" s="152"/>
      <c r="O178" s="152"/>
      <c r="P178" s="152"/>
      <c r="Q178" s="152"/>
      <c r="R178" s="152"/>
      <c r="S178" s="152"/>
      <c r="T178" s="152"/>
      <c r="U178" s="152"/>
      <c r="V178" s="152"/>
      <c r="W178" s="152"/>
      <c r="X178" s="152"/>
      <c r="Y178" s="152"/>
      <c r="Z178" s="152"/>
    </row>
    <row r="179" spans="1:26" ht="18.75" customHeight="1">
      <c r="A179" s="244" t="s">
        <v>1545</v>
      </c>
      <c r="B179" s="778" t="s">
        <v>98</v>
      </c>
      <c r="C179" s="207" t="s">
        <v>1546</v>
      </c>
      <c r="D179" s="230" t="s">
        <v>1547</v>
      </c>
      <c r="E179" s="163" t="s">
        <v>1538</v>
      </c>
      <c r="F179" s="174"/>
      <c r="G179" s="173" t="s">
        <v>1548</v>
      </c>
      <c r="H179" s="153"/>
      <c r="I179" s="152"/>
      <c r="J179" s="163"/>
      <c r="K179" s="153"/>
      <c r="L179" s="153"/>
      <c r="M179" s="153"/>
      <c r="N179" s="152"/>
      <c r="O179" s="152"/>
      <c r="P179" s="152"/>
      <c r="Q179" s="152"/>
      <c r="R179" s="152"/>
      <c r="S179" s="152"/>
      <c r="T179" s="152"/>
      <c r="U179" s="152"/>
      <c r="V179" s="152"/>
      <c r="W179" s="152"/>
      <c r="X179" s="152"/>
      <c r="Y179" s="152"/>
      <c r="Z179" s="152"/>
    </row>
    <row r="180" spans="1:26" ht="18.75" customHeight="1">
      <c r="A180" s="244" t="s">
        <v>1549</v>
      </c>
      <c r="B180" s="244" t="s">
        <v>58</v>
      </c>
      <c r="C180" s="207" t="s">
        <v>1550</v>
      </c>
      <c r="D180" s="173" t="s">
        <v>1551</v>
      </c>
      <c r="E180" s="205" t="s">
        <v>565</v>
      </c>
      <c r="F180" s="237" t="s">
        <v>549</v>
      </c>
      <c r="G180" s="173" t="s">
        <v>1552</v>
      </c>
      <c r="H180" s="153"/>
      <c r="I180" s="152"/>
      <c r="J180" s="165"/>
      <c r="K180" s="153"/>
      <c r="L180" s="153"/>
      <c r="M180" s="153"/>
      <c r="N180" s="152"/>
      <c r="O180" s="152"/>
      <c r="P180" s="152"/>
      <c r="Q180" s="152"/>
      <c r="R180" s="152"/>
      <c r="S180" s="152"/>
      <c r="T180" s="152"/>
      <c r="U180" s="152"/>
      <c r="V180" s="152"/>
      <c r="W180" s="152"/>
      <c r="X180" s="152"/>
      <c r="Y180" s="152"/>
      <c r="Z180" s="152"/>
    </row>
    <row r="181" spans="1:26" ht="18.75" customHeight="1">
      <c r="A181" s="244" t="s">
        <v>1553</v>
      </c>
      <c r="B181" s="244" t="s">
        <v>582</v>
      </c>
      <c r="C181" s="207" t="s">
        <v>1554</v>
      </c>
      <c r="D181" s="230" t="s">
        <v>1555</v>
      </c>
      <c r="E181" s="237" t="s">
        <v>549</v>
      </c>
      <c r="F181" s="174"/>
      <c r="G181" s="173"/>
      <c r="H181" s="153"/>
      <c r="I181" s="152"/>
      <c r="J181" s="163"/>
      <c r="K181" s="153"/>
      <c r="L181" s="153"/>
      <c r="M181" s="153"/>
      <c r="N181" s="152"/>
      <c r="O181" s="152"/>
      <c r="P181" s="152"/>
      <c r="Q181" s="152"/>
      <c r="R181" s="152"/>
      <c r="S181" s="152"/>
      <c r="T181" s="152"/>
      <c r="U181" s="152"/>
      <c r="V181" s="152"/>
      <c r="W181" s="152"/>
      <c r="X181" s="152"/>
      <c r="Y181" s="152"/>
      <c r="Z181" s="152"/>
    </row>
    <row r="182" spans="1:26" ht="18.75" customHeight="1">
      <c r="A182" s="244" t="s">
        <v>1556</v>
      </c>
      <c r="B182" s="244" t="s">
        <v>582</v>
      </c>
      <c r="C182" s="207" t="s">
        <v>1557</v>
      </c>
      <c r="D182" s="207" t="s">
        <v>1558</v>
      </c>
      <c r="E182" s="207" t="s">
        <v>549</v>
      </c>
      <c r="F182" s="773"/>
      <c r="G182" s="173"/>
      <c r="H182" s="153"/>
      <c r="I182" s="152"/>
      <c r="J182" s="163"/>
      <c r="K182" s="153"/>
      <c r="L182" s="153"/>
      <c r="M182" s="153"/>
      <c r="N182" s="152"/>
      <c r="O182" s="152"/>
      <c r="P182" s="152"/>
      <c r="Q182" s="152"/>
      <c r="R182" s="152"/>
      <c r="S182" s="152"/>
      <c r="T182" s="152"/>
      <c r="U182" s="152"/>
      <c r="V182" s="152"/>
      <c r="W182" s="152"/>
      <c r="X182" s="152"/>
      <c r="Y182" s="152"/>
      <c r="Z182" s="152"/>
    </row>
    <row r="183" spans="1:26" ht="18.75" customHeight="1">
      <c r="A183" s="69" t="s">
        <v>1559</v>
      </c>
      <c r="B183" s="69" t="s">
        <v>58</v>
      </c>
      <c r="C183" s="74" t="s">
        <v>1560</v>
      </c>
      <c r="D183" s="190" t="s">
        <v>1561</v>
      </c>
      <c r="E183" s="69" t="s">
        <v>543</v>
      </c>
      <c r="F183" s="76" t="s">
        <v>1166</v>
      </c>
      <c r="G183" s="163" t="s">
        <v>1562</v>
      </c>
      <c r="H183" s="153"/>
      <c r="I183" s="152"/>
      <c r="J183" s="163"/>
      <c r="K183" s="153"/>
      <c r="L183" s="153"/>
      <c r="M183" s="164">
        <v>46208</v>
      </c>
      <c r="N183" s="152"/>
      <c r="O183" s="152"/>
      <c r="P183" s="152"/>
      <c r="Q183" s="152"/>
      <c r="R183" s="152"/>
      <c r="S183" s="152"/>
      <c r="T183" s="152"/>
      <c r="U183" s="152"/>
      <c r="V183" s="152"/>
      <c r="W183" s="152"/>
      <c r="X183" s="152"/>
      <c r="Y183" s="152"/>
      <c r="Z183" s="152"/>
    </row>
    <row r="184" spans="1:26" ht="18.75" customHeight="1">
      <c r="A184" s="244" t="s">
        <v>1563</v>
      </c>
      <c r="B184" s="244" t="s">
        <v>38</v>
      </c>
      <c r="C184" s="207" t="s">
        <v>1564</v>
      </c>
      <c r="D184" s="173" t="s">
        <v>1565</v>
      </c>
      <c r="E184" s="173" t="s">
        <v>1538</v>
      </c>
      <c r="F184" s="173" t="s">
        <v>1566</v>
      </c>
      <c r="G184" s="173"/>
      <c r="H184" s="153"/>
      <c r="I184" s="152"/>
      <c r="J184" s="163"/>
      <c r="K184" s="153"/>
      <c r="L184" s="153"/>
      <c r="M184" s="153"/>
      <c r="N184" s="152"/>
      <c r="O184" s="152"/>
      <c r="P184" s="152"/>
      <c r="Q184" s="152"/>
      <c r="R184" s="152"/>
      <c r="S184" s="152"/>
      <c r="T184" s="152"/>
      <c r="U184" s="152"/>
      <c r="V184" s="152"/>
      <c r="W184" s="152"/>
      <c r="X184" s="152"/>
      <c r="Y184" s="152"/>
      <c r="Z184" s="152"/>
    </row>
    <row r="185" spans="1:26" ht="18.75" customHeight="1">
      <c r="A185" s="244" t="s">
        <v>1567</v>
      </c>
      <c r="B185" s="244" t="s">
        <v>38</v>
      </c>
      <c r="C185" s="207" t="s">
        <v>1568</v>
      </c>
      <c r="D185" s="173" t="s">
        <v>1569</v>
      </c>
      <c r="E185" s="173" t="s">
        <v>1538</v>
      </c>
      <c r="F185" s="173" t="s">
        <v>1566</v>
      </c>
      <c r="G185" s="173"/>
      <c r="H185" s="153"/>
      <c r="I185" s="152"/>
      <c r="J185" s="163"/>
      <c r="K185" s="153"/>
      <c r="L185" s="153"/>
      <c r="M185" s="153"/>
      <c r="N185" s="152"/>
      <c r="O185" s="152"/>
      <c r="P185" s="152"/>
      <c r="Q185" s="152"/>
      <c r="R185" s="152"/>
      <c r="S185" s="152"/>
      <c r="T185" s="152"/>
      <c r="U185" s="152"/>
      <c r="V185" s="152"/>
      <c r="W185" s="152"/>
      <c r="X185" s="152"/>
      <c r="Y185" s="152"/>
      <c r="Z185" s="152"/>
    </row>
    <row r="186" spans="1:26" ht="33.75" customHeight="1">
      <c r="A186" s="69" t="s">
        <v>1570</v>
      </c>
      <c r="B186" s="74" t="s">
        <v>1429</v>
      </c>
      <c r="C186" s="238" t="s">
        <v>1571</v>
      </c>
      <c r="D186" s="239" t="s">
        <v>1572</v>
      </c>
      <c r="E186" s="205" t="s">
        <v>577</v>
      </c>
      <c r="F186" s="163" t="s">
        <v>739</v>
      </c>
      <c r="G186" s="227" t="s">
        <v>1573</v>
      </c>
      <c r="H186" s="153"/>
      <c r="I186" s="240" t="s">
        <v>1574</v>
      </c>
      <c r="J186" s="163" t="s">
        <v>1575</v>
      </c>
      <c r="K186" s="153"/>
      <c r="L186" s="153"/>
      <c r="M186" s="153"/>
      <c r="N186" s="152"/>
      <c r="O186" s="152"/>
      <c r="P186" s="152"/>
      <c r="Q186" s="152"/>
      <c r="R186" s="152"/>
      <c r="S186" s="152"/>
      <c r="T186" s="152"/>
      <c r="U186" s="152"/>
      <c r="V186" s="152"/>
      <c r="W186" s="152"/>
      <c r="X186" s="152"/>
      <c r="Y186" s="152"/>
      <c r="Z186" s="152"/>
    </row>
    <row r="187" spans="1:26" ht="18.75" customHeight="1">
      <c r="A187" s="244" t="s">
        <v>1576</v>
      </c>
      <c r="B187" s="244" t="s">
        <v>1358</v>
      </c>
      <c r="C187" s="762" t="s">
        <v>1577</v>
      </c>
      <c r="D187" s="230" t="s">
        <v>1578</v>
      </c>
      <c r="E187" s="163" t="s">
        <v>1538</v>
      </c>
      <c r="F187" s="163" t="s">
        <v>585</v>
      </c>
      <c r="G187" s="173"/>
      <c r="H187" s="153"/>
      <c r="I187" s="152"/>
      <c r="J187" s="163"/>
      <c r="K187" s="153"/>
      <c r="L187" s="153"/>
      <c r="M187" s="153"/>
      <c r="N187" s="152"/>
      <c r="O187" s="152"/>
      <c r="P187" s="152"/>
      <c r="Q187" s="152"/>
      <c r="R187" s="152"/>
      <c r="S187" s="152"/>
      <c r="T187" s="152"/>
      <c r="U187" s="152"/>
      <c r="V187" s="152"/>
      <c r="W187" s="152"/>
      <c r="X187" s="152"/>
      <c r="Y187" s="152"/>
      <c r="Z187" s="152"/>
    </row>
    <row r="188" spans="1:26" ht="18.75" customHeight="1">
      <c r="A188" s="244" t="s">
        <v>1579</v>
      </c>
      <c r="B188" s="244" t="s">
        <v>58</v>
      </c>
      <c r="C188" s="207" t="s">
        <v>1580</v>
      </c>
      <c r="D188" s="230" t="s">
        <v>1581</v>
      </c>
      <c r="E188" s="205" t="s">
        <v>565</v>
      </c>
      <c r="F188" s="173" t="s">
        <v>634</v>
      </c>
      <c r="G188" s="173" t="s">
        <v>1582</v>
      </c>
      <c r="H188" s="153"/>
      <c r="I188" s="152"/>
      <c r="J188" s="241" t="s">
        <v>1583</v>
      </c>
      <c r="K188" s="153"/>
      <c r="L188" s="164">
        <v>46239</v>
      </c>
      <c r="M188" s="164">
        <v>46331</v>
      </c>
      <c r="N188" s="152"/>
      <c r="O188" s="152"/>
      <c r="P188" s="152"/>
      <c r="Q188" s="152"/>
      <c r="R188" s="152"/>
      <c r="S188" s="152"/>
      <c r="T188" s="152"/>
      <c r="U188" s="152"/>
      <c r="V188" s="152"/>
      <c r="W188" s="152"/>
      <c r="X188" s="152"/>
      <c r="Y188" s="152"/>
      <c r="Z188" s="152"/>
    </row>
    <row r="189" spans="1:26" ht="18.75" customHeight="1">
      <c r="A189" s="69" t="s">
        <v>1584</v>
      </c>
      <c r="B189" s="69" t="s">
        <v>58</v>
      </c>
      <c r="C189" s="74" t="s">
        <v>1585</v>
      </c>
      <c r="D189" s="197" t="s">
        <v>1586</v>
      </c>
      <c r="E189" s="69" t="s">
        <v>543</v>
      </c>
      <c r="F189" s="163" t="s">
        <v>717</v>
      </c>
      <c r="G189" s="163" t="s">
        <v>1587</v>
      </c>
      <c r="H189" s="153"/>
      <c r="I189" s="152"/>
      <c r="J189" s="163"/>
      <c r="K189" s="153"/>
      <c r="L189" s="153"/>
      <c r="M189" s="164">
        <v>46208</v>
      </c>
      <c r="N189" s="152"/>
      <c r="O189" s="152"/>
      <c r="P189" s="152"/>
      <c r="Q189" s="152"/>
      <c r="R189" s="152"/>
      <c r="S189" s="152"/>
      <c r="T189" s="152"/>
      <c r="U189" s="152"/>
      <c r="V189" s="152"/>
      <c r="W189" s="152"/>
      <c r="X189" s="152"/>
      <c r="Y189" s="152"/>
      <c r="Z189" s="152"/>
    </row>
    <row r="190" spans="1:26" ht="18.75" customHeight="1">
      <c r="A190" s="244" t="s">
        <v>1588</v>
      </c>
      <c r="B190" s="244" t="s">
        <v>896</v>
      </c>
      <c r="C190" s="74" t="s">
        <v>1589</v>
      </c>
      <c r="D190" s="230" t="s">
        <v>1590</v>
      </c>
      <c r="E190" s="69" t="s">
        <v>543</v>
      </c>
      <c r="F190" s="76" t="s">
        <v>577</v>
      </c>
      <c r="G190" s="173"/>
      <c r="H190" s="153"/>
      <c r="I190" s="152"/>
      <c r="J190" s="163" t="s">
        <v>1591</v>
      </c>
      <c r="K190" s="153"/>
      <c r="L190" s="153"/>
      <c r="M190" s="164">
        <v>46208</v>
      </c>
      <c r="N190" s="152"/>
      <c r="O190" s="152"/>
      <c r="P190" s="152"/>
      <c r="Q190" s="152"/>
      <c r="R190" s="152"/>
      <c r="S190" s="152"/>
      <c r="T190" s="152"/>
      <c r="U190" s="152"/>
      <c r="V190" s="152"/>
      <c r="W190" s="152"/>
      <c r="X190" s="152"/>
      <c r="Y190" s="152"/>
      <c r="Z190" s="152"/>
    </row>
    <row r="191" spans="1:26" ht="18.75" customHeight="1">
      <c r="A191" s="244" t="s">
        <v>1592</v>
      </c>
      <c r="B191" s="69" t="s">
        <v>58</v>
      </c>
      <c r="C191" s="207" t="s">
        <v>1593</v>
      </c>
      <c r="D191" s="230" t="s">
        <v>1594</v>
      </c>
      <c r="E191" s="163" t="s">
        <v>1538</v>
      </c>
      <c r="F191" s="174"/>
      <c r="G191" s="173"/>
      <c r="H191" s="153"/>
      <c r="I191" s="152"/>
      <c r="J191" s="163"/>
      <c r="K191" s="153"/>
      <c r="L191" s="153"/>
      <c r="M191" s="153"/>
      <c r="N191" s="152"/>
      <c r="O191" s="152"/>
      <c r="P191" s="152"/>
      <c r="Q191" s="152"/>
      <c r="R191" s="152"/>
      <c r="S191" s="152"/>
      <c r="T191" s="152"/>
      <c r="U191" s="152"/>
      <c r="V191" s="152"/>
      <c r="W191" s="152"/>
      <c r="X191" s="152"/>
      <c r="Y191" s="152"/>
      <c r="Z191" s="152"/>
    </row>
    <row r="192" spans="1:26" ht="18.75" customHeight="1">
      <c r="A192" s="244" t="s">
        <v>1595</v>
      </c>
      <c r="B192" s="208" t="s">
        <v>58</v>
      </c>
      <c r="C192" s="207" t="s">
        <v>1596</v>
      </c>
      <c r="D192" s="242" t="s">
        <v>1597</v>
      </c>
      <c r="E192" s="230"/>
      <c r="F192" s="174"/>
      <c r="G192" s="173" t="s">
        <v>1598</v>
      </c>
      <c r="H192" s="153"/>
      <c r="I192" s="152"/>
      <c r="J192" s="163"/>
      <c r="K192" s="153"/>
      <c r="L192" s="153"/>
      <c r="M192" s="153"/>
      <c r="N192" s="152"/>
      <c r="O192" s="152"/>
      <c r="P192" s="152"/>
      <c r="Q192" s="152"/>
      <c r="R192" s="152"/>
      <c r="S192" s="152"/>
      <c r="T192" s="152"/>
      <c r="U192" s="152"/>
      <c r="V192" s="152"/>
      <c r="W192" s="152"/>
      <c r="X192" s="152"/>
      <c r="Y192" s="152"/>
      <c r="Z192" s="152"/>
    </row>
    <row r="193" spans="1:26" ht="18.75" customHeight="1">
      <c r="A193" s="244" t="s">
        <v>1599</v>
      </c>
      <c r="B193" s="244" t="s">
        <v>896</v>
      </c>
      <c r="C193" s="69" t="s">
        <v>1600</v>
      </c>
      <c r="D193" s="230" t="s">
        <v>1601</v>
      </c>
      <c r="E193" s="69" t="s">
        <v>543</v>
      </c>
      <c r="F193" s="76" t="s">
        <v>577</v>
      </c>
      <c r="G193" s="173"/>
      <c r="H193" s="153"/>
      <c r="I193" s="152"/>
      <c r="J193" s="163"/>
      <c r="K193" s="153"/>
      <c r="L193" s="153"/>
      <c r="M193" s="164">
        <v>46208</v>
      </c>
      <c r="N193" s="152"/>
      <c r="O193" s="152"/>
      <c r="P193" s="152"/>
      <c r="Q193" s="152"/>
      <c r="R193" s="152"/>
      <c r="S193" s="152"/>
      <c r="T193" s="152"/>
      <c r="U193" s="152"/>
      <c r="V193" s="152"/>
      <c r="W193" s="152"/>
      <c r="X193" s="152"/>
      <c r="Y193" s="152"/>
      <c r="Z193" s="152"/>
    </row>
    <row r="194" spans="1:26" ht="18.75" customHeight="1">
      <c r="A194" s="69" t="s">
        <v>1602</v>
      </c>
      <c r="B194" s="81" t="s">
        <v>1603</v>
      </c>
      <c r="C194" s="74" t="s">
        <v>1604</v>
      </c>
      <c r="D194" s="163" t="s">
        <v>1605</v>
      </c>
      <c r="E194" s="69" t="s">
        <v>543</v>
      </c>
      <c r="F194" s="163" t="s">
        <v>585</v>
      </c>
      <c r="G194" s="153" t="s">
        <v>1606</v>
      </c>
      <c r="H194" s="153"/>
      <c r="I194" s="152"/>
      <c r="J194" s="243" t="s">
        <v>1607</v>
      </c>
      <c r="K194" s="153"/>
      <c r="L194" s="153"/>
      <c r="M194" s="164">
        <v>46208</v>
      </c>
      <c r="N194" s="152"/>
      <c r="O194" s="152"/>
      <c r="P194" s="152"/>
      <c r="Q194" s="152"/>
      <c r="R194" s="152"/>
      <c r="S194" s="152"/>
      <c r="T194" s="152"/>
      <c r="U194" s="152"/>
      <c r="V194" s="152"/>
      <c r="W194" s="152"/>
      <c r="X194" s="152"/>
      <c r="Y194" s="152"/>
      <c r="Z194" s="152"/>
    </row>
    <row r="195" spans="1:26" ht="18.75" customHeight="1">
      <c r="A195" s="244" t="s">
        <v>1602</v>
      </c>
      <c r="B195" s="69" t="s">
        <v>58</v>
      </c>
      <c r="C195" s="74" t="s">
        <v>1608</v>
      </c>
      <c r="D195" s="173" t="s">
        <v>1609</v>
      </c>
      <c r="E195" s="69" t="s">
        <v>565</v>
      </c>
      <c r="F195" s="76" t="s">
        <v>627</v>
      </c>
      <c r="G195" s="153" t="s">
        <v>558</v>
      </c>
      <c r="H195" s="153"/>
      <c r="I195" s="152"/>
      <c r="J195" s="165" t="s">
        <v>1610</v>
      </c>
      <c r="K195" s="153"/>
      <c r="L195" s="153" t="s">
        <v>1611</v>
      </c>
      <c r="M195" s="164">
        <v>46331</v>
      </c>
      <c r="N195" s="152"/>
      <c r="O195" s="152"/>
      <c r="P195" s="152"/>
      <c r="Q195" s="152"/>
      <c r="R195" s="152"/>
      <c r="S195" s="152"/>
      <c r="T195" s="152"/>
      <c r="U195" s="152"/>
      <c r="V195" s="152"/>
      <c r="W195" s="152"/>
      <c r="X195" s="152"/>
      <c r="Y195" s="152"/>
      <c r="Z195" s="152"/>
    </row>
    <row r="196" spans="1:26" ht="18.75" customHeight="1">
      <c r="A196" s="244" t="s">
        <v>1612</v>
      </c>
      <c r="B196" s="778" t="s">
        <v>98</v>
      </c>
      <c r="C196" s="74" t="s">
        <v>1613</v>
      </c>
      <c r="D196" s="208" t="s">
        <v>1614</v>
      </c>
      <c r="E196" s="163" t="s">
        <v>1538</v>
      </c>
      <c r="F196" s="173" t="s">
        <v>1566</v>
      </c>
      <c r="G196" s="153" t="s">
        <v>1615</v>
      </c>
      <c r="H196" s="153"/>
      <c r="I196" s="152"/>
      <c r="J196" s="163"/>
      <c r="K196" s="153"/>
      <c r="L196" s="153"/>
      <c r="M196" s="153"/>
      <c r="N196" s="152"/>
      <c r="O196" s="152"/>
      <c r="P196" s="152"/>
      <c r="Q196" s="152"/>
      <c r="R196" s="152"/>
      <c r="S196" s="152"/>
      <c r="T196" s="152"/>
      <c r="U196" s="152"/>
      <c r="V196" s="152"/>
      <c r="W196" s="152"/>
      <c r="X196" s="152"/>
      <c r="Y196" s="152"/>
      <c r="Z196" s="152"/>
    </row>
    <row r="197" spans="1:26" ht="18.75" customHeight="1">
      <c r="A197" s="244" t="s">
        <v>1616</v>
      </c>
      <c r="B197" s="69" t="s">
        <v>1617</v>
      </c>
      <c r="C197" s="74" t="s">
        <v>1618</v>
      </c>
      <c r="D197" s="173" t="s">
        <v>1619</v>
      </c>
      <c r="E197" s="197" t="s">
        <v>549</v>
      </c>
      <c r="F197" s="153"/>
      <c r="G197" s="153" t="s">
        <v>1620</v>
      </c>
      <c r="H197" s="153"/>
      <c r="I197" s="152"/>
      <c r="J197" s="243" t="s">
        <v>1621</v>
      </c>
      <c r="K197" s="153"/>
      <c r="L197" s="153"/>
      <c r="M197" s="153"/>
      <c r="N197" s="152"/>
      <c r="O197" s="152"/>
      <c r="P197" s="152"/>
      <c r="Q197" s="152"/>
      <c r="R197" s="152"/>
      <c r="S197" s="152"/>
      <c r="T197" s="152"/>
      <c r="U197" s="152"/>
      <c r="V197" s="152"/>
      <c r="W197" s="152"/>
      <c r="X197" s="152"/>
      <c r="Y197" s="152"/>
      <c r="Z197" s="152"/>
    </row>
    <row r="198" spans="1:26" ht="18.75" customHeight="1">
      <c r="A198" s="244" t="s">
        <v>1622</v>
      </c>
      <c r="B198" s="778" t="s">
        <v>98</v>
      </c>
      <c r="C198" s="207" t="s">
        <v>99</v>
      </c>
      <c r="D198" s="208" t="s">
        <v>1623</v>
      </c>
      <c r="E198" s="173" t="s">
        <v>1538</v>
      </c>
      <c r="F198" s="173" t="s">
        <v>1566</v>
      </c>
      <c r="G198" s="174" t="s">
        <v>1624</v>
      </c>
      <c r="H198" s="153"/>
      <c r="I198" s="152"/>
      <c r="J198" s="163"/>
      <c r="K198" s="153"/>
      <c r="L198" s="153"/>
      <c r="M198" s="153"/>
      <c r="N198" s="152"/>
      <c r="O198" s="152"/>
      <c r="P198" s="152"/>
      <c r="Q198" s="152"/>
      <c r="R198" s="152"/>
      <c r="S198" s="152"/>
      <c r="T198" s="152"/>
      <c r="U198" s="152"/>
      <c r="V198" s="152"/>
      <c r="W198" s="152"/>
      <c r="X198" s="152"/>
      <c r="Y198" s="152"/>
      <c r="Z198" s="152"/>
    </row>
    <row r="199" spans="1:26" ht="18.75" customHeight="1">
      <c r="A199" s="244" t="s">
        <v>1625</v>
      </c>
      <c r="B199" s="778" t="s">
        <v>98</v>
      </c>
      <c r="C199" s="207" t="s">
        <v>103</v>
      </c>
      <c r="D199" s="208" t="s">
        <v>1623</v>
      </c>
      <c r="E199" s="173" t="s">
        <v>1538</v>
      </c>
      <c r="F199" s="173" t="s">
        <v>1566</v>
      </c>
      <c r="G199" s="174" t="s">
        <v>1624</v>
      </c>
      <c r="H199" s="153"/>
      <c r="I199" s="152"/>
      <c r="J199" s="163"/>
      <c r="K199" s="153"/>
      <c r="L199" s="153"/>
      <c r="M199" s="153"/>
      <c r="N199" s="152"/>
      <c r="O199" s="152"/>
      <c r="P199" s="152"/>
      <c r="Q199" s="152"/>
      <c r="R199" s="152"/>
      <c r="S199" s="152"/>
      <c r="T199" s="152"/>
      <c r="U199" s="152"/>
      <c r="V199" s="152"/>
      <c r="W199" s="152"/>
      <c r="X199" s="152"/>
      <c r="Y199" s="152"/>
      <c r="Z199" s="152"/>
    </row>
    <row r="200" spans="1:26" ht="18.75" customHeight="1">
      <c r="A200" s="69" t="s">
        <v>1626</v>
      </c>
      <c r="B200" s="69" t="s">
        <v>58</v>
      </c>
      <c r="C200" s="69" t="s">
        <v>1627</v>
      </c>
      <c r="D200" s="163" t="s">
        <v>1628</v>
      </c>
      <c r="E200" s="69" t="s">
        <v>543</v>
      </c>
      <c r="F200" s="76" t="s">
        <v>1166</v>
      </c>
      <c r="G200" s="153" t="s">
        <v>1629</v>
      </c>
      <c r="H200" s="153"/>
      <c r="I200" s="152"/>
      <c r="J200" s="163"/>
      <c r="K200" s="153"/>
      <c r="L200" s="153"/>
      <c r="M200" s="164">
        <v>46208</v>
      </c>
      <c r="N200" s="152"/>
      <c r="O200" s="152"/>
      <c r="P200" s="152"/>
      <c r="Q200" s="152"/>
      <c r="R200" s="152"/>
      <c r="S200" s="152"/>
      <c r="T200" s="152"/>
      <c r="U200" s="152"/>
      <c r="V200" s="152"/>
      <c r="W200" s="152"/>
      <c r="X200" s="152"/>
      <c r="Y200" s="152"/>
      <c r="Z200" s="152"/>
    </row>
    <row r="201" spans="1:26" ht="18.75" customHeight="1">
      <c r="A201" s="69" t="s">
        <v>1630</v>
      </c>
      <c r="B201" s="69" t="s">
        <v>58</v>
      </c>
      <c r="C201" s="69" t="s">
        <v>1631</v>
      </c>
      <c r="D201" s="163" t="s">
        <v>1632</v>
      </c>
      <c r="E201" s="69" t="s">
        <v>543</v>
      </c>
      <c r="F201" s="76" t="s">
        <v>1166</v>
      </c>
      <c r="G201" s="153" t="s">
        <v>1633</v>
      </c>
      <c r="H201" s="153"/>
      <c r="I201" s="152"/>
      <c r="J201" s="163"/>
      <c r="K201" s="153"/>
      <c r="L201" s="153"/>
      <c r="M201" s="164">
        <v>46208</v>
      </c>
      <c r="N201" s="152"/>
      <c r="O201" s="152"/>
      <c r="P201" s="152"/>
      <c r="Q201" s="152"/>
      <c r="R201" s="152"/>
      <c r="S201" s="152"/>
      <c r="T201" s="152"/>
      <c r="U201" s="152"/>
      <c r="V201" s="152"/>
      <c r="W201" s="152"/>
      <c r="X201" s="152"/>
      <c r="Y201" s="152"/>
      <c r="Z201" s="152"/>
    </row>
    <row r="202" spans="1:26" ht="18.75" customHeight="1">
      <c r="A202" s="244" t="s">
        <v>1634</v>
      </c>
      <c r="B202" s="69" t="s">
        <v>6</v>
      </c>
      <c r="C202" s="74" t="s">
        <v>1635</v>
      </c>
      <c r="D202" s="230" t="s">
        <v>1636</v>
      </c>
      <c r="E202" s="69" t="s">
        <v>543</v>
      </c>
      <c r="F202" s="163" t="s">
        <v>585</v>
      </c>
      <c r="G202" s="153"/>
      <c r="H202" s="153"/>
      <c r="I202" s="152"/>
      <c r="J202" s="163" t="s">
        <v>1637</v>
      </c>
      <c r="K202" s="153"/>
      <c r="L202" s="153"/>
      <c r="M202" s="164">
        <v>46208</v>
      </c>
      <c r="N202" s="152"/>
      <c r="O202" s="152"/>
      <c r="P202" s="152"/>
      <c r="Q202" s="152"/>
      <c r="R202" s="152"/>
      <c r="S202" s="152"/>
      <c r="T202" s="152"/>
      <c r="U202" s="152"/>
      <c r="V202" s="152"/>
      <c r="W202" s="152"/>
      <c r="X202" s="152"/>
      <c r="Y202" s="152"/>
      <c r="Z202" s="152"/>
    </row>
    <row r="203" spans="1:26" ht="18.75" customHeight="1">
      <c r="A203" s="244" t="s">
        <v>1638</v>
      </c>
      <c r="B203" s="81" t="s">
        <v>745</v>
      </c>
      <c r="C203" s="69" t="s">
        <v>1639</v>
      </c>
      <c r="D203" s="173" t="s">
        <v>1640</v>
      </c>
      <c r="E203" s="163" t="s">
        <v>565</v>
      </c>
      <c r="F203" s="163"/>
      <c r="G203" s="163" t="s">
        <v>1641</v>
      </c>
      <c r="H203" s="163"/>
      <c r="I203" s="151"/>
      <c r="J203" s="165"/>
      <c r="K203" s="163"/>
      <c r="L203" s="153"/>
      <c r="M203" s="163"/>
      <c r="N203" s="151"/>
      <c r="O203" s="151"/>
      <c r="P203" s="151"/>
      <c r="Q203" s="151"/>
      <c r="R203" s="151"/>
      <c r="S203" s="151"/>
      <c r="T203" s="151"/>
      <c r="U203" s="151"/>
      <c r="V203" s="151"/>
      <c r="W203" s="151"/>
      <c r="X203" s="151"/>
      <c r="Y203" s="151"/>
      <c r="Z203" s="151"/>
    </row>
    <row r="204" spans="1:26" ht="18.75" customHeight="1">
      <c r="A204" s="244" t="s">
        <v>1642</v>
      </c>
      <c r="B204" s="234" t="s">
        <v>38</v>
      </c>
      <c r="C204" s="244" t="s">
        <v>1643</v>
      </c>
      <c r="D204" s="163" t="s">
        <v>1644</v>
      </c>
      <c r="E204" s="173" t="s">
        <v>1538</v>
      </c>
      <c r="F204" s="173" t="s">
        <v>1566</v>
      </c>
      <c r="G204" s="153"/>
      <c r="H204" s="153"/>
      <c r="I204" s="152"/>
      <c r="J204" s="163"/>
      <c r="K204" s="153"/>
      <c r="L204" s="153"/>
      <c r="M204" s="153"/>
      <c r="N204" s="152"/>
      <c r="O204" s="152"/>
      <c r="P204" s="152"/>
      <c r="Q204" s="152"/>
      <c r="R204" s="152"/>
      <c r="S204" s="152"/>
      <c r="T204" s="152"/>
      <c r="U204" s="152"/>
      <c r="V204" s="152"/>
      <c r="W204" s="152"/>
      <c r="X204" s="152"/>
      <c r="Y204" s="152"/>
      <c r="Z204" s="152"/>
    </row>
    <row r="205" spans="1:26" ht="18.75" customHeight="1">
      <c r="A205" s="244" t="s">
        <v>1645</v>
      </c>
      <c r="B205" s="234" t="s">
        <v>38</v>
      </c>
      <c r="C205" s="779" t="s">
        <v>1646</v>
      </c>
      <c r="D205" s="163" t="s">
        <v>1647</v>
      </c>
      <c r="E205" s="173" t="s">
        <v>1538</v>
      </c>
      <c r="F205" s="163"/>
      <c r="G205" s="153"/>
      <c r="H205" s="153"/>
      <c r="I205" s="152"/>
      <c r="J205" s="163"/>
      <c r="K205" s="153"/>
      <c r="L205" s="153"/>
      <c r="M205" s="153"/>
      <c r="N205" s="152"/>
      <c r="O205" s="152"/>
      <c r="P205" s="152"/>
      <c r="Q205" s="152"/>
      <c r="R205" s="152"/>
      <c r="S205" s="152"/>
      <c r="T205" s="152"/>
      <c r="U205" s="152"/>
      <c r="V205" s="152"/>
      <c r="W205" s="152"/>
      <c r="X205" s="152"/>
      <c r="Y205" s="152"/>
      <c r="Z205" s="152"/>
    </row>
    <row r="206" spans="1:26" ht="18.75" customHeight="1">
      <c r="A206" s="244" t="s">
        <v>1648</v>
      </c>
      <c r="B206" s="235" t="s">
        <v>1358</v>
      </c>
      <c r="C206" s="244" t="s">
        <v>1649</v>
      </c>
      <c r="D206" s="173" t="s">
        <v>1650</v>
      </c>
      <c r="E206" s="173" t="s">
        <v>549</v>
      </c>
      <c r="F206" s="173" t="s">
        <v>820</v>
      </c>
      <c r="G206" s="174"/>
      <c r="H206" s="174"/>
      <c r="I206" s="175"/>
      <c r="J206" s="173"/>
      <c r="K206" s="174"/>
      <c r="L206" s="174"/>
      <c r="M206" s="174"/>
      <c r="N206" s="175"/>
      <c r="O206" s="175"/>
      <c r="P206" s="175"/>
      <c r="Q206" s="175"/>
      <c r="R206" s="175"/>
      <c r="S206" s="175"/>
      <c r="T206" s="175"/>
      <c r="U206" s="175"/>
      <c r="V206" s="175"/>
      <c r="W206" s="175"/>
      <c r="X206" s="175"/>
      <c r="Y206" s="175"/>
      <c r="Z206" s="175"/>
    </row>
    <row r="207" spans="1:26" ht="18.75" customHeight="1">
      <c r="A207" s="69" t="s">
        <v>1651</v>
      </c>
      <c r="B207" s="81" t="s">
        <v>1652</v>
      </c>
      <c r="C207" s="69" t="s">
        <v>1653</v>
      </c>
      <c r="D207" s="163" t="s">
        <v>1654</v>
      </c>
      <c r="E207" s="163" t="s">
        <v>1655</v>
      </c>
      <c r="F207" s="163"/>
      <c r="G207" s="163" t="s">
        <v>1656</v>
      </c>
      <c r="H207" s="163"/>
      <c r="I207" s="152"/>
      <c r="J207" s="163" t="s">
        <v>1657</v>
      </c>
      <c r="K207" s="153"/>
      <c r="L207" s="153"/>
      <c r="M207" s="153"/>
      <c r="N207" s="152"/>
      <c r="O207" s="152"/>
      <c r="P207" s="152"/>
      <c r="Q207" s="152"/>
      <c r="R207" s="152"/>
      <c r="S207" s="152"/>
      <c r="T207" s="152"/>
      <c r="U207" s="152"/>
      <c r="V207" s="152"/>
      <c r="W207" s="152"/>
      <c r="X207" s="152"/>
      <c r="Y207" s="152"/>
      <c r="Z207" s="152"/>
    </row>
    <row r="208" spans="1:26" ht="18.75" customHeight="1">
      <c r="A208" s="69" t="s">
        <v>1658</v>
      </c>
      <c r="B208" s="81" t="s">
        <v>971</v>
      </c>
      <c r="C208" s="69">
        <v>57000030</v>
      </c>
      <c r="D208" s="173" t="s">
        <v>1659</v>
      </c>
      <c r="E208" s="173" t="s">
        <v>1538</v>
      </c>
      <c r="F208" s="163"/>
      <c r="G208" s="163" t="s">
        <v>1660</v>
      </c>
      <c r="H208" s="163"/>
      <c r="I208" s="152"/>
      <c r="J208" s="163"/>
      <c r="K208" s="153"/>
      <c r="L208" s="153"/>
      <c r="M208" s="153"/>
      <c r="N208" s="152"/>
      <c r="O208" s="152"/>
      <c r="P208" s="152"/>
      <c r="Q208" s="152"/>
      <c r="R208" s="152"/>
      <c r="S208" s="152"/>
      <c r="T208" s="152"/>
      <c r="U208" s="152"/>
      <c r="V208" s="152"/>
      <c r="W208" s="152"/>
      <c r="X208" s="152"/>
      <c r="Y208" s="152"/>
      <c r="Z208" s="152"/>
    </row>
    <row r="209" spans="1:26" ht="18.75" customHeight="1">
      <c r="A209" s="69" t="s">
        <v>1661</v>
      </c>
      <c r="B209" s="81" t="s">
        <v>58</v>
      </c>
      <c r="C209" s="69" t="s">
        <v>1662</v>
      </c>
      <c r="D209" s="245" t="s">
        <v>1663</v>
      </c>
      <c r="E209" s="163" t="s">
        <v>557</v>
      </c>
      <c r="F209" s="163" t="s">
        <v>1664</v>
      </c>
      <c r="G209" s="163" t="s">
        <v>1665</v>
      </c>
      <c r="H209" s="163"/>
      <c r="I209" s="152"/>
      <c r="J209" s="163"/>
      <c r="K209" s="153"/>
      <c r="L209" s="153"/>
      <c r="M209" s="153"/>
      <c r="N209" s="152"/>
      <c r="O209" s="152"/>
      <c r="P209" s="152"/>
      <c r="Q209" s="152"/>
      <c r="R209" s="152"/>
      <c r="S209" s="152"/>
      <c r="T209" s="152"/>
      <c r="U209" s="152"/>
      <c r="V209" s="152"/>
      <c r="W209" s="152"/>
      <c r="X209" s="152"/>
      <c r="Y209" s="152"/>
      <c r="Z209" s="152"/>
    </row>
    <row r="210" spans="1:26" ht="18.75" customHeight="1">
      <c r="A210" s="69" t="s">
        <v>1666</v>
      </c>
      <c r="B210" s="81" t="s">
        <v>58</v>
      </c>
      <c r="C210" s="69" t="s">
        <v>1667</v>
      </c>
      <c r="D210" s="163" t="s">
        <v>1668</v>
      </c>
      <c r="E210" s="69" t="s">
        <v>543</v>
      </c>
      <c r="F210" s="163" t="s">
        <v>1166</v>
      </c>
      <c r="G210" s="163" t="s">
        <v>1669</v>
      </c>
      <c r="H210" s="163"/>
      <c r="I210" s="152"/>
      <c r="J210" s="163"/>
      <c r="K210" s="153"/>
      <c r="L210" s="153"/>
      <c r="M210" s="164">
        <v>46208</v>
      </c>
      <c r="N210" s="152"/>
      <c r="O210" s="152"/>
      <c r="P210" s="152"/>
      <c r="Q210" s="152"/>
      <c r="R210" s="152"/>
      <c r="S210" s="152"/>
      <c r="T210" s="152"/>
      <c r="U210" s="152"/>
      <c r="V210" s="152"/>
      <c r="W210" s="152"/>
      <c r="X210" s="152"/>
      <c r="Y210" s="152"/>
      <c r="Z210" s="152"/>
    </row>
    <row r="211" spans="1:26" ht="18.75" customHeight="1">
      <c r="A211" s="244" t="s">
        <v>1670</v>
      </c>
      <c r="B211" s="235" t="s">
        <v>58</v>
      </c>
      <c r="C211" s="244" t="s">
        <v>1671</v>
      </c>
      <c r="D211" s="173" t="s">
        <v>1672</v>
      </c>
      <c r="E211" s="173" t="s">
        <v>1538</v>
      </c>
      <c r="F211" s="173"/>
      <c r="G211" s="173" t="s">
        <v>1673</v>
      </c>
      <c r="H211" s="163"/>
      <c r="I211" s="152"/>
      <c r="J211" s="163" t="s">
        <v>1674</v>
      </c>
      <c r="K211" s="153"/>
      <c r="L211" s="153"/>
      <c r="M211" s="153"/>
      <c r="N211" s="152"/>
      <c r="O211" s="152"/>
      <c r="P211" s="152"/>
      <c r="Q211" s="152"/>
      <c r="R211" s="152"/>
      <c r="S211" s="152"/>
      <c r="T211" s="152"/>
      <c r="U211" s="152"/>
      <c r="V211" s="152"/>
      <c r="W211" s="152"/>
      <c r="X211" s="152"/>
      <c r="Y211" s="152"/>
      <c r="Z211" s="152"/>
    </row>
    <row r="212" spans="1:26" ht="18.75" customHeight="1">
      <c r="A212" s="69" t="s">
        <v>1675</v>
      </c>
      <c r="B212" s="81" t="s">
        <v>192</v>
      </c>
      <c r="C212" s="69" t="s">
        <v>1676</v>
      </c>
      <c r="D212" s="163" t="s">
        <v>1677</v>
      </c>
      <c r="E212" s="69" t="s">
        <v>543</v>
      </c>
      <c r="F212" s="163" t="s">
        <v>1166</v>
      </c>
      <c r="G212" s="153"/>
      <c r="H212" s="153"/>
      <c r="I212" s="152"/>
      <c r="J212" s="243" t="s">
        <v>1678</v>
      </c>
      <c r="K212" s="153"/>
      <c r="L212" s="153"/>
      <c r="M212" s="164">
        <v>46208</v>
      </c>
      <c r="N212" s="152"/>
      <c r="O212" s="152"/>
      <c r="P212" s="152"/>
      <c r="Q212" s="152"/>
      <c r="R212" s="152"/>
      <c r="S212" s="152"/>
      <c r="T212" s="152"/>
      <c r="U212" s="152"/>
      <c r="V212" s="152"/>
      <c r="W212" s="152"/>
      <c r="X212" s="152"/>
      <c r="Y212" s="152"/>
      <c r="Z212" s="152"/>
    </row>
    <row r="213" spans="1:26" ht="18.75" customHeight="1">
      <c r="A213" s="69" t="s">
        <v>1679</v>
      </c>
      <c r="B213" s="81" t="s">
        <v>192</v>
      </c>
      <c r="C213" s="69" t="s">
        <v>1680</v>
      </c>
      <c r="D213" s="163" t="s">
        <v>1677</v>
      </c>
      <c r="E213" s="69" t="s">
        <v>543</v>
      </c>
      <c r="F213" s="163" t="s">
        <v>1166</v>
      </c>
      <c r="G213" s="153"/>
      <c r="H213" s="153"/>
      <c r="I213" s="152"/>
      <c r="J213" s="243" t="s">
        <v>1678</v>
      </c>
      <c r="K213" s="153"/>
      <c r="L213" s="153"/>
      <c r="M213" s="164">
        <v>46208</v>
      </c>
      <c r="N213" s="152"/>
      <c r="O213" s="152"/>
      <c r="P213" s="152"/>
      <c r="Q213" s="152"/>
      <c r="R213" s="152"/>
      <c r="S213" s="152"/>
      <c r="T213" s="152"/>
      <c r="U213" s="152"/>
      <c r="V213" s="152"/>
      <c r="W213" s="152"/>
      <c r="X213" s="152"/>
      <c r="Y213" s="152"/>
      <c r="Z213" s="152"/>
    </row>
    <row r="214" spans="1:26" ht="18.75" customHeight="1">
      <c r="A214" s="69" t="s">
        <v>1681</v>
      </c>
      <c r="B214" s="81" t="s">
        <v>58</v>
      </c>
      <c r="C214" s="69" t="s">
        <v>1682</v>
      </c>
      <c r="D214" s="163" t="s">
        <v>1683</v>
      </c>
      <c r="E214" s="69" t="s">
        <v>543</v>
      </c>
      <c r="F214" s="163" t="s">
        <v>1166</v>
      </c>
      <c r="G214" s="153" t="s">
        <v>1684</v>
      </c>
      <c r="H214" s="153"/>
      <c r="I214" s="152"/>
      <c r="J214" s="163"/>
      <c r="K214" s="153"/>
      <c r="L214" s="153"/>
      <c r="M214" s="164">
        <v>46208</v>
      </c>
      <c r="N214" s="152"/>
      <c r="O214" s="152"/>
      <c r="P214" s="152"/>
      <c r="Q214" s="152"/>
      <c r="R214" s="152"/>
      <c r="S214" s="152"/>
      <c r="T214" s="152"/>
      <c r="U214" s="152"/>
      <c r="V214" s="152"/>
      <c r="W214" s="152"/>
      <c r="X214" s="152"/>
      <c r="Y214" s="152"/>
      <c r="Z214" s="152"/>
    </row>
    <row r="215" spans="1:26" ht="18.75" customHeight="1">
      <c r="A215" s="69" t="s">
        <v>1685</v>
      </c>
      <c r="B215" s="235" t="s">
        <v>1686</v>
      </c>
      <c r="C215" s="69" t="s">
        <v>1687</v>
      </c>
      <c r="D215" s="163" t="s">
        <v>1688</v>
      </c>
      <c r="E215" s="69" t="s">
        <v>543</v>
      </c>
      <c r="F215" s="163" t="s">
        <v>585</v>
      </c>
      <c r="G215" s="153"/>
      <c r="H215" s="153"/>
      <c r="I215" s="152"/>
      <c r="J215" s="163"/>
      <c r="K215" s="153"/>
      <c r="L215" s="153"/>
      <c r="M215" s="153"/>
      <c r="N215" s="152"/>
      <c r="O215" s="152"/>
      <c r="P215" s="152"/>
      <c r="Q215" s="152"/>
      <c r="R215" s="152"/>
      <c r="S215" s="152"/>
      <c r="T215" s="152"/>
      <c r="U215" s="152"/>
      <c r="V215" s="152"/>
      <c r="W215" s="152"/>
      <c r="X215" s="152"/>
      <c r="Y215" s="152"/>
      <c r="Z215" s="152"/>
    </row>
    <row r="216" spans="1:26" ht="21.75" customHeight="1">
      <c r="A216" s="69" t="s">
        <v>1689</v>
      </c>
      <c r="B216" s="69" t="s">
        <v>6</v>
      </c>
      <c r="C216" s="69" t="s">
        <v>1690</v>
      </c>
      <c r="D216" s="244" t="s">
        <v>658</v>
      </c>
      <c r="E216" s="69" t="s">
        <v>543</v>
      </c>
      <c r="F216" s="163" t="s">
        <v>585</v>
      </c>
      <c r="G216" s="163"/>
      <c r="H216" s="163"/>
      <c r="I216" s="151"/>
      <c r="J216" s="163" t="s">
        <v>1691</v>
      </c>
      <c r="K216" s="163"/>
      <c r="L216" s="163"/>
      <c r="M216" s="164">
        <v>46208</v>
      </c>
      <c r="N216" s="151"/>
      <c r="O216" s="151"/>
      <c r="P216" s="151"/>
      <c r="Q216" s="151"/>
      <c r="R216" s="151"/>
      <c r="S216" s="151"/>
      <c r="T216" s="151"/>
      <c r="U216" s="151"/>
      <c r="V216" s="151"/>
      <c r="W216" s="151"/>
      <c r="X216" s="151"/>
      <c r="Y216" s="151"/>
      <c r="Z216" s="151"/>
    </row>
    <row r="217" spans="1:26" ht="18.75" customHeight="1">
      <c r="A217" s="69" t="s">
        <v>1692</v>
      </c>
      <c r="B217" s="69" t="s">
        <v>6</v>
      </c>
      <c r="C217" s="69" t="s">
        <v>1693</v>
      </c>
      <c r="D217" s="187" t="s">
        <v>576</v>
      </c>
      <c r="E217" s="69" t="s">
        <v>543</v>
      </c>
      <c r="F217" s="76" t="s">
        <v>577</v>
      </c>
      <c r="G217" s="69"/>
      <c r="H217" s="69"/>
      <c r="I217" s="69"/>
      <c r="J217" s="69" t="s">
        <v>1694</v>
      </c>
      <c r="K217" s="69"/>
      <c r="L217" s="69"/>
      <c r="M217" s="164">
        <v>46208</v>
      </c>
      <c r="N217" s="69"/>
      <c r="O217" s="69"/>
      <c r="P217" s="69"/>
      <c r="Q217" s="69"/>
      <c r="R217" s="69"/>
      <c r="S217" s="69"/>
      <c r="T217" s="69"/>
      <c r="U217" s="69"/>
      <c r="V217" s="69"/>
      <c r="W217" s="69"/>
      <c r="X217" s="69"/>
      <c r="Y217" s="69"/>
      <c r="Z217" s="69"/>
    </row>
    <row r="218" spans="1:26" ht="18.75" customHeight="1">
      <c r="A218" s="69" t="s">
        <v>1695</v>
      </c>
      <c r="B218" s="69" t="s">
        <v>6</v>
      </c>
      <c r="C218" s="762" t="s">
        <v>1696</v>
      </c>
      <c r="D218" s="244" t="s">
        <v>1697</v>
      </c>
      <c r="E218" s="69" t="s">
        <v>543</v>
      </c>
      <c r="F218" s="163" t="s">
        <v>585</v>
      </c>
      <c r="G218" s="69"/>
      <c r="H218" s="69"/>
      <c r="I218" s="69"/>
      <c r="J218" s="69" t="s">
        <v>1698</v>
      </c>
      <c r="K218" s="69"/>
      <c r="L218" s="69"/>
      <c r="M218" s="164">
        <v>46208</v>
      </c>
      <c r="N218" s="69"/>
      <c r="O218" s="69"/>
      <c r="P218" s="69"/>
      <c r="Q218" s="69"/>
      <c r="R218" s="69"/>
      <c r="S218" s="69"/>
      <c r="T218" s="69"/>
      <c r="U218" s="69"/>
      <c r="V218" s="69"/>
      <c r="W218" s="69"/>
      <c r="X218" s="69"/>
      <c r="Y218" s="69"/>
      <c r="Z218" s="69"/>
    </row>
    <row r="219" spans="1:26" ht="18.75" customHeight="1">
      <c r="A219" s="69" t="s">
        <v>1699</v>
      </c>
      <c r="B219" s="81" t="s">
        <v>971</v>
      </c>
      <c r="C219" s="69" t="s">
        <v>1700</v>
      </c>
      <c r="D219" s="244" t="s">
        <v>1701</v>
      </c>
      <c r="E219" s="163" t="s">
        <v>1538</v>
      </c>
      <c r="F219" s="69"/>
      <c r="G219" s="69" t="s">
        <v>1496</v>
      </c>
      <c r="H219" s="69"/>
      <c r="I219" s="69"/>
      <c r="J219" s="246" t="s">
        <v>1702</v>
      </c>
      <c r="K219" s="69"/>
      <c r="L219" s="69"/>
      <c r="M219" s="69"/>
      <c r="N219" s="69"/>
      <c r="O219" s="69"/>
      <c r="P219" s="69"/>
      <c r="Q219" s="69"/>
      <c r="R219" s="69"/>
      <c r="S219" s="69"/>
      <c r="T219" s="69"/>
      <c r="U219" s="69"/>
      <c r="V219" s="69"/>
      <c r="W219" s="69"/>
      <c r="X219" s="69"/>
      <c r="Y219" s="69"/>
      <c r="Z219" s="69"/>
    </row>
    <row r="220" spans="1:26" ht="18.75" customHeight="1">
      <c r="A220" s="69" t="s">
        <v>1703</v>
      </c>
      <c r="B220" s="247" t="s">
        <v>1704</v>
      </c>
      <c r="C220" s="248" t="s">
        <v>830</v>
      </c>
      <c r="D220" s="244" t="s">
        <v>1705</v>
      </c>
      <c r="E220" s="244" t="s">
        <v>549</v>
      </c>
      <c r="F220" s="244"/>
      <c r="G220" s="244" t="s">
        <v>1706</v>
      </c>
      <c r="H220" s="69"/>
      <c r="I220" s="69"/>
      <c r="J220" s="69" t="s">
        <v>1707</v>
      </c>
      <c r="K220" s="69"/>
      <c r="L220" s="69"/>
      <c r="M220" s="69"/>
      <c r="N220" s="69"/>
      <c r="O220" s="69"/>
      <c r="P220" s="69"/>
      <c r="Q220" s="69"/>
      <c r="R220" s="69"/>
      <c r="S220" s="69"/>
      <c r="T220" s="69"/>
      <c r="U220" s="69"/>
      <c r="V220" s="69"/>
      <c r="W220" s="69"/>
      <c r="X220" s="69"/>
      <c r="Y220" s="69"/>
      <c r="Z220" s="69"/>
    </row>
    <row r="221" spans="1:26" ht="18.75" customHeight="1">
      <c r="A221" s="69" t="s">
        <v>1708</v>
      </c>
      <c r="B221" s="69" t="s">
        <v>58</v>
      </c>
      <c r="C221" s="229" t="s">
        <v>1709</v>
      </c>
      <c r="D221" s="69" t="s">
        <v>1710</v>
      </c>
      <c r="E221" s="69" t="s">
        <v>543</v>
      </c>
      <c r="F221" s="163" t="s">
        <v>1166</v>
      </c>
      <c r="G221" s="69" t="s">
        <v>1711</v>
      </c>
      <c r="H221" s="69"/>
      <c r="I221" s="69"/>
      <c r="J221" s="246" t="s">
        <v>1712</v>
      </c>
      <c r="K221" s="69"/>
      <c r="L221" s="69"/>
      <c r="M221" s="164">
        <v>46208</v>
      </c>
      <c r="N221" s="69"/>
      <c r="O221" s="69"/>
      <c r="P221" s="69"/>
      <c r="Q221" s="69"/>
      <c r="R221" s="69"/>
      <c r="S221" s="69"/>
      <c r="T221" s="69"/>
      <c r="U221" s="69"/>
      <c r="V221" s="69"/>
      <c r="W221" s="69"/>
      <c r="X221" s="69"/>
      <c r="Y221" s="69"/>
      <c r="Z221" s="69"/>
    </row>
    <row r="222" spans="1:26" ht="18.75" customHeight="1">
      <c r="A222" s="69" t="s">
        <v>1713</v>
      </c>
      <c r="B222" s="69" t="s">
        <v>745</v>
      </c>
      <c r="C222" s="69" t="s">
        <v>1714</v>
      </c>
      <c r="D222" s="82" t="s">
        <v>1715</v>
      </c>
      <c r="E222" s="69" t="s">
        <v>565</v>
      </c>
      <c r="F222" s="69"/>
      <c r="G222" s="69" t="s">
        <v>1716</v>
      </c>
      <c r="H222" s="69"/>
      <c r="I222" s="69"/>
      <c r="J222" s="249" t="s">
        <v>1712</v>
      </c>
      <c r="K222" s="69"/>
      <c r="L222" s="68"/>
      <c r="M222" s="69"/>
      <c r="N222" s="69"/>
      <c r="O222" s="69"/>
      <c r="P222" s="69"/>
      <c r="Q222" s="69"/>
      <c r="R222" s="69"/>
      <c r="S222" s="69"/>
      <c r="T222" s="69"/>
      <c r="U222" s="69"/>
      <c r="V222" s="69"/>
      <c r="W222" s="69"/>
      <c r="X222" s="69"/>
      <c r="Y222" s="69"/>
      <c r="Z222" s="69"/>
    </row>
    <row r="223" spans="1:26" ht="18.75" customHeight="1">
      <c r="A223" s="88" t="s">
        <v>1717</v>
      </c>
      <c r="B223" s="88" t="s">
        <v>745</v>
      </c>
      <c r="C223" s="250" t="s">
        <v>1718</v>
      </c>
      <c r="D223" s="251" t="s">
        <v>1719</v>
      </c>
      <c r="E223" s="88" t="s">
        <v>565</v>
      </c>
      <c r="F223" s="251" t="s">
        <v>549</v>
      </c>
      <c r="G223" s="88"/>
      <c r="H223" s="88"/>
      <c r="I223" s="88"/>
      <c r="J223" s="252" t="s">
        <v>1712</v>
      </c>
      <c r="K223" s="88"/>
      <c r="L223" s="89"/>
      <c r="M223" s="88"/>
      <c r="N223" s="88"/>
      <c r="O223" s="88"/>
      <c r="P223" s="88"/>
      <c r="Q223" s="88"/>
      <c r="R223" s="88"/>
      <c r="S223" s="88"/>
      <c r="T223" s="88"/>
      <c r="U223" s="88"/>
      <c r="V223" s="88"/>
      <c r="W223" s="88"/>
      <c r="X223" s="88"/>
      <c r="Y223" s="88"/>
      <c r="Z223" s="88"/>
    </row>
    <row r="224" spans="1:26" ht="18.75" customHeight="1">
      <c r="A224" s="39" t="s">
        <v>1720</v>
      </c>
      <c r="B224" s="39" t="s">
        <v>6</v>
      </c>
      <c r="C224" s="39" t="s">
        <v>1721</v>
      </c>
      <c r="D224" s="39" t="s">
        <v>1722</v>
      </c>
      <c r="E224" s="39" t="s">
        <v>565</v>
      </c>
      <c r="F224" s="39"/>
      <c r="G224" s="39"/>
      <c r="H224" s="84">
        <v>32</v>
      </c>
      <c r="I224" s="39"/>
      <c r="J224" s="159" t="s">
        <v>1723</v>
      </c>
      <c r="K224" s="39"/>
      <c r="L224" s="84"/>
      <c r="M224" s="39"/>
      <c r="N224" s="39"/>
      <c r="O224" s="39"/>
      <c r="P224" s="39"/>
      <c r="Q224" s="39"/>
      <c r="R224" s="39"/>
      <c r="S224" s="39"/>
      <c r="T224" s="39"/>
      <c r="U224" s="39"/>
      <c r="V224" s="39"/>
      <c r="W224" s="39"/>
      <c r="X224" s="39"/>
      <c r="Y224" s="39"/>
      <c r="Z224" s="39"/>
    </row>
    <row r="225" spans="1:26" ht="31.5" customHeight="1">
      <c r="A225" s="39" t="s">
        <v>1724</v>
      </c>
      <c r="B225" s="78" t="s">
        <v>58</v>
      </c>
      <c r="C225" s="78" t="s">
        <v>1725</v>
      </c>
      <c r="D225" s="78" t="s">
        <v>1726</v>
      </c>
      <c r="E225" s="78" t="s">
        <v>601</v>
      </c>
      <c r="F225" s="78" t="s">
        <v>601</v>
      </c>
      <c r="G225" s="78" t="s">
        <v>1727</v>
      </c>
      <c r="H225" s="78"/>
      <c r="I225" s="78"/>
      <c r="J225" s="253" t="s">
        <v>1728</v>
      </c>
      <c r="K225" s="78"/>
      <c r="L225" s="78"/>
      <c r="M225" s="78"/>
      <c r="N225" s="78"/>
      <c r="O225" s="78"/>
      <c r="P225" s="78"/>
      <c r="Q225" s="78"/>
      <c r="R225" s="78"/>
      <c r="S225" s="78"/>
      <c r="T225" s="78"/>
      <c r="U225" s="78"/>
      <c r="V225" s="78"/>
      <c r="W225" s="78"/>
      <c r="X225" s="78"/>
      <c r="Y225" s="78"/>
      <c r="Z225" s="78"/>
    </row>
    <row r="226" spans="1:26" ht="18.75" customHeight="1">
      <c r="A226" s="39" t="s">
        <v>1729</v>
      </c>
      <c r="B226" s="88" t="s">
        <v>192</v>
      </c>
      <c r="C226" s="88" t="s">
        <v>1730</v>
      </c>
      <c r="D226" s="88" t="s">
        <v>1731</v>
      </c>
      <c r="E226" s="88"/>
      <c r="F226" s="88"/>
      <c r="G226" s="88" t="s">
        <v>1732</v>
      </c>
      <c r="H226" s="88"/>
      <c r="I226" s="88"/>
      <c r="J226" s="254" t="s">
        <v>1733</v>
      </c>
      <c r="K226" s="88"/>
      <c r="L226" s="88"/>
      <c r="M226" s="88"/>
      <c r="N226" s="88"/>
      <c r="O226" s="88"/>
      <c r="P226" s="88"/>
      <c r="Q226" s="88"/>
      <c r="R226" s="88"/>
      <c r="S226" s="88"/>
      <c r="T226" s="88"/>
      <c r="U226" s="88"/>
      <c r="V226" s="88"/>
      <c r="W226" s="88"/>
      <c r="X226" s="88"/>
      <c r="Y226" s="88"/>
      <c r="Z226" s="88"/>
    </row>
    <row r="227" spans="1:26" ht="18.75" customHeight="1">
      <c r="A227" s="39"/>
      <c r="B227" s="780"/>
      <c r="C227" s="29"/>
      <c r="D227" s="6"/>
      <c r="E227" s="6"/>
      <c r="F227" s="6"/>
      <c r="G227" s="39"/>
      <c r="H227" s="39"/>
      <c r="I227" s="39"/>
      <c r="J227" s="39"/>
      <c r="K227" s="39"/>
      <c r="L227" s="39"/>
      <c r="M227" s="39"/>
      <c r="N227" s="39"/>
      <c r="O227" s="39"/>
      <c r="P227" s="39"/>
      <c r="Q227" s="39"/>
      <c r="R227" s="39"/>
      <c r="S227" s="39"/>
      <c r="T227" s="39"/>
      <c r="U227" s="39"/>
      <c r="V227" s="39"/>
      <c r="W227" s="39"/>
      <c r="X227" s="39"/>
      <c r="Y227" s="39"/>
      <c r="Z227" s="39"/>
    </row>
    <row r="228" spans="1:26" ht="18.75" customHeight="1">
      <c r="A228" s="39"/>
      <c r="B228" s="780"/>
      <c r="C228" s="84"/>
      <c r="D228" s="162"/>
      <c r="E228" s="162"/>
      <c r="F228" s="162"/>
      <c r="G228" s="162"/>
      <c r="H228" s="162"/>
      <c r="I228" s="149"/>
      <c r="J228" s="161"/>
      <c r="K228" s="162"/>
      <c r="L228" s="162"/>
      <c r="M228" s="162"/>
      <c r="N228" s="149"/>
      <c r="O228" s="149"/>
      <c r="P228" s="149"/>
      <c r="Q228" s="149"/>
      <c r="R228" s="149"/>
      <c r="S228" s="149"/>
      <c r="T228" s="149"/>
      <c r="U228" s="149"/>
      <c r="V228" s="149"/>
      <c r="W228" s="149"/>
      <c r="X228" s="149"/>
      <c r="Y228" s="149"/>
      <c r="Z228" s="149"/>
    </row>
    <row r="229" spans="1:26" ht="18.75" customHeight="1">
      <c r="A229" s="780"/>
      <c r="B229" s="255"/>
      <c r="C229" s="84"/>
      <c r="D229" s="162"/>
      <c r="E229" s="162"/>
      <c r="F229" s="162"/>
      <c r="G229" s="162"/>
      <c r="H229" s="162"/>
      <c r="I229" s="149"/>
      <c r="J229" s="161"/>
      <c r="K229" s="162"/>
      <c r="L229" s="162"/>
      <c r="M229" s="162"/>
      <c r="N229" s="149"/>
      <c r="O229" s="149"/>
      <c r="P229" s="149"/>
      <c r="Q229" s="149"/>
      <c r="R229" s="149"/>
      <c r="S229" s="149"/>
      <c r="T229" s="149"/>
      <c r="U229" s="149"/>
      <c r="V229" s="149"/>
      <c r="W229" s="149"/>
      <c r="X229" s="149"/>
      <c r="Y229" s="149"/>
      <c r="Z229" s="149"/>
    </row>
    <row r="230" spans="1:26" ht="18.75" customHeight="1">
      <c r="A230" s="780"/>
      <c r="B230" s="255"/>
      <c r="C230" s="84"/>
      <c r="D230" s="162"/>
      <c r="E230" s="162"/>
      <c r="F230" s="162"/>
      <c r="G230" s="162"/>
      <c r="H230" s="162"/>
      <c r="I230" s="149"/>
      <c r="J230" s="161"/>
      <c r="K230" s="162"/>
      <c r="L230" s="162"/>
      <c r="M230" s="162"/>
      <c r="N230" s="149"/>
      <c r="O230" s="149"/>
      <c r="P230" s="149"/>
      <c r="Q230" s="149"/>
      <c r="R230" s="149"/>
      <c r="S230" s="149"/>
      <c r="T230" s="149"/>
      <c r="U230" s="149"/>
      <c r="V230" s="149"/>
      <c r="W230" s="149"/>
      <c r="X230" s="149"/>
      <c r="Y230" s="149"/>
      <c r="Z230" s="149"/>
    </row>
    <row r="231" spans="1:26" ht="18.75" customHeight="1">
      <c r="A231" s="780"/>
      <c r="B231" s="255"/>
      <c r="C231" s="84"/>
      <c r="D231" s="162"/>
      <c r="E231" s="162"/>
      <c r="F231" s="162"/>
      <c r="G231" s="162"/>
      <c r="H231" s="162"/>
      <c r="I231" s="149"/>
      <c r="J231" s="161"/>
      <c r="K231" s="162"/>
      <c r="L231" s="162"/>
      <c r="M231" s="162"/>
      <c r="N231" s="149"/>
      <c r="O231" s="149"/>
      <c r="P231" s="149"/>
      <c r="Q231" s="149"/>
      <c r="R231" s="149"/>
      <c r="S231" s="149"/>
      <c r="T231" s="149"/>
      <c r="U231" s="149"/>
      <c r="V231" s="149"/>
      <c r="W231" s="149"/>
      <c r="X231" s="149"/>
      <c r="Y231" s="149"/>
      <c r="Z231" s="149"/>
    </row>
    <row r="232" spans="1:26" ht="18.75" customHeight="1">
      <c r="A232" s="780"/>
      <c r="B232" s="255"/>
      <c r="C232" s="84"/>
      <c r="D232" s="162"/>
      <c r="E232" s="162"/>
      <c r="F232" s="162"/>
      <c r="G232" s="162"/>
      <c r="H232" s="162"/>
      <c r="I232" s="149"/>
      <c r="J232" s="161"/>
      <c r="K232" s="162"/>
      <c r="L232" s="162"/>
      <c r="M232" s="162"/>
      <c r="N232" s="149"/>
      <c r="O232" s="149"/>
      <c r="P232" s="149"/>
      <c r="Q232" s="149"/>
      <c r="R232" s="149"/>
      <c r="S232" s="149"/>
      <c r="T232" s="149"/>
      <c r="U232" s="149"/>
      <c r="V232" s="149"/>
      <c r="W232" s="149"/>
      <c r="X232" s="149"/>
      <c r="Y232" s="149"/>
      <c r="Z232" s="149"/>
    </row>
    <row r="233" spans="1:26" ht="18.75" customHeight="1">
      <c r="A233" s="780"/>
      <c r="B233" s="255"/>
      <c r="C233" s="84"/>
      <c r="D233" s="162"/>
      <c r="E233" s="162"/>
      <c r="F233" s="162"/>
      <c r="G233" s="162"/>
      <c r="H233" s="162"/>
      <c r="I233" s="149"/>
      <c r="J233" s="161"/>
      <c r="K233" s="162"/>
      <c r="L233" s="162"/>
      <c r="M233" s="162"/>
      <c r="N233" s="149"/>
      <c r="O233" s="149"/>
      <c r="P233" s="149"/>
      <c r="Q233" s="149"/>
      <c r="R233" s="149"/>
      <c r="S233" s="149"/>
      <c r="T233" s="149"/>
      <c r="U233" s="149"/>
      <c r="V233" s="149"/>
      <c r="W233" s="149"/>
      <c r="X233" s="149"/>
      <c r="Y233" s="149"/>
      <c r="Z233" s="149"/>
    </row>
    <row r="234" spans="1:26" ht="18.75" customHeight="1">
      <c r="A234" s="780"/>
      <c r="B234" s="255"/>
      <c r="C234" s="84"/>
      <c r="D234" s="256"/>
      <c r="E234" s="162"/>
      <c r="F234" s="162"/>
      <c r="G234" s="257"/>
      <c r="H234" s="162"/>
      <c r="I234" s="149"/>
      <c r="J234" s="161"/>
      <c r="K234" s="162"/>
      <c r="L234" s="162"/>
      <c r="M234" s="162"/>
      <c r="N234" s="149"/>
      <c r="O234" s="149"/>
      <c r="P234" s="149"/>
      <c r="Q234" s="149"/>
      <c r="R234" s="149"/>
      <c r="S234" s="149"/>
      <c r="T234" s="149"/>
      <c r="U234" s="149"/>
      <c r="V234" s="149"/>
      <c r="W234" s="149"/>
      <c r="X234" s="149"/>
      <c r="Y234" s="149"/>
      <c r="Z234" s="149"/>
    </row>
    <row r="235" spans="1:26" ht="18.75" customHeight="1">
      <c r="A235" s="369"/>
      <c r="B235" s="258"/>
      <c r="C235" s="85"/>
      <c r="D235" s="259"/>
      <c r="E235" s="149"/>
      <c r="F235" s="149"/>
      <c r="G235" s="149"/>
      <c r="H235" s="149"/>
      <c r="I235" s="149"/>
      <c r="J235" s="260"/>
      <c r="K235" s="149"/>
      <c r="L235" s="149"/>
      <c r="M235" s="149"/>
      <c r="N235" s="149"/>
      <c r="O235" s="149"/>
      <c r="P235" s="149"/>
      <c r="Q235" s="149"/>
      <c r="R235" s="149"/>
      <c r="S235" s="149"/>
      <c r="T235" s="149"/>
      <c r="U235" s="149"/>
      <c r="V235" s="149"/>
      <c r="W235" s="149"/>
      <c r="X235" s="149"/>
      <c r="Y235" s="149"/>
      <c r="Z235" s="149"/>
    </row>
    <row r="236" spans="1:26" ht="18.75" customHeight="1">
      <c r="A236" s="149"/>
      <c r="B236" s="258"/>
      <c r="C236" s="85"/>
      <c r="D236" s="149"/>
      <c r="E236" s="149"/>
      <c r="F236" s="149"/>
      <c r="G236" s="149"/>
      <c r="H236" s="149"/>
      <c r="I236" s="149"/>
      <c r="J236" s="260"/>
      <c r="K236" s="149"/>
      <c r="L236" s="149"/>
      <c r="M236" s="149"/>
      <c r="N236" s="149"/>
      <c r="O236" s="149"/>
      <c r="P236" s="149"/>
      <c r="Q236" s="149"/>
      <c r="R236" s="149"/>
      <c r="S236" s="149"/>
      <c r="T236" s="149"/>
      <c r="U236" s="149"/>
      <c r="V236" s="149"/>
      <c r="W236" s="149"/>
      <c r="X236" s="149"/>
      <c r="Y236" s="149"/>
      <c r="Z236" s="149"/>
    </row>
    <row r="237" spans="1:26" ht="18.75" customHeight="1">
      <c r="A237" s="149"/>
      <c r="B237" s="85"/>
      <c r="C237" s="261"/>
      <c r="D237" s="262"/>
      <c r="E237" s="149"/>
      <c r="F237" s="149"/>
      <c r="G237" s="149"/>
      <c r="H237" s="149"/>
      <c r="I237" s="149"/>
      <c r="J237" s="260"/>
      <c r="K237" s="149"/>
      <c r="L237" s="149"/>
      <c r="M237" s="149"/>
      <c r="N237" s="149"/>
      <c r="O237" s="149"/>
      <c r="P237" s="149"/>
      <c r="Q237" s="149"/>
      <c r="R237" s="149"/>
      <c r="S237" s="149"/>
      <c r="T237" s="149"/>
      <c r="U237" s="149"/>
      <c r="V237" s="149"/>
      <c r="W237" s="149"/>
      <c r="X237" s="149"/>
      <c r="Y237" s="149"/>
      <c r="Z237" s="149"/>
    </row>
    <row r="238" spans="1:26" ht="18.75" customHeight="1">
      <c r="A238" s="149"/>
      <c r="B238" s="149"/>
      <c r="C238" s="149"/>
      <c r="D238" s="149"/>
      <c r="E238" s="149"/>
      <c r="F238" s="149"/>
      <c r="G238" s="149"/>
      <c r="H238" s="149"/>
      <c r="I238" s="149"/>
      <c r="J238" s="260"/>
      <c r="K238" s="149"/>
      <c r="L238" s="149"/>
      <c r="M238" s="149"/>
      <c r="N238" s="149"/>
      <c r="O238" s="149"/>
      <c r="P238" s="149"/>
      <c r="Q238" s="149"/>
      <c r="R238" s="149"/>
      <c r="S238" s="149"/>
      <c r="T238" s="149"/>
      <c r="U238" s="149"/>
      <c r="V238" s="149"/>
      <c r="W238" s="149"/>
      <c r="X238" s="149"/>
      <c r="Y238" s="149"/>
      <c r="Z238" s="149"/>
    </row>
    <row r="239" spans="1:26" ht="18.75" customHeight="1">
      <c r="A239" s="149"/>
      <c r="B239" s="149"/>
      <c r="C239" s="149"/>
      <c r="D239" s="149"/>
      <c r="E239" s="149"/>
      <c r="F239" s="149"/>
      <c r="G239" s="149"/>
      <c r="H239" s="149"/>
      <c r="I239" s="149"/>
      <c r="J239" s="260"/>
      <c r="K239" s="149"/>
      <c r="L239" s="149"/>
      <c r="M239" s="149"/>
      <c r="N239" s="149"/>
      <c r="O239" s="149"/>
      <c r="P239" s="149"/>
      <c r="Q239" s="149"/>
      <c r="R239" s="149"/>
      <c r="S239" s="149"/>
      <c r="T239" s="149"/>
      <c r="U239" s="149"/>
      <c r="V239" s="149"/>
      <c r="W239" s="149"/>
      <c r="X239" s="149"/>
      <c r="Y239" s="149"/>
      <c r="Z239" s="149"/>
    </row>
    <row r="240" spans="1:26" ht="18.75" customHeight="1">
      <c r="A240" s="149"/>
      <c r="B240" s="149"/>
      <c r="C240" s="149"/>
      <c r="D240" s="149"/>
      <c r="E240" s="149"/>
      <c r="F240" s="149"/>
      <c r="G240" s="149"/>
      <c r="H240" s="149"/>
      <c r="I240" s="149"/>
      <c r="J240" s="260"/>
      <c r="K240" s="149"/>
      <c r="L240" s="149"/>
      <c r="M240" s="149"/>
      <c r="N240" s="149"/>
      <c r="O240" s="149"/>
      <c r="P240" s="149"/>
      <c r="Q240" s="149"/>
      <c r="R240" s="149"/>
      <c r="S240" s="149"/>
      <c r="T240" s="149"/>
      <c r="U240" s="149"/>
      <c r="V240" s="149"/>
      <c r="W240" s="149"/>
      <c r="X240" s="149"/>
      <c r="Y240" s="149"/>
      <c r="Z240" s="149"/>
    </row>
    <row r="241" spans="1:26" ht="18.75" customHeight="1">
      <c r="A241" s="149"/>
      <c r="B241" s="149"/>
      <c r="C241" s="149"/>
      <c r="D241" s="149"/>
      <c r="E241" s="149"/>
      <c r="F241" s="149"/>
      <c r="G241" s="149"/>
      <c r="H241" s="149"/>
      <c r="I241" s="149"/>
      <c r="J241" s="260"/>
      <c r="K241" s="149"/>
      <c r="L241" s="149"/>
      <c r="M241" s="149"/>
      <c r="N241" s="149"/>
      <c r="O241" s="149"/>
      <c r="P241" s="149"/>
      <c r="Q241" s="149"/>
      <c r="R241" s="149"/>
      <c r="S241" s="149"/>
      <c r="T241" s="149"/>
      <c r="U241" s="149"/>
      <c r="V241" s="149"/>
      <c r="W241" s="149"/>
      <c r="X241" s="149"/>
      <c r="Y241" s="149"/>
      <c r="Z241" s="149"/>
    </row>
    <row r="242" spans="1:26" ht="18.75" customHeight="1">
      <c r="A242" s="149"/>
      <c r="B242" s="149"/>
      <c r="C242" s="149"/>
      <c r="D242" s="149"/>
      <c r="E242" s="149"/>
      <c r="F242" s="149"/>
      <c r="G242" s="149"/>
      <c r="H242" s="149"/>
      <c r="I242" s="149"/>
      <c r="J242" s="260"/>
      <c r="K242" s="149"/>
      <c r="L242" s="149"/>
      <c r="M242" s="149"/>
      <c r="N242" s="149"/>
      <c r="O242" s="149"/>
      <c r="P242" s="149"/>
      <c r="Q242" s="149"/>
      <c r="R242" s="149"/>
      <c r="S242" s="149"/>
      <c r="T242" s="149"/>
      <c r="U242" s="149"/>
      <c r="V242" s="149"/>
      <c r="W242" s="149"/>
      <c r="X242" s="149"/>
      <c r="Y242" s="149"/>
      <c r="Z242" s="149"/>
    </row>
    <row r="243" spans="1:26" ht="18.75" customHeight="1">
      <c r="A243" s="149"/>
      <c r="B243" s="149"/>
      <c r="C243" s="149"/>
      <c r="D243" s="149"/>
      <c r="E243" s="149"/>
      <c r="F243" s="149"/>
      <c r="G243" s="149"/>
      <c r="H243" s="149"/>
      <c r="I243" s="149"/>
      <c r="J243" s="260"/>
      <c r="K243" s="149"/>
      <c r="L243" s="149"/>
      <c r="M243" s="149"/>
      <c r="N243" s="149"/>
      <c r="O243" s="149"/>
      <c r="P243" s="149"/>
      <c r="Q243" s="149"/>
      <c r="R243" s="149"/>
      <c r="S243" s="149"/>
      <c r="T243" s="149"/>
      <c r="U243" s="149"/>
      <c r="V243" s="149"/>
      <c r="W243" s="149"/>
      <c r="X243" s="149"/>
      <c r="Y243" s="149"/>
      <c r="Z243" s="149"/>
    </row>
    <row r="244" spans="1:26" ht="18.75" customHeight="1">
      <c r="A244" s="149"/>
      <c r="B244" s="85"/>
      <c r="C244" s="263"/>
      <c r="D244" s="149"/>
      <c r="E244" s="149"/>
      <c r="F244" s="149"/>
      <c r="G244" s="149"/>
      <c r="H244" s="149"/>
      <c r="I244" s="149"/>
      <c r="J244" s="260"/>
      <c r="K244" s="149"/>
      <c r="L244" s="149"/>
      <c r="M244" s="149"/>
      <c r="N244" s="149"/>
      <c r="O244" s="149"/>
      <c r="P244" s="149"/>
      <c r="Q244" s="149"/>
      <c r="R244" s="149"/>
      <c r="S244" s="149"/>
      <c r="T244" s="149"/>
      <c r="U244" s="149"/>
      <c r="V244" s="149"/>
      <c r="W244" s="149"/>
      <c r="X244" s="149"/>
      <c r="Y244" s="149"/>
      <c r="Z244" s="149"/>
    </row>
    <row r="245" spans="1:26" ht="18.75" customHeight="1">
      <c r="A245" s="149"/>
      <c r="B245" s="258"/>
      <c r="C245" s="85"/>
      <c r="D245" s="264"/>
      <c r="E245" s="149"/>
      <c r="F245" s="149"/>
      <c r="G245" s="149"/>
      <c r="H245" s="149"/>
      <c r="I245" s="149"/>
      <c r="J245" s="260"/>
      <c r="K245" s="149"/>
      <c r="L245" s="149"/>
      <c r="M245" s="149"/>
      <c r="N245" s="149"/>
      <c r="O245" s="149"/>
      <c r="P245" s="149"/>
      <c r="Q245" s="149"/>
      <c r="R245" s="149"/>
      <c r="S245" s="149"/>
      <c r="T245" s="149"/>
      <c r="U245" s="149"/>
      <c r="V245" s="149"/>
      <c r="W245" s="149"/>
      <c r="X245" s="149"/>
      <c r="Y245" s="149"/>
      <c r="Z245" s="149"/>
    </row>
    <row r="246" spans="1:26" ht="18.75" customHeight="1">
      <c r="A246" s="149"/>
      <c r="B246" s="258"/>
      <c r="C246" s="85"/>
      <c r="D246" s="149"/>
      <c r="E246" s="149"/>
      <c r="F246" s="149"/>
      <c r="G246" s="149"/>
      <c r="H246" s="149"/>
      <c r="I246" s="149"/>
      <c r="J246" s="260"/>
      <c r="K246" s="149"/>
      <c r="L246" s="149"/>
      <c r="M246" s="149"/>
      <c r="N246" s="149"/>
      <c r="O246" s="149"/>
      <c r="P246" s="149"/>
      <c r="Q246" s="149"/>
      <c r="R246" s="149"/>
      <c r="S246" s="149"/>
      <c r="T246" s="149"/>
      <c r="U246" s="149"/>
      <c r="V246" s="149"/>
      <c r="W246" s="149"/>
      <c r="X246" s="149"/>
      <c r="Y246" s="149"/>
      <c r="Z246" s="149"/>
    </row>
    <row r="247" spans="1:26" ht="18.75" customHeight="1">
      <c r="A247" s="149"/>
      <c r="B247" s="258"/>
      <c r="C247" s="85"/>
      <c r="D247" s="149"/>
      <c r="E247" s="149"/>
      <c r="F247" s="149"/>
      <c r="G247" s="149"/>
      <c r="H247" s="149"/>
      <c r="I247" s="149"/>
      <c r="J247" s="260"/>
      <c r="K247" s="149"/>
      <c r="L247" s="149"/>
      <c r="M247" s="149"/>
      <c r="N247" s="149"/>
      <c r="O247" s="149"/>
      <c r="P247" s="149"/>
      <c r="Q247" s="149"/>
      <c r="R247" s="149"/>
      <c r="S247" s="149"/>
      <c r="T247" s="149"/>
      <c r="U247" s="149"/>
      <c r="V247" s="149"/>
      <c r="W247" s="149"/>
      <c r="X247" s="149"/>
      <c r="Y247" s="149"/>
      <c r="Z247" s="149"/>
    </row>
    <row r="248" spans="1:26" ht="18.75" customHeight="1">
      <c r="A248" s="149"/>
      <c r="B248" s="258"/>
      <c r="C248" s="85"/>
      <c r="D248" s="149"/>
      <c r="E248" s="149"/>
      <c r="F248" s="149"/>
      <c r="G248" s="149"/>
      <c r="H248" s="149"/>
      <c r="I248" s="149"/>
      <c r="J248" s="260"/>
      <c r="K248" s="149"/>
      <c r="L248" s="149"/>
      <c r="M248" s="149"/>
      <c r="N248" s="149"/>
      <c r="O248" s="149"/>
      <c r="P248" s="149"/>
      <c r="Q248" s="149"/>
      <c r="R248" s="149"/>
      <c r="S248" s="149"/>
      <c r="T248" s="149"/>
      <c r="U248" s="149"/>
      <c r="V248" s="149"/>
      <c r="W248" s="149"/>
      <c r="X248" s="149"/>
      <c r="Y248" s="149"/>
      <c r="Z248" s="149"/>
    </row>
    <row r="249" spans="1:26" ht="18.75" customHeight="1">
      <c r="A249" s="149"/>
      <c r="B249" s="258"/>
      <c r="C249" s="85"/>
      <c r="D249" s="149"/>
      <c r="E249" s="149"/>
      <c r="F249" s="149"/>
      <c r="G249" s="149"/>
      <c r="H249" s="149"/>
      <c r="I249" s="149"/>
      <c r="J249" s="260"/>
      <c r="K249" s="149"/>
      <c r="L249" s="149"/>
      <c r="M249" s="149"/>
      <c r="N249" s="149"/>
      <c r="O249" s="149"/>
      <c r="P249" s="149"/>
      <c r="Q249" s="149"/>
      <c r="R249" s="149"/>
      <c r="S249" s="149"/>
      <c r="T249" s="149"/>
      <c r="U249" s="149"/>
      <c r="V249" s="149"/>
      <c r="W249" s="149"/>
      <c r="X249" s="149"/>
      <c r="Y249" s="149"/>
      <c r="Z249" s="149"/>
    </row>
    <row r="250" spans="1:26" ht="18.75" customHeight="1">
      <c r="A250" s="149"/>
      <c r="B250" s="258"/>
      <c r="C250" s="85"/>
      <c r="D250" s="149"/>
      <c r="E250" s="149"/>
      <c r="F250" s="149"/>
      <c r="G250" s="149"/>
      <c r="H250" s="149"/>
      <c r="I250" s="149"/>
      <c r="J250" s="260"/>
      <c r="K250" s="149"/>
      <c r="L250" s="149"/>
      <c r="M250" s="149"/>
      <c r="N250" s="149"/>
      <c r="O250" s="149"/>
      <c r="P250" s="149"/>
      <c r="Q250" s="149"/>
      <c r="R250" s="149"/>
      <c r="S250" s="149"/>
      <c r="T250" s="149"/>
      <c r="U250" s="149"/>
      <c r="V250" s="149"/>
      <c r="W250" s="149"/>
      <c r="X250" s="149"/>
      <c r="Y250" s="149"/>
      <c r="Z250" s="149"/>
    </row>
    <row r="251" spans="1:26" ht="18.75" customHeight="1">
      <c r="A251" s="149"/>
      <c r="B251" s="258"/>
      <c r="C251" s="85"/>
      <c r="D251" s="149"/>
      <c r="E251" s="149"/>
      <c r="F251" s="149"/>
      <c r="G251" s="149"/>
      <c r="H251" s="149"/>
      <c r="I251" s="149"/>
      <c r="J251" s="260"/>
      <c r="K251" s="149"/>
      <c r="L251" s="149"/>
      <c r="M251" s="149"/>
      <c r="N251" s="149"/>
      <c r="O251" s="149"/>
      <c r="P251" s="149"/>
      <c r="Q251" s="149"/>
      <c r="R251" s="149"/>
      <c r="S251" s="149"/>
      <c r="T251" s="149"/>
      <c r="U251" s="149"/>
      <c r="V251" s="149"/>
      <c r="W251" s="149"/>
      <c r="X251" s="149"/>
      <c r="Y251" s="149"/>
      <c r="Z251" s="149"/>
    </row>
    <row r="252" spans="1:26" ht="18.75" customHeight="1">
      <c r="A252" s="149"/>
      <c r="B252" s="258"/>
      <c r="C252" s="85"/>
      <c r="D252" s="149"/>
      <c r="E252" s="149"/>
      <c r="F252" s="149"/>
      <c r="G252" s="149"/>
      <c r="H252" s="149"/>
      <c r="I252" s="149"/>
      <c r="J252" s="260"/>
      <c r="K252" s="149"/>
      <c r="L252" s="149"/>
      <c r="M252" s="149"/>
      <c r="N252" s="149"/>
      <c r="O252" s="149"/>
      <c r="P252" s="149"/>
      <c r="Q252" s="149"/>
      <c r="R252" s="149"/>
      <c r="S252" s="149"/>
      <c r="T252" s="149"/>
      <c r="U252" s="149"/>
      <c r="V252" s="149"/>
      <c r="W252" s="149"/>
      <c r="X252" s="149"/>
      <c r="Y252" s="149"/>
      <c r="Z252" s="149"/>
    </row>
    <row r="253" spans="1:26" ht="18.75" customHeight="1">
      <c r="A253" s="149"/>
      <c r="B253" s="258"/>
      <c r="C253" s="85"/>
      <c r="D253" s="149"/>
      <c r="E253" s="149"/>
      <c r="F253" s="149"/>
      <c r="G253" s="149"/>
      <c r="H253" s="149"/>
      <c r="I253" s="149"/>
      <c r="J253" s="260"/>
      <c r="K253" s="149"/>
      <c r="L253" s="149"/>
      <c r="M253" s="149"/>
      <c r="N253" s="149"/>
      <c r="O253" s="149"/>
      <c r="P253" s="149"/>
      <c r="Q253" s="149"/>
      <c r="R253" s="149"/>
      <c r="S253" s="149"/>
      <c r="T253" s="149"/>
      <c r="U253" s="149"/>
      <c r="V253" s="149"/>
      <c r="W253" s="149"/>
      <c r="X253" s="149"/>
      <c r="Y253" s="149"/>
      <c r="Z253" s="149"/>
    </row>
    <row r="254" spans="1:26" ht="18.75" customHeight="1">
      <c r="A254" s="149"/>
      <c r="B254" s="258"/>
      <c r="C254" s="85"/>
      <c r="D254" s="149"/>
      <c r="E254" s="149"/>
      <c r="F254" s="149"/>
      <c r="G254" s="149"/>
      <c r="H254" s="149"/>
      <c r="I254" s="149"/>
      <c r="J254" s="260"/>
      <c r="K254" s="149"/>
      <c r="L254" s="149"/>
      <c r="M254" s="149"/>
      <c r="N254" s="149"/>
      <c r="O254" s="149"/>
      <c r="P254" s="149"/>
      <c r="Q254" s="149"/>
      <c r="R254" s="149"/>
      <c r="S254" s="149"/>
      <c r="T254" s="149"/>
      <c r="U254" s="149"/>
      <c r="V254" s="149"/>
      <c r="W254" s="149"/>
      <c r="X254" s="149"/>
      <c r="Y254" s="149"/>
      <c r="Z254" s="149"/>
    </row>
    <row r="255" spans="1:26" ht="18.75" customHeight="1">
      <c r="A255" s="149"/>
      <c r="B255" s="258"/>
      <c r="C255" s="85"/>
      <c r="D255" s="149"/>
      <c r="E255" s="149"/>
      <c r="F255" s="149"/>
      <c r="G255" s="149"/>
      <c r="H255" s="149"/>
      <c r="I255" s="149"/>
      <c r="J255" s="260"/>
      <c r="K255" s="149"/>
      <c r="L255" s="149"/>
      <c r="M255" s="149"/>
      <c r="N255" s="149"/>
      <c r="O255" s="149"/>
      <c r="P255" s="149"/>
      <c r="Q255" s="149"/>
      <c r="R255" s="149"/>
      <c r="S255" s="149"/>
      <c r="T255" s="149"/>
      <c r="U255" s="149"/>
      <c r="V255" s="149"/>
      <c r="W255" s="149"/>
      <c r="X255" s="149"/>
      <c r="Y255" s="149"/>
      <c r="Z255" s="149"/>
    </row>
    <row r="256" spans="1:26" ht="18.75" customHeight="1">
      <c r="A256" s="149"/>
      <c r="B256" s="258"/>
      <c r="C256" s="85"/>
      <c r="D256" s="149"/>
      <c r="E256" s="149"/>
      <c r="F256" s="149"/>
      <c r="G256" s="149" t="s">
        <v>1734</v>
      </c>
      <c r="H256" s="149"/>
      <c r="I256" s="149"/>
      <c r="J256" s="260"/>
      <c r="K256" s="149"/>
      <c r="L256" s="149"/>
      <c r="M256" s="149"/>
      <c r="N256" s="149"/>
      <c r="O256" s="149"/>
      <c r="P256" s="149"/>
      <c r="Q256" s="149"/>
      <c r="R256" s="149"/>
      <c r="S256" s="149"/>
      <c r="T256" s="149"/>
      <c r="U256" s="149"/>
      <c r="V256" s="149"/>
      <c r="W256" s="149"/>
      <c r="X256" s="149"/>
      <c r="Y256" s="149"/>
      <c r="Z256" s="149"/>
    </row>
    <row r="257" spans="1:26" ht="18.75" customHeight="1">
      <c r="A257" s="149"/>
      <c r="B257" s="258"/>
      <c r="C257" s="85"/>
      <c r="D257" s="149"/>
      <c r="E257" s="149"/>
      <c r="F257" s="149"/>
      <c r="G257" s="149"/>
      <c r="H257" s="149"/>
      <c r="I257" s="149"/>
      <c r="J257" s="260"/>
      <c r="K257" s="149"/>
      <c r="L257" s="149"/>
      <c r="M257" s="149"/>
      <c r="N257" s="149"/>
      <c r="O257" s="149"/>
      <c r="P257" s="149"/>
      <c r="Q257" s="149"/>
      <c r="R257" s="149"/>
      <c r="S257" s="149"/>
      <c r="T257" s="149"/>
      <c r="U257" s="149"/>
      <c r="V257" s="149"/>
      <c r="W257" s="149"/>
      <c r="X257" s="149"/>
      <c r="Y257" s="149"/>
      <c r="Z257" s="149"/>
    </row>
    <row r="258" spans="1:26" ht="18.75" customHeight="1">
      <c r="A258" s="149"/>
      <c r="B258" s="258"/>
      <c r="C258" s="85"/>
      <c r="D258" s="149"/>
      <c r="E258" s="149"/>
      <c r="F258" s="149"/>
      <c r="G258" s="149"/>
      <c r="H258" s="149"/>
      <c r="I258" s="149"/>
      <c r="J258" s="260"/>
      <c r="K258" s="149"/>
      <c r="L258" s="149"/>
      <c r="M258" s="149"/>
      <c r="N258" s="149"/>
      <c r="O258" s="149"/>
      <c r="P258" s="149"/>
      <c r="Q258" s="149"/>
      <c r="R258" s="149"/>
      <c r="S258" s="149"/>
      <c r="T258" s="149"/>
      <c r="U258" s="149"/>
      <c r="V258" s="149"/>
      <c r="W258" s="149"/>
      <c r="X258" s="149"/>
      <c r="Y258" s="149"/>
      <c r="Z258" s="149"/>
    </row>
    <row r="259" spans="1:26" ht="18.75" customHeight="1">
      <c r="A259" s="149"/>
      <c r="B259" s="258"/>
      <c r="C259" s="85"/>
      <c r="D259" s="149"/>
      <c r="E259" s="149"/>
      <c r="F259" s="149"/>
      <c r="G259" s="149"/>
      <c r="H259" s="149"/>
      <c r="I259" s="149"/>
      <c r="J259" s="260"/>
      <c r="K259" s="149"/>
      <c r="L259" s="149"/>
      <c r="M259" s="149"/>
      <c r="N259" s="149"/>
      <c r="O259" s="149"/>
      <c r="P259" s="149"/>
      <c r="Q259" s="149"/>
      <c r="R259" s="149"/>
      <c r="S259" s="149"/>
      <c r="T259" s="149"/>
      <c r="U259" s="149"/>
      <c r="V259" s="149"/>
      <c r="W259" s="149"/>
      <c r="X259" s="149"/>
      <c r="Y259" s="149"/>
      <c r="Z259" s="149"/>
    </row>
    <row r="260" spans="1:26" ht="18.75" customHeight="1">
      <c r="A260" s="149"/>
      <c r="B260" s="258"/>
      <c r="C260" s="85"/>
      <c r="D260" s="149"/>
      <c r="E260" s="149"/>
      <c r="F260" s="149"/>
      <c r="G260" s="149"/>
      <c r="H260" s="149"/>
      <c r="I260" s="149"/>
      <c r="J260" s="260"/>
      <c r="K260" s="149"/>
      <c r="L260" s="149"/>
      <c r="M260" s="149"/>
      <c r="N260" s="149"/>
      <c r="O260" s="149"/>
      <c r="P260" s="149"/>
      <c r="Q260" s="149"/>
      <c r="R260" s="149"/>
      <c r="S260" s="149"/>
      <c r="T260" s="149"/>
      <c r="U260" s="149"/>
      <c r="V260" s="149"/>
      <c r="W260" s="149"/>
      <c r="X260" s="149"/>
      <c r="Y260" s="149"/>
      <c r="Z260" s="149"/>
    </row>
    <row r="261" spans="1:26" ht="18.75" customHeight="1">
      <c r="A261" s="149"/>
      <c r="B261" s="258"/>
      <c r="C261" s="85"/>
      <c r="D261" s="149"/>
      <c r="E261" s="149"/>
      <c r="F261" s="149"/>
      <c r="G261" s="149"/>
      <c r="H261" s="149"/>
      <c r="I261" s="149"/>
      <c r="J261" s="260"/>
      <c r="K261" s="149"/>
      <c r="L261" s="149"/>
      <c r="M261" s="149"/>
      <c r="N261" s="149"/>
      <c r="O261" s="149"/>
      <c r="P261" s="149"/>
      <c r="Q261" s="149"/>
      <c r="R261" s="149"/>
      <c r="S261" s="149"/>
      <c r="T261" s="149"/>
      <c r="U261" s="149"/>
      <c r="V261" s="149"/>
      <c r="W261" s="149"/>
      <c r="X261" s="149"/>
      <c r="Y261" s="149"/>
      <c r="Z261" s="149"/>
    </row>
    <row r="262" spans="1:26" ht="18.75" customHeight="1">
      <c r="A262" s="149"/>
      <c r="B262" s="258"/>
      <c r="C262" s="85"/>
      <c r="D262" s="149"/>
      <c r="E262" s="149"/>
      <c r="F262" s="149"/>
      <c r="G262" s="149"/>
      <c r="H262" s="149"/>
      <c r="I262" s="149"/>
      <c r="J262" s="260"/>
      <c r="K262" s="149"/>
      <c r="L262" s="149"/>
      <c r="M262" s="149"/>
      <c r="N262" s="149"/>
      <c r="O262" s="149"/>
      <c r="P262" s="149"/>
      <c r="Q262" s="149"/>
      <c r="R262" s="149"/>
      <c r="S262" s="149"/>
      <c r="T262" s="149"/>
      <c r="U262" s="149"/>
      <c r="V262" s="149"/>
      <c r="W262" s="149"/>
      <c r="X262" s="149"/>
      <c r="Y262" s="149"/>
      <c r="Z262" s="149"/>
    </row>
    <row r="263" spans="1:26" ht="18.75" customHeight="1">
      <c r="A263" s="149"/>
      <c r="B263" s="258"/>
      <c r="C263" s="85"/>
      <c r="D263" s="149"/>
      <c r="E263" s="149"/>
      <c r="F263" s="149"/>
      <c r="G263" s="149"/>
      <c r="H263" s="149"/>
      <c r="I263" s="149"/>
      <c r="J263" s="260"/>
      <c r="K263" s="149"/>
      <c r="L263" s="149"/>
      <c r="M263" s="149"/>
      <c r="N263" s="149"/>
      <c r="O263" s="149"/>
      <c r="P263" s="149"/>
      <c r="Q263" s="149"/>
      <c r="R263" s="149"/>
      <c r="S263" s="149"/>
      <c r="T263" s="149"/>
      <c r="U263" s="149"/>
      <c r="V263" s="149"/>
      <c r="W263" s="149"/>
      <c r="X263" s="149"/>
      <c r="Y263" s="149"/>
      <c r="Z263" s="149"/>
    </row>
    <row r="264" spans="1:26" ht="18.75" customHeight="1">
      <c r="A264" s="149"/>
      <c r="B264" s="258"/>
      <c r="C264" s="85"/>
      <c r="D264" s="149"/>
      <c r="E264" s="149"/>
      <c r="F264" s="149"/>
      <c r="G264" s="149"/>
      <c r="H264" s="149"/>
      <c r="I264" s="149"/>
      <c r="J264" s="260"/>
      <c r="K264" s="149"/>
      <c r="L264" s="149"/>
      <c r="M264" s="149"/>
      <c r="N264" s="149"/>
      <c r="O264" s="149"/>
      <c r="P264" s="149"/>
      <c r="Q264" s="149"/>
      <c r="R264" s="149"/>
      <c r="S264" s="149"/>
      <c r="T264" s="149"/>
      <c r="U264" s="149"/>
      <c r="V264" s="149"/>
      <c r="W264" s="149"/>
      <c r="X264" s="149"/>
      <c r="Y264" s="149"/>
      <c r="Z264" s="149"/>
    </row>
    <row r="265" spans="1:26" ht="18.75" customHeight="1">
      <c r="A265" s="149"/>
      <c r="B265" s="258"/>
      <c r="C265" s="85"/>
      <c r="D265" s="149"/>
      <c r="E265" s="149"/>
      <c r="F265" s="149"/>
      <c r="G265" s="149"/>
      <c r="H265" s="149"/>
      <c r="I265" s="149"/>
      <c r="J265" s="260"/>
      <c r="K265" s="149"/>
      <c r="L265" s="149"/>
      <c r="M265" s="149"/>
      <c r="N265" s="149"/>
      <c r="O265" s="149"/>
      <c r="P265" s="149"/>
      <c r="Q265" s="149"/>
      <c r="R265" s="149"/>
      <c r="S265" s="149"/>
      <c r="T265" s="149"/>
      <c r="U265" s="149"/>
      <c r="V265" s="149"/>
      <c r="W265" s="149"/>
      <c r="X265" s="149"/>
      <c r="Y265" s="149"/>
      <c r="Z265" s="149"/>
    </row>
    <row r="266" spans="1:26" ht="18.75" customHeight="1">
      <c r="A266" s="149"/>
      <c r="B266" s="258"/>
      <c r="C266" s="85"/>
      <c r="D266" s="149"/>
      <c r="E266" s="149"/>
      <c r="F266" s="149"/>
      <c r="G266" s="149"/>
      <c r="H266" s="149"/>
      <c r="I266" s="149"/>
      <c r="J266" s="260"/>
      <c r="K266" s="149"/>
      <c r="L266" s="149"/>
      <c r="M266" s="149"/>
      <c r="N266" s="149"/>
      <c r="O266" s="149"/>
      <c r="P266" s="149"/>
      <c r="Q266" s="149"/>
      <c r="R266" s="149"/>
      <c r="S266" s="149"/>
      <c r="T266" s="149"/>
      <c r="U266" s="149"/>
      <c r="V266" s="149"/>
      <c r="W266" s="149"/>
      <c r="X266" s="149"/>
      <c r="Y266" s="149"/>
      <c r="Z266" s="149"/>
    </row>
    <row r="267" spans="1:26" ht="18.75" customHeight="1">
      <c r="A267" s="149"/>
      <c r="B267" s="258"/>
      <c r="C267" s="85"/>
      <c r="D267" s="149"/>
      <c r="E267" s="149"/>
      <c r="F267" s="149"/>
      <c r="G267" s="149"/>
      <c r="H267" s="149"/>
      <c r="I267" s="149"/>
      <c r="J267" s="260"/>
      <c r="K267" s="149"/>
      <c r="L267" s="149"/>
      <c r="M267" s="149"/>
      <c r="N267" s="149"/>
      <c r="O267" s="149"/>
      <c r="P267" s="149"/>
      <c r="Q267" s="149"/>
      <c r="R267" s="149"/>
      <c r="S267" s="149"/>
      <c r="T267" s="149"/>
      <c r="U267" s="149"/>
      <c r="V267" s="149"/>
      <c r="W267" s="149"/>
      <c r="X267" s="149"/>
      <c r="Y267" s="149"/>
      <c r="Z267" s="149"/>
    </row>
    <row r="268" spans="1:26" ht="18.75" customHeight="1">
      <c r="A268" s="149"/>
      <c r="B268" s="258"/>
      <c r="C268" s="85"/>
      <c r="D268" s="149"/>
      <c r="E268" s="149"/>
      <c r="F268" s="149"/>
      <c r="G268" s="149"/>
      <c r="H268" s="149"/>
      <c r="I268" s="149"/>
      <c r="J268" s="260"/>
      <c r="K268" s="149"/>
      <c r="L268" s="149"/>
      <c r="M268" s="149"/>
      <c r="N268" s="149"/>
      <c r="O268" s="149"/>
      <c r="P268" s="149"/>
      <c r="Q268" s="149"/>
      <c r="R268" s="149"/>
      <c r="S268" s="149"/>
      <c r="T268" s="149"/>
      <c r="U268" s="149"/>
      <c r="V268" s="149"/>
      <c r="W268" s="149"/>
      <c r="X268" s="149"/>
      <c r="Y268" s="149"/>
      <c r="Z268" s="149"/>
    </row>
    <row r="269" spans="1:26" ht="18.75" customHeight="1">
      <c r="A269" s="149"/>
      <c r="B269" s="258"/>
      <c r="C269" s="85"/>
      <c r="D269" s="149"/>
      <c r="E269" s="149"/>
      <c r="F269" s="149"/>
      <c r="G269" s="149"/>
      <c r="H269" s="149"/>
      <c r="I269" s="149"/>
      <c r="J269" s="260"/>
      <c r="K269" s="149"/>
      <c r="L269" s="149"/>
      <c r="M269" s="149"/>
      <c r="N269" s="149"/>
      <c r="O269" s="149"/>
      <c r="P269" s="149"/>
      <c r="Q269" s="149"/>
      <c r="R269" s="149"/>
      <c r="S269" s="149"/>
      <c r="T269" s="149"/>
      <c r="U269" s="149"/>
      <c r="V269" s="149"/>
      <c r="W269" s="149"/>
      <c r="X269" s="149"/>
      <c r="Y269" s="149"/>
      <c r="Z269" s="149"/>
    </row>
    <row r="270" spans="1:26" ht="18.75" customHeight="1">
      <c r="A270" s="149"/>
      <c r="B270" s="258"/>
      <c r="C270" s="85"/>
      <c r="D270" s="149"/>
      <c r="E270" s="149"/>
      <c r="F270" s="149"/>
      <c r="G270" s="149"/>
      <c r="H270" s="149"/>
      <c r="I270" s="149"/>
      <c r="J270" s="260"/>
      <c r="K270" s="149"/>
      <c r="L270" s="149"/>
      <c r="M270" s="149"/>
      <c r="N270" s="149"/>
      <c r="O270" s="149"/>
      <c r="P270" s="149"/>
      <c r="Q270" s="149"/>
      <c r="R270" s="149"/>
      <c r="S270" s="149"/>
      <c r="T270" s="149"/>
      <c r="U270" s="149"/>
      <c r="V270" s="149"/>
      <c r="W270" s="149"/>
      <c r="X270" s="149"/>
      <c r="Y270" s="149"/>
      <c r="Z270" s="149"/>
    </row>
    <row r="271" spans="1:26" ht="18.75" customHeight="1">
      <c r="A271" s="149"/>
      <c r="B271" s="258"/>
      <c r="C271" s="85"/>
      <c r="D271" s="149"/>
      <c r="E271" s="149"/>
      <c r="F271" s="149"/>
      <c r="G271" s="149"/>
      <c r="H271" s="149"/>
      <c r="I271" s="149"/>
      <c r="J271" s="260"/>
      <c r="K271" s="149"/>
      <c r="L271" s="149"/>
      <c r="M271" s="149"/>
      <c r="N271" s="149"/>
      <c r="O271" s="149"/>
      <c r="P271" s="149"/>
      <c r="Q271" s="149"/>
      <c r="R271" s="149"/>
      <c r="S271" s="149"/>
      <c r="T271" s="149"/>
      <c r="U271" s="149"/>
      <c r="V271" s="149"/>
      <c r="W271" s="149"/>
      <c r="X271" s="149"/>
      <c r="Y271" s="149"/>
      <c r="Z271" s="149"/>
    </row>
    <row r="272" spans="1:26" ht="18.75" customHeight="1">
      <c r="A272" s="149"/>
      <c r="B272" s="258"/>
      <c r="C272" s="85"/>
      <c r="D272" s="149"/>
      <c r="E272" s="149"/>
      <c r="F272" s="149"/>
      <c r="G272" s="149"/>
      <c r="H272" s="149"/>
      <c r="I272" s="149"/>
      <c r="J272" s="260"/>
      <c r="K272" s="149"/>
      <c r="L272" s="149"/>
      <c r="M272" s="149"/>
      <c r="N272" s="149"/>
      <c r="O272" s="149"/>
      <c r="P272" s="149"/>
      <c r="Q272" s="149"/>
      <c r="R272" s="149"/>
      <c r="S272" s="149"/>
      <c r="T272" s="149"/>
      <c r="U272" s="149"/>
      <c r="V272" s="149"/>
      <c r="W272" s="149"/>
      <c r="X272" s="149"/>
      <c r="Y272" s="149"/>
      <c r="Z272" s="149"/>
    </row>
    <row r="273" spans="1:26" ht="18.75" customHeight="1">
      <c r="A273" s="149"/>
      <c r="B273" s="258"/>
      <c r="C273" s="85"/>
      <c r="D273" s="149"/>
      <c r="E273" s="149"/>
      <c r="F273" s="149"/>
      <c r="G273" s="149"/>
      <c r="H273" s="149"/>
      <c r="I273" s="149"/>
      <c r="J273" s="260"/>
      <c r="K273" s="149"/>
      <c r="L273" s="149"/>
      <c r="M273" s="149"/>
      <c r="N273" s="149"/>
      <c r="O273" s="149"/>
      <c r="P273" s="149"/>
      <c r="Q273" s="149"/>
      <c r="R273" s="149"/>
      <c r="S273" s="149"/>
      <c r="T273" s="149"/>
      <c r="U273" s="149"/>
      <c r="V273" s="149"/>
      <c r="W273" s="149"/>
      <c r="X273" s="149"/>
      <c r="Y273" s="149"/>
      <c r="Z273" s="149"/>
    </row>
    <row r="274" spans="1:26" ht="18.75" customHeight="1">
      <c r="A274" s="149"/>
      <c r="B274" s="258"/>
      <c r="C274" s="85"/>
      <c r="D274" s="149"/>
      <c r="E274" s="149"/>
      <c r="F274" s="149"/>
      <c r="G274" s="149"/>
      <c r="H274" s="149"/>
      <c r="I274" s="149"/>
      <c r="J274" s="260"/>
      <c r="K274" s="149"/>
      <c r="L274" s="149"/>
      <c r="M274" s="149"/>
      <c r="N274" s="149"/>
      <c r="O274" s="149"/>
      <c r="P274" s="149"/>
      <c r="Q274" s="149"/>
      <c r="R274" s="149"/>
      <c r="S274" s="149"/>
      <c r="T274" s="149"/>
      <c r="U274" s="149"/>
      <c r="V274" s="149"/>
      <c r="W274" s="149"/>
      <c r="X274" s="149"/>
      <c r="Y274" s="149"/>
      <c r="Z274" s="149"/>
    </row>
    <row r="275" spans="1:26" ht="18.75" customHeight="1">
      <c r="A275" s="149"/>
      <c r="B275" s="258"/>
      <c r="C275" s="85"/>
      <c r="D275" s="149"/>
      <c r="E275" s="149"/>
      <c r="F275" s="149"/>
      <c r="G275" s="149"/>
      <c r="H275" s="149"/>
      <c r="I275" s="149"/>
      <c r="J275" s="260"/>
      <c r="K275" s="149"/>
      <c r="L275" s="149"/>
      <c r="M275" s="149"/>
      <c r="N275" s="149"/>
      <c r="O275" s="149"/>
      <c r="P275" s="149"/>
      <c r="Q275" s="149"/>
      <c r="R275" s="149"/>
      <c r="S275" s="149"/>
      <c r="T275" s="149"/>
      <c r="U275" s="149"/>
      <c r="V275" s="149"/>
      <c r="W275" s="149"/>
      <c r="X275" s="149"/>
      <c r="Y275" s="149"/>
      <c r="Z275" s="149"/>
    </row>
    <row r="276" spans="1:26" ht="18.75" customHeight="1">
      <c r="A276" s="149"/>
      <c r="B276" s="258"/>
      <c r="C276" s="85"/>
      <c r="D276" s="149"/>
      <c r="E276" s="149"/>
      <c r="F276" s="149"/>
      <c r="G276" s="149"/>
      <c r="H276" s="149"/>
      <c r="I276" s="149"/>
      <c r="J276" s="260"/>
      <c r="K276" s="149"/>
      <c r="L276" s="149"/>
      <c r="M276" s="149"/>
      <c r="N276" s="149"/>
      <c r="O276" s="149"/>
      <c r="P276" s="149"/>
      <c r="Q276" s="149"/>
      <c r="R276" s="149"/>
      <c r="S276" s="149"/>
      <c r="T276" s="149"/>
      <c r="U276" s="149"/>
      <c r="V276" s="149"/>
      <c r="W276" s="149"/>
      <c r="X276" s="149"/>
      <c r="Y276" s="149"/>
      <c r="Z276" s="149"/>
    </row>
    <row r="277" spans="1:26" ht="18.75" customHeight="1">
      <c r="A277" s="149"/>
      <c r="B277" s="258"/>
      <c r="C277" s="85"/>
      <c r="D277" s="149"/>
      <c r="E277" s="149"/>
      <c r="F277" s="149"/>
      <c r="G277" s="149"/>
      <c r="H277" s="149"/>
      <c r="I277" s="149"/>
      <c r="J277" s="260"/>
      <c r="K277" s="149"/>
      <c r="L277" s="149"/>
      <c r="M277" s="149"/>
      <c r="N277" s="149"/>
      <c r="O277" s="149"/>
      <c r="P277" s="149"/>
      <c r="Q277" s="149"/>
      <c r="R277" s="149"/>
      <c r="S277" s="149"/>
      <c r="T277" s="149"/>
      <c r="U277" s="149"/>
      <c r="V277" s="149"/>
      <c r="W277" s="149"/>
      <c r="X277" s="149"/>
      <c r="Y277" s="149"/>
      <c r="Z277" s="149"/>
    </row>
    <row r="278" spans="1:26" ht="18.75" customHeight="1">
      <c r="A278" s="149"/>
      <c r="B278" s="258"/>
      <c r="C278" s="85"/>
      <c r="D278" s="149"/>
      <c r="E278" s="149"/>
      <c r="F278" s="149"/>
      <c r="G278" s="149"/>
      <c r="H278" s="149"/>
      <c r="I278" s="149"/>
      <c r="J278" s="260"/>
      <c r="K278" s="149"/>
      <c r="L278" s="149"/>
      <c r="M278" s="149"/>
      <c r="N278" s="149"/>
      <c r="O278" s="149"/>
      <c r="P278" s="149"/>
      <c r="Q278" s="149"/>
      <c r="R278" s="149"/>
      <c r="S278" s="149"/>
      <c r="T278" s="149"/>
      <c r="U278" s="149"/>
      <c r="V278" s="149"/>
      <c r="W278" s="149"/>
      <c r="X278" s="149"/>
      <c r="Y278" s="149"/>
      <c r="Z278" s="149"/>
    </row>
    <row r="279" spans="1:26" ht="18.75" customHeight="1">
      <c r="A279" s="149"/>
      <c r="B279" s="258"/>
      <c r="C279" s="85"/>
      <c r="D279" s="149"/>
      <c r="E279" s="149"/>
      <c r="F279" s="149"/>
      <c r="G279" s="149"/>
      <c r="H279" s="149"/>
      <c r="I279" s="149"/>
      <c r="J279" s="260"/>
      <c r="K279" s="149"/>
      <c r="L279" s="149"/>
      <c r="M279" s="149"/>
      <c r="N279" s="149"/>
      <c r="O279" s="149"/>
      <c r="P279" s="149"/>
      <c r="Q279" s="149"/>
      <c r="R279" s="149"/>
      <c r="S279" s="149"/>
      <c r="T279" s="149"/>
      <c r="U279" s="149"/>
      <c r="V279" s="149"/>
      <c r="W279" s="149"/>
      <c r="X279" s="149"/>
      <c r="Y279" s="149"/>
      <c r="Z279" s="149"/>
    </row>
    <row r="280" spans="1:26" ht="18.75" customHeight="1">
      <c r="A280" s="149"/>
      <c r="B280" s="258"/>
      <c r="C280" s="85"/>
      <c r="D280" s="149"/>
      <c r="E280" s="149"/>
      <c r="F280" s="149"/>
      <c r="G280" s="149"/>
      <c r="H280" s="149"/>
      <c r="I280" s="149"/>
      <c r="J280" s="260"/>
      <c r="K280" s="149"/>
      <c r="L280" s="149"/>
      <c r="M280" s="149"/>
      <c r="N280" s="149"/>
      <c r="O280" s="149"/>
      <c r="P280" s="149"/>
      <c r="Q280" s="149"/>
      <c r="R280" s="149"/>
      <c r="S280" s="149"/>
      <c r="T280" s="149"/>
      <c r="U280" s="149"/>
      <c r="V280" s="149"/>
      <c r="W280" s="149"/>
      <c r="X280" s="149"/>
      <c r="Y280" s="149"/>
      <c r="Z280" s="149"/>
    </row>
    <row r="281" spans="1:26" ht="18.75" customHeight="1">
      <c r="A281" s="149"/>
      <c r="B281" s="258"/>
      <c r="C281" s="85"/>
      <c r="D281" s="149"/>
      <c r="E281" s="149"/>
      <c r="F281" s="149"/>
      <c r="G281" s="149"/>
      <c r="H281" s="149"/>
      <c r="I281" s="149"/>
      <c r="J281" s="260"/>
      <c r="K281" s="149"/>
      <c r="L281" s="149"/>
      <c r="M281" s="149"/>
      <c r="N281" s="149"/>
      <c r="O281" s="149"/>
      <c r="P281" s="149"/>
      <c r="Q281" s="149"/>
      <c r="R281" s="149"/>
      <c r="S281" s="149"/>
      <c r="T281" s="149"/>
      <c r="U281" s="149"/>
      <c r="V281" s="149"/>
      <c r="W281" s="149"/>
      <c r="X281" s="149"/>
      <c r="Y281" s="149"/>
      <c r="Z281" s="149"/>
    </row>
    <row r="282" spans="1:26" ht="18.75" customHeight="1">
      <c r="A282" s="149"/>
      <c r="B282" s="258"/>
      <c r="C282" s="85"/>
      <c r="D282" s="149"/>
      <c r="E282" s="149"/>
      <c r="F282" s="149"/>
      <c r="G282" s="149"/>
      <c r="H282" s="149"/>
      <c r="I282" s="149"/>
      <c r="J282" s="260"/>
      <c r="K282" s="149"/>
      <c r="L282" s="149"/>
      <c r="M282" s="149"/>
      <c r="N282" s="149"/>
      <c r="O282" s="149"/>
      <c r="P282" s="149"/>
      <c r="Q282" s="149"/>
      <c r="R282" s="149"/>
      <c r="S282" s="149"/>
      <c r="T282" s="149"/>
      <c r="U282" s="149"/>
      <c r="V282" s="149"/>
      <c r="W282" s="149"/>
      <c r="X282" s="149"/>
      <c r="Y282" s="149"/>
      <c r="Z282" s="149"/>
    </row>
    <row r="283" spans="1:26" ht="18.75" customHeight="1">
      <c r="A283" s="149"/>
      <c r="B283" s="258"/>
      <c r="C283" s="85"/>
      <c r="D283" s="149"/>
      <c r="E283" s="149"/>
      <c r="F283" s="149"/>
      <c r="G283" s="149"/>
      <c r="H283" s="149"/>
      <c r="I283" s="149"/>
      <c r="J283" s="260"/>
      <c r="K283" s="149"/>
      <c r="L283" s="149"/>
      <c r="M283" s="149"/>
      <c r="N283" s="149"/>
      <c r="O283" s="149"/>
      <c r="P283" s="149"/>
      <c r="Q283" s="149"/>
      <c r="R283" s="149"/>
      <c r="S283" s="149"/>
      <c r="T283" s="149"/>
      <c r="U283" s="149"/>
      <c r="V283" s="149"/>
      <c r="W283" s="149"/>
      <c r="X283" s="149"/>
      <c r="Y283" s="149"/>
      <c r="Z283" s="149"/>
    </row>
    <row r="284" spans="1:26" ht="18.75" customHeight="1">
      <c r="A284" s="149"/>
      <c r="B284" s="258"/>
      <c r="C284" s="85"/>
      <c r="D284" s="149"/>
      <c r="E284" s="149"/>
      <c r="F284" s="149"/>
      <c r="G284" s="149"/>
      <c r="H284" s="149"/>
      <c r="I284" s="149"/>
      <c r="J284" s="260"/>
      <c r="K284" s="149"/>
      <c r="L284" s="149"/>
      <c r="M284" s="149"/>
      <c r="N284" s="149"/>
      <c r="O284" s="149"/>
      <c r="P284" s="149"/>
      <c r="Q284" s="149"/>
      <c r="R284" s="149"/>
      <c r="S284" s="149"/>
      <c r="T284" s="149"/>
      <c r="U284" s="149"/>
      <c r="V284" s="149"/>
      <c r="W284" s="149"/>
      <c r="X284" s="149"/>
      <c r="Y284" s="149"/>
      <c r="Z284" s="149"/>
    </row>
    <row r="285" spans="1:26" ht="18.75" customHeight="1">
      <c r="A285" s="149"/>
      <c r="B285" s="258"/>
      <c r="C285" s="85"/>
      <c r="D285" s="149"/>
      <c r="E285" s="149"/>
      <c r="F285" s="149"/>
      <c r="G285" s="149"/>
      <c r="H285" s="149"/>
      <c r="I285" s="149"/>
      <c r="J285" s="260"/>
      <c r="K285" s="149"/>
      <c r="L285" s="149"/>
      <c r="M285" s="149"/>
      <c r="N285" s="149"/>
      <c r="O285" s="149"/>
      <c r="P285" s="149"/>
      <c r="Q285" s="149"/>
      <c r="R285" s="149"/>
      <c r="S285" s="149"/>
      <c r="T285" s="149"/>
      <c r="U285" s="149"/>
      <c r="V285" s="149"/>
      <c r="W285" s="149"/>
      <c r="X285" s="149"/>
      <c r="Y285" s="149"/>
      <c r="Z285" s="149"/>
    </row>
    <row r="286" spans="1:26" ht="18.75" customHeight="1">
      <c r="A286" s="149"/>
      <c r="B286" s="258"/>
      <c r="C286" s="85"/>
      <c r="D286" s="149"/>
      <c r="E286" s="149"/>
      <c r="F286" s="149"/>
      <c r="G286" s="149"/>
      <c r="H286" s="149"/>
      <c r="I286" s="149"/>
      <c r="J286" s="260"/>
      <c r="K286" s="149"/>
      <c r="L286" s="149"/>
      <c r="M286" s="149"/>
      <c r="N286" s="149"/>
      <c r="O286" s="149"/>
      <c r="P286" s="149"/>
      <c r="Q286" s="149"/>
      <c r="R286" s="149"/>
      <c r="S286" s="149"/>
      <c r="T286" s="149"/>
      <c r="U286" s="149"/>
      <c r="V286" s="149"/>
      <c r="W286" s="149"/>
      <c r="X286" s="149"/>
      <c r="Y286" s="149"/>
      <c r="Z286" s="149"/>
    </row>
    <row r="287" spans="1:26" ht="18.75" customHeight="1">
      <c r="A287" s="149"/>
      <c r="B287" s="258"/>
      <c r="C287" s="85"/>
      <c r="D287" s="149"/>
      <c r="E287" s="149"/>
      <c r="F287" s="149"/>
      <c r="G287" s="149"/>
      <c r="H287" s="149"/>
      <c r="I287" s="149"/>
      <c r="J287" s="260"/>
      <c r="K287" s="149"/>
      <c r="L287" s="149"/>
      <c r="M287" s="149"/>
      <c r="N287" s="149"/>
      <c r="O287" s="149"/>
      <c r="P287" s="149"/>
      <c r="Q287" s="149"/>
      <c r="R287" s="149"/>
      <c r="S287" s="149"/>
      <c r="T287" s="149"/>
      <c r="U287" s="149"/>
      <c r="V287" s="149"/>
      <c r="W287" s="149"/>
      <c r="X287" s="149"/>
      <c r="Y287" s="149"/>
      <c r="Z287" s="149"/>
    </row>
    <row r="288" spans="1:26" ht="18.75" customHeight="1">
      <c r="A288" s="149"/>
      <c r="B288" s="258"/>
      <c r="C288" s="85"/>
      <c r="D288" s="149"/>
      <c r="E288" s="149"/>
      <c r="F288" s="149"/>
      <c r="G288" s="149"/>
      <c r="H288" s="149"/>
      <c r="I288" s="149"/>
      <c r="J288" s="260"/>
      <c r="K288" s="149"/>
      <c r="L288" s="149"/>
      <c r="M288" s="149"/>
      <c r="N288" s="149"/>
      <c r="O288" s="149"/>
      <c r="P288" s="149"/>
      <c r="Q288" s="149"/>
      <c r="R288" s="149"/>
      <c r="S288" s="149"/>
      <c r="T288" s="149"/>
      <c r="U288" s="149"/>
      <c r="V288" s="149"/>
      <c r="W288" s="149"/>
      <c r="X288" s="149"/>
      <c r="Y288" s="149"/>
      <c r="Z288" s="149"/>
    </row>
    <row r="289" spans="1:26" ht="18.75" customHeight="1">
      <c r="A289" s="149"/>
      <c r="B289" s="258"/>
      <c r="C289" s="85"/>
      <c r="D289" s="149"/>
      <c r="E289" s="149"/>
      <c r="F289" s="149"/>
      <c r="G289" s="149"/>
      <c r="H289" s="149"/>
      <c r="I289" s="149"/>
      <c r="J289" s="260"/>
      <c r="K289" s="149"/>
      <c r="L289" s="149"/>
      <c r="M289" s="149"/>
      <c r="N289" s="149"/>
      <c r="O289" s="149"/>
      <c r="P289" s="149"/>
      <c r="Q289" s="149"/>
      <c r="R289" s="149"/>
      <c r="S289" s="149"/>
      <c r="T289" s="149"/>
      <c r="U289" s="149"/>
      <c r="V289" s="149"/>
      <c r="W289" s="149"/>
      <c r="X289" s="149"/>
      <c r="Y289" s="149"/>
      <c r="Z289" s="149"/>
    </row>
    <row r="290" spans="1:26" ht="18.75" customHeight="1">
      <c r="A290" s="149"/>
      <c r="B290" s="258"/>
      <c r="C290" s="85"/>
      <c r="D290" s="149"/>
      <c r="E290" s="149"/>
      <c r="F290" s="149"/>
      <c r="G290" s="149"/>
      <c r="H290" s="149"/>
      <c r="I290" s="149"/>
      <c r="J290" s="260"/>
      <c r="K290" s="149"/>
      <c r="L290" s="149"/>
      <c r="M290" s="149"/>
      <c r="N290" s="149"/>
      <c r="O290" s="149"/>
      <c r="P290" s="149"/>
      <c r="Q290" s="149"/>
      <c r="R290" s="149"/>
      <c r="S290" s="149"/>
      <c r="T290" s="149"/>
      <c r="U290" s="149"/>
      <c r="V290" s="149"/>
      <c r="W290" s="149"/>
      <c r="X290" s="149"/>
      <c r="Y290" s="149"/>
      <c r="Z290" s="149"/>
    </row>
    <row r="291" spans="1:26" ht="18.75" customHeight="1">
      <c r="A291" s="149"/>
      <c r="B291" s="258"/>
      <c r="C291" s="85"/>
      <c r="D291" s="149"/>
      <c r="E291" s="149"/>
      <c r="F291" s="149"/>
      <c r="G291" s="149"/>
      <c r="H291" s="149"/>
      <c r="I291" s="149"/>
      <c r="J291" s="260"/>
      <c r="K291" s="149"/>
      <c r="L291" s="149"/>
      <c r="M291" s="149"/>
      <c r="N291" s="149"/>
      <c r="O291" s="149"/>
      <c r="P291" s="149"/>
      <c r="Q291" s="149"/>
      <c r="R291" s="149"/>
      <c r="S291" s="149"/>
      <c r="T291" s="149"/>
      <c r="U291" s="149"/>
      <c r="V291" s="149"/>
      <c r="W291" s="149"/>
      <c r="X291" s="149"/>
      <c r="Y291" s="149"/>
      <c r="Z291" s="149"/>
    </row>
    <row r="292" spans="1:26" ht="18.75" customHeight="1">
      <c r="A292" s="258"/>
      <c r="B292" s="258"/>
      <c r="C292" s="85"/>
      <c r="D292" s="258"/>
      <c r="E292" s="258"/>
      <c r="F292" s="258"/>
      <c r="G292" s="258"/>
      <c r="H292" s="258"/>
      <c r="I292" s="258"/>
      <c r="J292" s="781"/>
      <c r="K292" s="258"/>
      <c r="L292" s="258"/>
      <c r="M292" s="258"/>
      <c r="N292" s="258"/>
      <c r="O292" s="258"/>
      <c r="P292" s="258"/>
      <c r="Q292" s="258"/>
      <c r="R292" s="258"/>
      <c r="S292" s="258"/>
      <c r="T292" s="258"/>
      <c r="U292" s="258"/>
      <c r="V292" s="258"/>
      <c r="W292" s="258"/>
      <c r="X292" s="258"/>
      <c r="Y292" s="258"/>
      <c r="Z292" s="258"/>
    </row>
    <row r="293" spans="1:26" ht="18.75" customHeight="1">
      <c r="A293" s="258"/>
      <c r="B293" s="258"/>
      <c r="C293" s="85"/>
      <c r="D293" s="258"/>
      <c r="E293" s="258"/>
      <c r="F293" s="258"/>
      <c r="G293" s="258"/>
      <c r="H293" s="258"/>
      <c r="I293" s="258"/>
      <c r="J293" s="781"/>
      <c r="K293" s="258"/>
      <c r="L293" s="258"/>
      <c r="M293" s="258"/>
      <c r="N293" s="258"/>
      <c r="O293" s="258"/>
      <c r="P293" s="258"/>
      <c r="Q293" s="258"/>
      <c r="R293" s="258"/>
      <c r="S293" s="258"/>
      <c r="T293" s="258"/>
      <c r="U293" s="258"/>
      <c r="V293" s="258"/>
      <c r="W293" s="258"/>
      <c r="X293" s="258"/>
      <c r="Y293" s="258"/>
      <c r="Z293" s="258"/>
    </row>
    <row r="294" spans="1:26" ht="18.75" customHeight="1">
      <c r="A294" s="258"/>
      <c r="B294" s="258"/>
      <c r="C294" s="85"/>
      <c r="D294" s="258"/>
      <c r="E294" s="258"/>
      <c r="F294" s="258"/>
      <c r="G294" s="258"/>
      <c r="H294" s="258"/>
      <c r="I294" s="258"/>
      <c r="J294" s="781"/>
      <c r="K294" s="258"/>
      <c r="L294" s="258"/>
      <c r="M294" s="258"/>
      <c r="N294" s="258"/>
      <c r="O294" s="258"/>
      <c r="P294" s="258"/>
      <c r="Q294" s="258"/>
      <c r="R294" s="258"/>
      <c r="S294" s="258"/>
      <c r="T294" s="258"/>
      <c r="U294" s="258"/>
      <c r="V294" s="258"/>
      <c r="W294" s="258"/>
      <c r="X294" s="258"/>
      <c r="Y294" s="258"/>
      <c r="Z294" s="258"/>
    </row>
    <row r="295" spans="1:26" ht="18.75" customHeight="1">
      <c r="A295" s="258"/>
      <c r="B295" s="258"/>
      <c r="C295" s="85"/>
      <c r="D295" s="258"/>
      <c r="E295" s="258"/>
      <c r="F295" s="258"/>
      <c r="G295" s="258"/>
      <c r="H295" s="258"/>
      <c r="I295" s="258"/>
      <c r="J295" s="781"/>
      <c r="K295" s="258"/>
      <c r="L295" s="258"/>
      <c r="M295" s="258"/>
      <c r="N295" s="258"/>
      <c r="O295" s="258"/>
      <c r="P295" s="258"/>
      <c r="Q295" s="258"/>
      <c r="R295" s="258"/>
      <c r="S295" s="258"/>
      <c r="T295" s="258"/>
      <c r="U295" s="258"/>
      <c r="V295" s="258"/>
      <c r="W295" s="258"/>
      <c r="X295" s="258"/>
      <c r="Y295" s="258"/>
      <c r="Z295" s="258"/>
    </row>
    <row r="296" spans="1:26" ht="18.75" customHeight="1">
      <c r="A296" s="258"/>
      <c r="B296" s="258"/>
      <c r="C296" s="85"/>
      <c r="D296" s="258"/>
      <c r="E296" s="258"/>
      <c r="F296" s="258"/>
      <c r="G296" s="258"/>
      <c r="H296" s="258"/>
      <c r="I296" s="258"/>
      <c r="J296" s="781"/>
      <c r="K296" s="258"/>
      <c r="L296" s="258"/>
      <c r="M296" s="258"/>
      <c r="N296" s="258"/>
      <c r="O296" s="258"/>
      <c r="P296" s="258"/>
      <c r="Q296" s="258"/>
      <c r="R296" s="258"/>
      <c r="S296" s="258"/>
      <c r="T296" s="258"/>
      <c r="U296" s="258"/>
      <c r="V296" s="258"/>
      <c r="W296" s="258"/>
      <c r="X296" s="258"/>
      <c r="Y296" s="258"/>
      <c r="Z296" s="258"/>
    </row>
    <row r="297" spans="1:26" ht="18.75" customHeight="1">
      <c r="A297" s="258"/>
      <c r="B297" s="258"/>
      <c r="C297" s="85"/>
      <c r="D297" s="258"/>
      <c r="E297" s="258"/>
      <c r="F297" s="258"/>
      <c r="G297" s="258"/>
      <c r="H297" s="258"/>
      <c r="I297" s="258"/>
      <c r="J297" s="781"/>
      <c r="K297" s="258"/>
      <c r="L297" s="258"/>
      <c r="M297" s="258"/>
      <c r="N297" s="258"/>
      <c r="O297" s="258"/>
      <c r="P297" s="258"/>
      <c r="Q297" s="258"/>
      <c r="R297" s="258"/>
      <c r="S297" s="258"/>
      <c r="T297" s="258"/>
      <c r="U297" s="258"/>
      <c r="V297" s="258"/>
      <c r="W297" s="258"/>
      <c r="X297" s="258"/>
      <c r="Y297" s="258"/>
      <c r="Z297" s="258"/>
    </row>
    <row r="298" spans="1:26" ht="18.75" customHeight="1">
      <c r="A298" s="117"/>
      <c r="B298" s="265"/>
      <c r="C298" s="85"/>
      <c r="D298" s="117"/>
      <c r="E298" s="117"/>
      <c r="F298" s="117"/>
      <c r="G298" s="117"/>
      <c r="H298" s="117"/>
      <c r="I298" s="117"/>
      <c r="J298" s="5"/>
      <c r="K298" s="117"/>
      <c r="L298" s="117"/>
      <c r="M298" s="117"/>
      <c r="N298" s="117"/>
      <c r="O298" s="117"/>
      <c r="P298" s="117"/>
      <c r="Q298" s="117"/>
      <c r="R298" s="117"/>
      <c r="S298" s="117"/>
      <c r="T298" s="117"/>
      <c r="U298" s="117"/>
      <c r="V298" s="117"/>
      <c r="W298" s="117"/>
      <c r="X298" s="117"/>
      <c r="Y298" s="117"/>
      <c r="Z298" s="117"/>
    </row>
    <row r="299" spans="1:26" ht="18.75" customHeight="1">
      <c r="A299" s="117"/>
      <c r="B299" s="265"/>
      <c r="C299" s="85"/>
      <c r="D299" s="117"/>
      <c r="E299" s="117"/>
      <c r="F299" s="117"/>
      <c r="G299" s="117"/>
      <c r="H299" s="117"/>
      <c r="I299" s="117"/>
      <c r="J299" s="5"/>
      <c r="K299" s="117"/>
      <c r="L299" s="117"/>
      <c r="M299" s="117"/>
      <c r="N299" s="117"/>
      <c r="O299" s="117"/>
      <c r="P299" s="117"/>
      <c r="Q299" s="117"/>
      <c r="R299" s="117"/>
      <c r="S299" s="117"/>
      <c r="T299" s="117"/>
      <c r="U299" s="117"/>
      <c r="V299" s="117"/>
      <c r="W299" s="117"/>
      <c r="X299" s="117"/>
      <c r="Y299" s="117"/>
      <c r="Z299" s="117"/>
    </row>
    <row r="300" spans="1:26" ht="18.75" customHeight="1">
      <c r="A300" s="117"/>
      <c r="B300" s="265"/>
      <c r="C300" s="85"/>
      <c r="D300" s="117"/>
      <c r="E300" s="117"/>
      <c r="F300" s="117"/>
      <c r="G300" s="117"/>
      <c r="H300" s="117"/>
      <c r="I300" s="117"/>
      <c r="J300" s="5"/>
      <c r="K300" s="117"/>
      <c r="L300" s="117"/>
      <c r="M300" s="117"/>
      <c r="N300" s="117"/>
      <c r="O300" s="117"/>
      <c r="P300" s="117"/>
      <c r="Q300" s="117"/>
      <c r="R300" s="117"/>
      <c r="S300" s="117"/>
      <c r="T300" s="117"/>
      <c r="U300" s="117"/>
      <c r="V300" s="117"/>
      <c r="W300" s="117"/>
      <c r="X300" s="117"/>
      <c r="Y300" s="117"/>
      <c r="Z300" s="117"/>
    </row>
    <row r="301" spans="1:26" ht="18.75" customHeight="1">
      <c r="A301" s="117"/>
      <c r="B301" s="265"/>
      <c r="C301" s="85"/>
      <c r="D301" s="117"/>
      <c r="E301" s="117"/>
      <c r="F301" s="117"/>
      <c r="G301" s="117"/>
      <c r="H301" s="117"/>
      <c r="I301" s="117"/>
      <c r="J301" s="5"/>
      <c r="K301" s="117"/>
      <c r="L301" s="117"/>
      <c r="M301" s="117"/>
      <c r="N301" s="117"/>
      <c r="O301" s="117"/>
      <c r="P301" s="117"/>
      <c r="Q301" s="117"/>
      <c r="R301" s="117"/>
      <c r="S301" s="117"/>
      <c r="T301" s="117"/>
      <c r="U301" s="117"/>
      <c r="V301" s="117"/>
      <c r="W301" s="117"/>
      <c r="X301" s="117"/>
      <c r="Y301" s="117"/>
      <c r="Z301" s="117"/>
    </row>
    <row r="302" spans="1:26" ht="18.75" customHeight="1">
      <c r="A302" s="117"/>
      <c r="B302" s="265"/>
      <c r="C302" s="85"/>
      <c r="D302" s="117"/>
      <c r="E302" s="117"/>
      <c r="F302" s="117"/>
      <c r="G302" s="117"/>
      <c r="H302" s="117"/>
      <c r="I302" s="117"/>
      <c r="J302" s="5"/>
      <c r="K302" s="117"/>
      <c r="L302" s="117"/>
      <c r="M302" s="117"/>
      <c r="N302" s="117"/>
      <c r="O302" s="117"/>
      <c r="P302" s="117"/>
      <c r="Q302" s="117"/>
      <c r="R302" s="117"/>
      <c r="S302" s="117"/>
      <c r="T302" s="117"/>
      <c r="U302" s="117"/>
      <c r="V302" s="117"/>
      <c r="W302" s="117"/>
      <c r="X302" s="117"/>
      <c r="Y302" s="117"/>
      <c r="Z302" s="117"/>
    </row>
    <row r="303" spans="1:26" ht="18.75" customHeight="1">
      <c r="A303" s="117"/>
      <c r="B303" s="265"/>
      <c r="C303" s="85"/>
      <c r="D303" s="117"/>
      <c r="E303" s="117"/>
      <c r="F303" s="117"/>
      <c r="G303" s="117"/>
      <c r="H303" s="117"/>
      <c r="I303" s="117"/>
      <c r="J303" s="5"/>
      <c r="K303" s="117"/>
      <c r="L303" s="117"/>
      <c r="M303" s="117"/>
      <c r="N303" s="117"/>
      <c r="O303" s="117"/>
      <c r="P303" s="117"/>
      <c r="Q303" s="117"/>
      <c r="R303" s="117"/>
      <c r="S303" s="117"/>
      <c r="T303" s="117"/>
      <c r="U303" s="117"/>
      <c r="V303" s="117"/>
      <c r="W303" s="117"/>
      <c r="X303" s="117"/>
      <c r="Y303" s="117"/>
      <c r="Z303" s="117"/>
    </row>
    <row r="304" spans="1:26" ht="18.75" customHeight="1">
      <c r="A304" s="117"/>
      <c r="B304" s="265"/>
      <c r="C304" s="85"/>
      <c r="D304" s="117"/>
      <c r="E304" s="117"/>
      <c r="F304" s="117"/>
      <c r="G304" s="117"/>
      <c r="H304" s="117"/>
      <c r="I304" s="117"/>
      <c r="J304" s="5"/>
      <c r="K304" s="117"/>
      <c r="L304" s="117"/>
      <c r="M304" s="117"/>
      <c r="N304" s="117"/>
      <c r="O304" s="117"/>
      <c r="P304" s="117"/>
      <c r="Q304" s="117"/>
      <c r="R304" s="117"/>
      <c r="S304" s="117"/>
      <c r="T304" s="117"/>
      <c r="U304" s="117"/>
      <c r="V304" s="117"/>
      <c r="W304" s="117"/>
      <c r="X304" s="117"/>
      <c r="Y304" s="117"/>
      <c r="Z304" s="117"/>
    </row>
    <row r="305" spans="1:26" ht="18.75" customHeight="1">
      <c r="A305" s="117"/>
      <c r="B305" s="265"/>
      <c r="C305" s="85"/>
      <c r="D305" s="117"/>
      <c r="E305" s="117"/>
      <c r="F305" s="117"/>
      <c r="G305" s="117"/>
      <c r="H305" s="117"/>
      <c r="I305" s="117"/>
      <c r="J305" s="5"/>
      <c r="K305" s="117"/>
      <c r="L305" s="117"/>
      <c r="M305" s="117"/>
      <c r="N305" s="117"/>
      <c r="O305" s="117"/>
      <c r="P305" s="117"/>
      <c r="Q305" s="117"/>
      <c r="R305" s="117"/>
      <c r="S305" s="117"/>
      <c r="T305" s="117"/>
      <c r="U305" s="117"/>
      <c r="V305" s="117"/>
      <c r="W305" s="117"/>
      <c r="X305" s="117"/>
      <c r="Y305" s="117"/>
      <c r="Z305" s="117"/>
    </row>
    <row r="306" spans="1:26" ht="18.75" customHeight="1">
      <c r="A306" s="117"/>
      <c r="B306" s="265"/>
      <c r="C306" s="85"/>
      <c r="D306" s="117"/>
      <c r="E306" s="117"/>
      <c r="F306" s="117"/>
      <c r="G306" s="117"/>
      <c r="H306" s="117"/>
      <c r="I306" s="117"/>
      <c r="J306" s="5"/>
      <c r="K306" s="117"/>
      <c r="L306" s="117"/>
      <c r="M306" s="117"/>
      <c r="N306" s="117"/>
      <c r="O306" s="117"/>
      <c r="P306" s="117"/>
      <c r="Q306" s="117"/>
      <c r="R306" s="117"/>
      <c r="S306" s="117"/>
      <c r="T306" s="117"/>
      <c r="U306" s="117"/>
      <c r="V306" s="117"/>
      <c r="W306" s="117"/>
      <c r="X306" s="117"/>
      <c r="Y306" s="117"/>
      <c r="Z306" s="117"/>
    </row>
    <row r="307" spans="1:26" ht="18.75" customHeight="1">
      <c r="A307" s="117"/>
      <c r="B307" s="265"/>
      <c r="C307" s="85"/>
      <c r="D307" s="117"/>
      <c r="E307" s="117"/>
      <c r="F307" s="117"/>
      <c r="G307" s="117"/>
      <c r="H307" s="117"/>
      <c r="I307" s="117"/>
      <c r="J307" s="5"/>
      <c r="K307" s="117"/>
      <c r="L307" s="117"/>
      <c r="M307" s="117"/>
      <c r="N307" s="117"/>
      <c r="O307" s="117"/>
      <c r="P307" s="117"/>
      <c r="Q307" s="117"/>
      <c r="R307" s="117"/>
      <c r="S307" s="117"/>
      <c r="T307" s="117"/>
      <c r="U307" s="117"/>
      <c r="V307" s="117"/>
      <c r="W307" s="117"/>
      <c r="X307" s="117"/>
      <c r="Y307" s="117"/>
      <c r="Z307" s="117"/>
    </row>
    <row r="308" spans="1:26" ht="18.75" customHeight="1">
      <c r="A308" s="117"/>
      <c r="B308" s="265"/>
      <c r="C308" s="85"/>
      <c r="D308" s="117"/>
      <c r="E308" s="117"/>
      <c r="F308" s="117"/>
      <c r="G308" s="117"/>
      <c r="H308" s="117"/>
      <c r="I308" s="117"/>
      <c r="J308" s="5"/>
      <c r="K308" s="117"/>
      <c r="L308" s="117"/>
      <c r="M308" s="117"/>
      <c r="N308" s="117"/>
      <c r="O308" s="117"/>
      <c r="P308" s="117"/>
      <c r="Q308" s="117"/>
      <c r="R308" s="117"/>
      <c r="S308" s="117"/>
      <c r="T308" s="117"/>
      <c r="U308" s="117"/>
      <c r="V308" s="117"/>
      <c r="W308" s="117"/>
      <c r="X308" s="117"/>
      <c r="Y308" s="117"/>
      <c r="Z308" s="117"/>
    </row>
    <row r="309" spans="1:26" ht="18.75" customHeight="1">
      <c r="A309" s="117"/>
      <c r="B309" s="265"/>
      <c r="C309" s="85"/>
      <c r="D309" s="117"/>
      <c r="E309" s="117"/>
      <c r="F309" s="117"/>
      <c r="G309" s="117"/>
      <c r="H309" s="117"/>
      <c r="I309" s="117"/>
      <c r="J309" s="5"/>
      <c r="K309" s="117"/>
      <c r="L309" s="117"/>
      <c r="M309" s="117"/>
      <c r="N309" s="117"/>
      <c r="O309" s="117"/>
      <c r="P309" s="117"/>
      <c r="Q309" s="117"/>
      <c r="R309" s="117"/>
      <c r="S309" s="117"/>
      <c r="T309" s="117"/>
      <c r="U309" s="117"/>
      <c r="V309" s="117"/>
      <c r="W309" s="117"/>
      <c r="X309" s="117"/>
      <c r="Y309" s="117"/>
      <c r="Z309" s="117"/>
    </row>
    <row r="310" spans="1:26" ht="18.75" customHeight="1">
      <c r="A310" s="117"/>
      <c r="B310" s="265"/>
      <c r="C310" s="85"/>
      <c r="D310" s="117"/>
      <c r="E310" s="117"/>
      <c r="F310" s="117"/>
      <c r="G310" s="117"/>
      <c r="H310" s="117"/>
      <c r="I310" s="117"/>
      <c r="J310" s="5"/>
      <c r="K310" s="117"/>
      <c r="L310" s="117"/>
      <c r="M310" s="117"/>
      <c r="N310" s="117"/>
      <c r="O310" s="117"/>
      <c r="P310" s="117"/>
      <c r="Q310" s="117"/>
      <c r="R310" s="117"/>
      <c r="S310" s="117"/>
      <c r="T310" s="117"/>
      <c r="U310" s="117"/>
      <c r="V310" s="117"/>
      <c r="W310" s="117"/>
      <c r="X310" s="117"/>
      <c r="Y310" s="117"/>
      <c r="Z310" s="117"/>
    </row>
    <row r="311" spans="1:26" ht="18.75" customHeight="1">
      <c r="A311" s="117"/>
      <c r="B311" s="265"/>
      <c r="C311" s="85"/>
      <c r="D311" s="117"/>
      <c r="E311" s="117"/>
      <c r="F311" s="117"/>
      <c r="G311" s="117"/>
      <c r="H311" s="117"/>
      <c r="I311" s="117"/>
      <c r="J311" s="5"/>
      <c r="K311" s="117"/>
      <c r="L311" s="117"/>
      <c r="M311" s="117"/>
      <c r="N311" s="117"/>
      <c r="O311" s="117"/>
      <c r="P311" s="117"/>
      <c r="Q311" s="117"/>
      <c r="R311" s="117"/>
      <c r="S311" s="117"/>
      <c r="T311" s="117"/>
      <c r="U311" s="117"/>
      <c r="V311" s="117"/>
      <c r="W311" s="117"/>
      <c r="X311" s="117"/>
      <c r="Y311" s="117"/>
      <c r="Z311" s="117"/>
    </row>
    <row r="312" spans="1:26" ht="18.75" customHeight="1">
      <c r="A312" s="117"/>
      <c r="B312" s="265"/>
      <c r="C312" s="85"/>
      <c r="D312" s="117"/>
      <c r="E312" s="117"/>
      <c r="F312" s="117"/>
      <c r="G312" s="117"/>
      <c r="H312" s="117"/>
      <c r="I312" s="117"/>
      <c r="J312" s="5"/>
      <c r="K312" s="117"/>
      <c r="L312" s="117"/>
      <c r="M312" s="117"/>
      <c r="N312" s="117"/>
      <c r="O312" s="117"/>
      <c r="P312" s="117"/>
      <c r="Q312" s="117"/>
      <c r="R312" s="117"/>
      <c r="S312" s="117"/>
      <c r="T312" s="117"/>
      <c r="U312" s="117"/>
      <c r="V312" s="117"/>
      <c r="W312" s="117"/>
      <c r="X312" s="117"/>
      <c r="Y312" s="117"/>
      <c r="Z312" s="117"/>
    </row>
    <row r="313" spans="1:26" ht="18.75" customHeight="1">
      <c r="A313" s="117"/>
      <c r="B313" s="265"/>
      <c r="C313" s="85"/>
      <c r="D313" s="117"/>
      <c r="E313" s="117"/>
      <c r="F313" s="117"/>
      <c r="G313" s="117"/>
      <c r="H313" s="117"/>
      <c r="I313" s="117"/>
      <c r="J313" s="5"/>
      <c r="K313" s="117"/>
      <c r="L313" s="117"/>
      <c r="M313" s="117"/>
      <c r="N313" s="117"/>
      <c r="O313" s="117"/>
      <c r="P313" s="117"/>
      <c r="Q313" s="117"/>
      <c r="R313" s="117"/>
      <c r="S313" s="117"/>
      <c r="T313" s="117"/>
      <c r="U313" s="117"/>
      <c r="V313" s="117"/>
      <c r="W313" s="117"/>
      <c r="X313" s="117"/>
      <c r="Y313" s="117"/>
      <c r="Z313" s="117"/>
    </row>
    <row r="314" spans="1:26" ht="18.75" customHeight="1">
      <c r="A314" s="117"/>
      <c r="B314" s="265"/>
      <c r="C314" s="85"/>
      <c r="D314" s="117"/>
      <c r="E314" s="117"/>
      <c r="F314" s="117"/>
      <c r="G314" s="117"/>
      <c r="H314" s="117"/>
      <c r="I314" s="117"/>
      <c r="J314" s="5"/>
      <c r="K314" s="117"/>
      <c r="L314" s="117"/>
      <c r="M314" s="117"/>
      <c r="N314" s="117"/>
      <c r="O314" s="117"/>
      <c r="P314" s="117"/>
      <c r="Q314" s="117"/>
      <c r="R314" s="117"/>
      <c r="S314" s="117"/>
      <c r="T314" s="117"/>
      <c r="U314" s="117"/>
      <c r="V314" s="117"/>
      <c r="W314" s="117"/>
      <c r="X314" s="117"/>
      <c r="Y314" s="117"/>
      <c r="Z314" s="117"/>
    </row>
    <row r="315" spans="1:26" ht="18.75" customHeight="1">
      <c r="A315" s="117"/>
      <c r="B315" s="265"/>
      <c r="C315" s="85"/>
      <c r="D315" s="117"/>
      <c r="E315" s="117"/>
      <c r="F315" s="117"/>
      <c r="G315" s="117"/>
      <c r="H315" s="117"/>
      <c r="I315" s="117"/>
      <c r="J315" s="5"/>
      <c r="K315" s="117"/>
      <c r="L315" s="117"/>
      <c r="M315" s="117"/>
      <c r="N315" s="117"/>
      <c r="O315" s="117"/>
      <c r="P315" s="117"/>
      <c r="Q315" s="117"/>
      <c r="R315" s="117"/>
      <c r="S315" s="117"/>
      <c r="T315" s="117"/>
      <c r="U315" s="117"/>
      <c r="V315" s="117"/>
      <c r="W315" s="117"/>
      <c r="X315" s="117"/>
      <c r="Y315" s="117"/>
      <c r="Z315" s="117"/>
    </row>
    <row r="316" spans="1:26" ht="18.75" customHeight="1">
      <c r="A316" s="117"/>
      <c r="B316" s="265"/>
      <c r="C316" s="85"/>
      <c r="D316" s="117"/>
      <c r="E316" s="117"/>
      <c r="F316" s="117"/>
      <c r="G316" s="117"/>
      <c r="H316" s="117"/>
      <c r="I316" s="117"/>
      <c r="J316" s="5"/>
      <c r="K316" s="117"/>
      <c r="L316" s="117"/>
      <c r="M316" s="117"/>
      <c r="N316" s="117"/>
      <c r="O316" s="117"/>
      <c r="P316" s="117"/>
      <c r="Q316" s="117"/>
      <c r="R316" s="117"/>
      <c r="S316" s="117"/>
      <c r="T316" s="117"/>
      <c r="U316" s="117"/>
      <c r="V316" s="117"/>
      <c r="W316" s="117"/>
      <c r="X316" s="117"/>
      <c r="Y316" s="117"/>
      <c r="Z316" s="117"/>
    </row>
    <row r="317" spans="1:26" ht="18.75" customHeight="1">
      <c r="A317" s="117"/>
      <c r="B317" s="265"/>
      <c r="C317" s="85"/>
      <c r="D317" s="117"/>
      <c r="E317" s="117"/>
      <c r="F317" s="117"/>
      <c r="G317" s="117"/>
      <c r="H317" s="117"/>
      <c r="I317" s="117"/>
      <c r="J317" s="5"/>
      <c r="K317" s="117"/>
      <c r="L317" s="117"/>
      <c r="M317" s="117"/>
      <c r="N317" s="117"/>
      <c r="O317" s="117"/>
      <c r="P317" s="117"/>
      <c r="Q317" s="117"/>
      <c r="R317" s="117"/>
      <c r="S317" s="117"/>
      <c r="T317" s="117"/>
      <c r="U317" s="117"/>
      <c r="V317" s="117"/>
      <c r="W317" s="117"/>
      <c r="X317" s="117"/>
      <c r="Y317" s="117"/>
      <c r="Z317" s="117"/>
    </row>
    <row r="318" spans="1:26" ht="18.75" customHeight="1">
      <c r="A318" s="117"/>
      <c r="B318" s="265"/>
      <c r="C318" s="85"/>
      <c r="D318" s="117"/>
      <c r="E318" s="117"/>
      <c r="F318" s="117"/>
      <c r="G318" s="117"/>
      <c r="H318" s="117"/>
      <c r="I318" s="117"/>
      <c r="J318" s="5"/>
      <c r="K318" s="117"/>
      <c r="L318" s="117"/>
      <c r="M318" s="117"/>
      <c r="N318" s="117"/>
      <c r="O318" s="117"/>
      <c r="P318" s="117"/>
      <c r="Q318" s="117"/>
      <c r="R318" s="117"/>
      <c r="S318" s="117"/>
      <c r="T318" s="117"/>
      <c r="U318" s="117"/>
      <c r="V318" s="117"/>
      <c r="W318" s="117"/>
      <c r="X318" s="117"/>
      <c r="Y318" s="117"/>
      <c r="Z318" s="117"/>
    </row>
    <row r="319" spans="1:26" ht="18.75" customHeight="1">
      <c r="A319" s="117"/>
      <c r="B319" s="265"/>
      <c r="C319" s="85"/>
      <c r="D319" s="117"/>
      <c r="E319" s="117"/>
      <c r="F319" s="117"/>
      <c r="G319" s="117"/>
      <c r="H319" s="117"/>
      <c r="I319" s="117"/>
      <c r="J319" s="5"/>
      <c r="K319" s="117"/>
      <c r="L319" s="117"/>
      <c r="M319" s="117"/>
      <c r="N319" s="117"/>
      <c r="O319" s="117"/>
      <c r="P319" s="117"/>
      <c r="Q319" s="117"/>
      <c r="R319" s="117"/>
      <c r="S319" s="117"/>
      <c r="T319" s="117"/>
      <c r="U319" s="117"/>
      <c r="V319" s="117"/>
      <c r="W319" s="117"/>
      <c r="X319" s="117"/>
      <c r="Y319" s="117"/>
      <c r="Z319" s="117"/>
    </row>
    <row r="320" spans="1:26" ht="18.75" customHeight="1">
      <c r="A320" s="117"/>
      <c r="B320" s="265"/>
      <c r="C320" s="85"/>
      <c r="D320" s="117"/>
      <c r="E320" s="117"/>
      <c r="F320" s="117"/>
      <c r="G320" s="117"/>
      <c r="H320" s="117"/>
      <c r="I320" s="117"/>
      <c r="J320" s="5"/>
      <c r="K320" s="117"/>
      <c r="L320" s="117"/>
      <c r="M320" s="117"/>
      <c r="N320" s="117"/>
      <c r="O320" s="117"/>
      <c r="P320" s="117"/>
      <c r="Q320" s="117"/>
      <c r="R320" s="117"/>
      <c r="S320" s="117"/>
      <c r="T320" s="117"/>
      <c r="U320" s="117"/>
      <c r="V320" s="117"/>
      <c r="W320" s="117"/>
      <c r="X320" s="117"/>
      <c r="Y320" s="117"/>
      <c r="Z320" s="117"/>
    </row>
    <row r="321" spans="1:26" ht="18.75" customHeight="1">
      <c r="A321" s="117"/>
      <c r="B321" s="265"/>
      <c r="C321" s="85"/>
      <c r="D321" s="117"/>
      <c r="E321" s="117"/>
      <c r="F321" s="117"/>
      <c r="G321" s="117"/>
      <c r="H321" s="117"/>
      <c r="I321" s="117"/>
      <c r="J321" s="5"/>
      <c r="K321" s="117"/>
      <c r="L321" s="117"/>
      <c r="M321" s="117"/>
      <c r="N321" s="117"/>
      <c r="O321" s="117"/>
      <c r="P321" s="117"/>
      <c r="Q321" s="117"/>
      <c r="R321" s="117"/>
      <c r="S321" s="117"/>
      <c r="T321" s="117"/>
      <c r="U321" s="117"/>
      <c r="V321" s="117"/>
      <c r="W321" s="117"/>
      <c r="X321" s="117"/>
      <c r="Y321" s="117"/>
      <c r="Z321" s="117"/>
    </row>
    <row r="322" spans="1:26" ht="18.75" customHeight="1">
      <c r="A322" s="117"/>
      <c r="B322" s="265"/>
      <c r="C322" s="85"/>
      <c r="D322" s="117"/>
      <c r="E322" s="117"/>
      <c r="F322" s="117"/>
      <c r="G322" s="117"/>
      <c r="H322" s="117"/>
      <c r="I322" s="117"/>
      <c r="J322" s="5"/>
      <c r="K322" s="117"/>
      <c r="L322" s="117"/>
      <c r="M322" s="117"/>
      <c r="N322" s="117"/>
      <c r="O322" s="117"/>
      <c r="P322" s="117"/>
      <c r="Q322" s="117"/>
      <c r="R322" s="117"/>
      <c r="S322" s="117"/>
      <c r="T322" s="117"/>
      <c r="U322" s="117"/>
      <c r="V322" s="117"/>
      <c r="W322" s="117"/>
      <c r="X322" s="117"/>
      <c r="Y322" s="117"/>
      <c r="Z322" s="117"/>
    </row>
    <row r="323" spans="1:26" ht="18.75" customHeight="1">
      <c r="A323" s="117"/>
      <c r="B323" s="265"/>
      <c r="C323" s="85"/>
      <c r="D323" s="117"/>
      <c r="E323" s="117"/>
      <c r="F323" s="117"/>
      <c r="G323" s="117"/>
      <c r="H323" s="117"/>
      <c r="I323" s="117"/>
      <c r="J323" s="5"/>
      <c r="K323" s="117"/>
      <c r="L323" s="117"/>
      <c r="M323" s="117"/>
      <c r="N323" s="117"/>
      <c r="O323" s="117"/>
      <c r="P323" s="117"/>
      <c r="Q323" s="117"/>
      <c r="R323" s="117"/>
      <c r="S323" s="117"/>
      <c r="T323" s="117"/>
      <c r="U323" s="117"/>
      <c r="V323" s="117"/>
      <c r="W323" s="117"/>
      <c r="X323" s="117"/>
      <c r="Y323" s="117"/>
      <c r="Z323" s="117"/>
    </row>
    <row r="324" spans="1:26" ht="18.75" customHeight="1">
      <c r="A324" s="117"/>
      <c r="B324" s="265"/>
      <c r="C324" s="85"/>
      <c r="D324" s="117"/>
      <c r="E324" s="117"/>
      <c r="F324" s="117"/>
      <c r="G324" s="117"/>
      <c r="H324" s="117"/>
      <c r="I324" s="117"/>
      <c r="J324" s="5"/>
      <c r="K324" s="117"/>
      <c r="L324" s="117"/>
      <c r="M324" s="117"/>
      <c r="N324" s="117"/>
      <c r="O324" s="117"/>
      <c r="P324" s="117"/>
      <c r="Q324" s="117"/>
      <c r="R324" s="117"/>
      <c r="S324" s="117"/>
      <c r="T324" s="117"/>
      <c r="U324" s="117"/>
      <c r="V324" s="117"/>
      <c r="W324" s="117"/>
      <c r="X324" s="117"/>
      <c r="Y324" s="117"/>
      <c r="Z324" s="117"/>
    </row>
    <row r="325" spans="1:26" ht="18.75" customHeight="1">
      <c r="A325" s="117"/>
      <c r="B325" s="265"/>
      <c r="C325" s="85"/>
      <c r="D325" s="117"/>
      <c r="E325" s="117"/>
      <c r="F325" s="117"/>
      <c r="G325" s="117"/>
      <c r="H325" s="117"/>
      <c r="I325" s="117"/>
      <c r="J325" s="5"/>
      <c r="K325" s="117"/>
      <c r="L325" s="117"/>
      <c r="M325" s="117"/>
      <c r="N325" s="117"/>
      <c r="O325" s="117"/>
      <c r="P325" s="117"/>
      <c r="Q325" s="117"/>
      <c r="R325" s="117"/>
      <c r="S325" s="117"/>
      <c r="T325" s="117"/>
      <c r="U325" s="117"/>
      <c r="V325" s="117"/>
      <c r="W325" s="117"/>
      <c r="X325" s="117"/>
      <c r="Y325" s="117"/>
      <c r="Z325" s="117"/>
    </row>
    <row r="326" spans="1:26" ht="18.75" customHeight="1">
      <c r="A326" s="117"/>
      <c r="B326" s="265"/>
      <c r="C326" s="85"/>
      <c r="D326" s="117"/>
      <c r="E326" s="117"/>
      <c r="F326" s="117"/>
      <c r="G326" s="117"/>
      <c r="H326" s="117"/>
      <c r="I326" s="117"/>
      <c r="J326" s="5"/>
      <c r="K326" s="117"/>
      <c r="L326" s="117"/>
      <c r="M326" s="117"/>
      <c r="N326" s="117"/>
      <c r="O326" s="117"/>
      <c r="P326" s="117"/>
      <c r="Q326" s="117"/>
      <c r="R326" s="117"/>
      <c r="S326" s="117"/>
      <c r="T326" s="117"/>
      <c r="U326" s="117"/>
      <c r="V326" s="117"/>
      <c r="W326" s="117"/>
      <c r="X326" s="117"/>
      <c r="Y326" s="117"/>
      <c r="Z326" s="117"/>
    </row>
    <row r="327" spans="1:26" ht="18.75" customHeight="1">
      <c r="A327" s="117"/>
      <c r="B327" s="265"/>
      <c r="C327" s="85"/>
      <c r="D327" s="117"/>
      <c r="E327" s="117"/>
      <c r="F327" s="117"/>
      <c r="G327" s="117"/>
      <c r="H327" s="117"/>
      <c r="I327" s="117"/>
      <c r="J327" s="5"/>
      <c r="K327" s="117"/>
      <c r="L327" s="117"/>
      <c r="M327" s="117"/>
      <c r="N327" s="117"/>
      <c r="O327" s="117"/>
      <c r="P327" s="117"/>
      <c r="Q327" s="117"/>
      <c r="R327" s="117"/>
      <c r="S327" s="117"/>
      <c r="T327" s="117"/>
      <c r="U327" s="117"/>
      <c r="V327" s="117"/>
      <c r="W327" s="117"/>
      <c r="X327" s="117"/>
      <c r="Y327" s="117"/>
      <c r="Z327" s="117"/>
    </row>
    <row r="328" spans="1:26" ht="18.75" customHeight="1">
      <c r="A328" s="117"/>
      <c r="B328" s="265"/>
      <c r="C328" s="85"/>
      <c r="D328" s="117"/>
      <c r="E328" s="117"/>
      <c r="F328" s="117"/>
      <c r="G328" s="117"/>
      <c r="H328" s="117"/>
      <c r="I328" s="117"/>
      <c r="J328" s="5"/>
      <c r="K328" s="117"/>
      <c r="L328" s="117"/>
      <c r="M328" s="117"/>
      <c r="N328" s="117"/>
      <c r="O328" s="117"/>
      <c r="P328" s="117"/>
      <c r="Q328" s="117"/>
      <c r="R328" s="117"/>
      <c r="S328" s="117"/>
      <c r="T328" s="117"/>
      <c r="U328" s="117"/>
      <c r="V328" s="117"/>
      <c r="W328" s="117"/>
      <c r="X328" s="117"/>
      <c r="Y328" s="117"/>
      <c r="Z328" s="117"/>
    </row>
    <row r="329" spans="1:26" ht="18.75" customHeight="1">
      <c r="A329" s="117"/>
      <c r="B329" s="265"/>
      <c r="C329" s="85"/>
      <c r="D329" s="117"/>
      <c r="E329" s="117"/>
      <c r="F329" s="117"/>
      <c r="G329" s="117"/>
      <c r="H329" s="117"/>
      <c r="I329" s="117"/>
      <c r="J329" s="5"/>
      <c r="K329" s="117"/>
      <c r="L329" s="117"/>
      <c r="M329" s="117"/>
      <c r="N329" s="117"/>
      <c r="O329" s="117"/>
      <c r="P329" s="117"/>
      <c r="Q329" s="117"/>
      <c r="R329" s="117"/>
      <c r="S329" s="117"/>
      <c r="T329" s="117"/>
      <c r="U329" s="117"/>
      <c r="V329" s="117"/>
      <c r="W329" s="117"/>
      <c r="X329" s="117"/>
      <c r="Y329" s="117"/>
      <c r="Z329" s="117"/>
    </row>
    <row r="330" spans="1:26" ht="18.75" customHeight="1">
      <c r="A330" s="117"/>
      <c r="B330" s="265"/>
      <c r="C330" s="85"/>
      <c r="D330" s="117"/>
      <c r="E330" s="117"/>
      <c r="F330" s="117"/>
      <c r="G330" s="117"/>
      <c r="H330" s="117"/>
      <c r="I330" s="117"/>
      <c r="J330" s="5"/>
      <c r="K330" s="117"/>
      <c r="L330" s="117"/>
      <c r="M330" s="117"/>
      <c r="N330" s="117"/>
      <c r="O330" s="117"/>
      <c r="P330" s="117"/>
      <c r="Q330" s="117"/>
      <c r="R330" s="117"/>
      <c r="S330" s="117"/>
      <c r="T330" s="117"/>
      <c r="U330" s="117"/>
      <c r="V330" s="117"/>
      <c r="W330" s="117"/>
      <c r="X330" s="117"/>
      <c r="Y330" s="117"/>
      <c r="Z330" s="117"/>
    </row>
    <row r="331" spans="1:26" ht="18.75" customHeight="1">
      <c r="A331" s="117"/>
      <c r="B331" s="265"/>
      <c r="C331" s="85"/>
      <c r="D331" s="117"/>
      <c r="E331" s="117"/>
      <c r="F331" s="117"/>
      <c r="G331" s="117"/>
      <c r="H331" s="117"/>
      <c r="I331" s="117"/>
      <c r="J331" s="5"/>
      <c r="K331" s="117"/>
      <c r="L331" s="117"/>
      <c r="M331" s="117"/>
      <c r="N331" s="117"/>
      <c r="O331" s="117"/>
      <c r="P331" s="117"/>
      <c r="Q331" s="117"/>
      <c r="R331" s="117"/>
      <c r="S331" s="117"/>
      <c r="T331" s="117"/>
      <c r="U331" s="117"/>
      <c r="V331" s="117"/>
      <c r="W331" s="117"/>
      <c r="X331" s="117"/>
      <c r="Y331" s="117"/>
      <c r="Z331" s="117"/>
    </row>
    <row r="332" spans="1:26" ht="18.75" customHeight="1">
      <c r="A332" s="117"/>
      <c r="B332" s="265"/>
      <c r="C332" s="85"/>
      <c r="D332" s="117"/>
      <c r="E332" s="117"/>
      <c r="F332" s="117"/>
      <c r="G332" s="117"/>
      <c r="H332" s="117"/>
      <c r="I332" s="117"/>
      <c r="J332" s="5"/>
      <c r="K332" s="117"/>
      <c r="L332" s="117"/>
      <c r="M332" s="117"/>
      <c r="N332" s="117"/>
      <c r="O332" s="117"/>
      <c r="P332" s="117"/>
      <c r="Q332" s="117"/>
      <c r="R332" s="117"/>
      <c r="S332" s="117"/>
      <c r="T332" s="117"/>
      <c r="U332" s="117"/>
      <c r="V332" s="117"/>
      <c r="W332" s="117"/>
      <c r="X332" s="117"/>
      <c r="Y332" s="117"/>
      <c r="Z332" s="117"/>
    </row>
    <row r="333" spans="1:26" ht="18.75" customHeight="1">
      <c r="A333" s="117"/>
      <c r="B333" s="265"/>
      <c r="C333" s="85"/>
      <c r="D333" s="117"/>
      <c r="E333" s="117"/>
      <c r="F333" s="117"/>
      <c r="G333" s="117"/>
      <c r="H333" s="117"/>
      <c r="I333" s="117"/>
      <c r="J333" s="5"/>
      <c r="K333" s="117"/>
      <c r="L333" s="117"/>
      <c r="M333" s="117"/>
      <c r="N333" s="117"/>
      <c r="O333" s="117"/>
      <c r="P333" s="117"/>
      <c r="Q333" s="117"/>
      <c r="R333" s="117"/>
      <c r="S333" s="117"/>
      <c r="T333" s="117"/>
      <c r="U333" s="117"/>
      <c r="V333" s="117"/>
      <c r="W333" s="117"/>
      <c r="X333" s="117"/>
      <c r="Y333" s="117"/>
      <c r="Z333" s="117"/>
    </row>
    <row r="334" spans="1:26" ht="18.75" customHeight="1">
      <c r="A334" s="117"/>
      <c r="B334" s="265"/>
      <c r="C334" s="85"/>
      <c r="D334" s="117"/>
      <c r="E334" s="117"/>
      <c r="F334" s="117"/>
      <c r="G334" s="117"/>
      <c r="H334" s="117"/>
      <c r="I334" s="117"/>
      <c r="J334" s="5"/>
      <c r="K334" s="117"/>
      <c r="L334" s="117"/>
      <c r="M334" s="117"/>
      <c r="N334" s="117"/>
      <c r="O334" s="117"/>
      <c r="P334" s="117"/>
      <c r="Q334" s="117"/>
      <c r="R334" s="117"/>
      <c r="S334" s="117"/>
      <c r="T334" s="117"/>
      <c r="U334" s="117"/>
      <c r="V334" s="117"/>
      <c r="W334" s="117"/>
      <c r="X334" s="117"/>
      <c r="Y334" s="117"/>
      <c r="Z334" s="117"/>
    </row>
    <row r="335" spans="1:26" ht="18.75" customHeight="1">
      <c r="A335" s="117"/>
      <c r="B335" s="265"/>
      <c r="C335" s="85"/>
      <c r="D335" s="117"/>
      <c r="E335" s="117"/>
      <c r="F335" s="117"/>
      <c r="G335" s="117"/>
      <c r="H335" s="117"/>
      <c r="I335" s="117"/>
      <c r="J335" s="5"/>
      <c r="K335" s="117"/>
      <c r="L335" s="117"/>
      <c r="M335" s="117"/>
      <c r="N335" s="117"/>
      <c r="O335" s="117"/>
      <c r="P335" s="117"/>
      <c r="Q335" s="117"/>
      <c r="R335" s="117"/>
      <c r="S335" s="117"/>
      <c r="T335" s="117"/>
      <c r="U335" s="117"/>
      <c r="V335" s="117"/>
      <c r="W335" s="117"/>
      <c r="X335" s="117"/>
      <c r="Y335" s="117"/>
      <c r="Z335" s="117"/>
    </row>
    <row r="336" spans="1:26" ht="18.75" customHeight="1">
      <c r="A336" s="117"/>
      <c r="B336" s="265"/>
      <c r="C336" s="85"/>
      <c r="D336" s="117"/>
      <c r="E336" s="117"/>
      <c r="F336" s="117"/>
      <c r="G336" s="117"/>
      <c r="H336" s="117"/>
      <c r="I336" s="117"/>
      <c r="J336" s="5"/>
      <c r="K336" s="117"/>
      <c r="L336" s="117"/>
      <c r="M336" s="117"/>
      <c r="N336" s="117"/>
      <c r="O336" s="117"/>
      <c r="P336" s="117"/>
      <c r="Q336" s="117"/>
      <c r="R336" s="117"/>
      <c r="S336" s="117"/>
      <c r="T336" s="117"/>
      <c r="U336" s="117"/>
      <c r="V336" s="117"/>
      <c r="W336" s="117"/>
      <c r="X336" s="117"/>
      <c r="Y336" s="117"/>
      <c r="Z336" s="117"/>
    </row>
    <row r="337" spans="1:26" ht="18.75" customHeight="1">
      <c r="A337" s="117"/>
      <c r="B337" s="265"/>
      <c r="C337" s="85"/>
      <c r="D337" s="117"/>
      <c r="E337" s="117"/>
      <c r="F337" s="117"/>
      <c r="G337" s="117"/>
      <c r="H337" s="117"/>
      <c r="I337" s="117"/>
      <c r="J337" s="5"/>
      <c r="K337" s="117"/>
      <c r="L337" s="117"/>
      <c r="M337" s="117"/>
      <c r="N337" s="117"/>
      <c r="O337" s="117"/>
      <c r="P337" s="117"/>
      <c r="Q337" s="117"/>
      <c r="R337" s="117"/>
      <c r="S337" s="117"/>
      <c r="T337" s="117"/>
      <c r="U337" s="117"/>
      <c r="V337" s="117"/>
      <c r="W337" s="117"/>
      <c r="X337" s="117"/>
      <c r="Y337" s="117"/>
      <c r="Z337" s="117"/>
    </row>
    <row r="338" spans="1:26" ht="18.75" customHeight="1">
      <c r="A338" s="117"/>
      <c r="B338" s="265"/>
      <c r="C338" s="85"/>
      <c r="D338" s="117"/>
      <c r="E338" s="117"/>
      <c r="F338" s="117"/>
      <c r="G338" s="117"/>
      <c r="H338" s="117"/>
      <c r="I338" s="117"/>
      <c r="J338" s="5"/>
      <c r="K338" s="117"/>
      <c r="L338" s="117"/>
      <c r="M338" s="117"/>
      <c r="N338" s="117"/>
      <c r="O338" s="117"/>
      <c r="P338" s="117"/>
      <c r="Q338" s="117"/>
      <c r="R338" s="117"/>
      <c r="S338" s="117"/>
      <c r="T338" s="117"/>
      <c r="U338" s="117"/>
      <c r="V338" s="117"/>
      <c r="W338" s="117"/>
      <c r="X338" s="117"/>
      <c r="Y338" s="117"/>
      <c r="Z338" s="117"/>
    </row>
    <row r="339" spans="1:26" ht="18.75" customHeight="1">
      <c r="A339" s="117"/>
      <c r="B339" s="265"/>
      <c r="C339" s="85"/>
      <c r="D339" s="117"/>
      <c r="E339" s="117"/>
      <c r="F339" s="117"/>
      <c r="G339" s="117"/>
      <c r="H339" s="117"/>
      <c r="I339" s="117"/>
      <c r="J339" s="5"/>
      <c r="K339" s="117"/>
      <c r="L339" s="117"/>
      <c r="M339" s="117"/>
      <c r="N339" s="117"/>
      <c r="O339" s="117"/>
      <c r="P339" s="117"/>
      <c r="Q339" s="117"/>
      <c r="R339" s="117"/>
      <c r="S339" s="117"/>
      <c r="T339" s="117"/>
      <c r="U339" s="117"/>
      <c r="V339" s="117"/>
      <c r="W339" s="117"/>
      <c r="X339" s="117"/>
      <c r="Y339" s="117"/>
      <c r="Z339" s="117"/>
    </row>
    <row r="340" spans="1:26" ht="18.75" customHeight="1">
      <c r="A340" s="117"/>
      <c r="B340" s="265"/>
      <c r="C340" s="85"/>
      <c r="D340" s="117"/>
      <c r="E340" s="117"/>
      <c r="F340" s="117"/>
      <c r="G340" s="117"/>
      <c r="H340" s="117"/>
      <c r="I340" s="117"/>
      <c r="J340" s="5"/>
      <c r="K340" s="117"/>
      <c r="L340" s="117"/>
      <c r="M340" s="117"/>
      <c r="N340" s="117"/>
      <c r="O340" s="117"/>
      <c r="P340" s="117"/>
      <c r="Q340" s="117"/>
      <c r="R340" s="117"/>
      <c r="S340" s="117"/>
      <c r="T340" s="117"/>
      <c r="U340" s="117"/>
      <c r="V340" s="117"/>
      <c r="W340" s="117"/>
      <c r="X340" s="117"/>
      <c r="Y340" s="117"/>
      <c r="Z340" s="117"/>
    </row>
    <row r="341" spans="1:26" ht="18.75" customHeight="1">
      <c r="A341" s="117"/>
      <c r="B341" s="265"/>
      <c r="C341" s="85"/>
      <c r="D341" s="117"/>
      <c r="E341" s="117"/>
      <c r="F341" s="117"/>
      <c r="G341" s="117"/>
      <c r="H341" s="117"/>
      <c r="I341" s="117"/>
      <c r="J341" s="5"/>
      <c r="K341" s="117"/>
      <c r="L341" s="117"/>
      <c r="M341" s="117"/>
      <c r="N341" s="117"/>
      <c r="O341" s="117"/>
      <c r="P341" s="117"/>
      <c r="Q341" s="117"/>
      <c r="R341" s="117"/>
      <c r="S341" s="117"/>
      <c r="T341" s="117"/>
      <c r="U341" s="117"/>
      <c r="V341" s="117"/>
      <c r="W341" s="117"/>
      <c r="X341" s="117"/>
      <c r="Y341" s="117"/>
      <c r="Z341" s="117"/>
    </row>
    <row r="342" spans="1:26" ht="18.75" customHeight="1">
      <c r="A342" s="117"/>
      <c r="B342" s="265"/>
      <c r="C342" s="85"/>
      <c r="D342" s="117"/>
      <c r="E342" s="117"/>
      <c r="F342" s="117"/>
      <c r="G342" s="117"/>
      <c r="H342" s="117"/>
      <c r="I342" s="117"/>
      <c r="J342" s="5"/>
      <c r="K342" s="117"/>
      <c r="L342" s="117"/>
      <c r="M342" s="117"/>
      <c r="N342" s="117"/>
      <c r="O342" s="117"/>
      <c r="P342" s="117"/>
      <c r="Q342" s="117"/>
      <c r="R342" s="117"/>
      <c r="S342" s="117"/>
      <c r="T342" s="117"/>
      <c r="U342" s="117"/>
      <c r="V342" s="117"/>
      <c r="W342" s="117"/>
      <c r="X342" s="117"/>
      <c r="Y342" s="117"/>
      <c r="Z342" s="117"/>
    </row>
    <row r="343" spans="1:26" ht="18.75" customHeight="1">
      <c r="A343" s="117"/>
      <c r="B343" s="265"/>
      <c r="C343" s="85"/>
      <c r="D343" s="117"/>
      <c r="E343" s="117"/>
      <c r="F343" s="117"/>
      <c r="G343" s="117"/>
      <c r="H343" s="117"/>
      <c r="I343" s="117"/>
      <c r="J343" s="5"/>
      <c r="K343" s="117"/>
      <c r="L343" s="117"/>
      <c r="M343" s="117"/>
      <c r="N343" s="117"/>
      <c r="O343" s="117"/>
      <c r="P343" s="117"/>
      <c r="Q343" s="117"/>
      <c r="R343" s="117"/>
      <c r="S343" s="117"/>
      <c r="T343" s="117"/>
      <c r="U343" s="117"/>
      <c r="V343" s="117"/>
      <c r="W343" s="117"/>
      <c r="X343" s="117"/>
      <c r="Y343" s="117"/>
      <c r="Z343" s="117"/>
    </row>
    <row r="344" spans="1:26" ht="18.75" customHeight="1">
      <c r="A344" s="117"/>
      <c r="B344" s="265"/>
      <c r="C344" s="85"/>
      <c r="D344" s="117"/>
      <c r="E344" s="117"/>
      <c r="F344" s="117"/>
      <c r="G344" s="117"/>
      <c r="H344" s="117"/>
      <c r="I344" s="117"/>
      <c r="J344" s="5"/>
      <c r="K344" s="117"/>
      <c r="L344" s="117"/>
      <c r="M344" s="117"/>
      <c r="N344" s="117"/>
      <c r="O344" s="117"/>
      <c r="P344" s="117"/>
      <c r="Q344" s="117"/>
      <c r="R344" s="117"/>
      <c r="S344" s="117"/>
      <c r="T344" s="117"/>
      <c r="U344" s="117"/>
      <c r="V344" s="117"/>
      <c r="W344" s="117"/>
      <c r="X344" s="117"/>
      <c r="Y344" s="117"/>
      <c r="Z344" s="117"/>
    </row>
    <row r="345" spans="1:26" ht="18.75" customHeight="1">
      <c r="A345" s="117"/>
      <c r="B345" s="265"/>
      <c r="C345" s="85"/>
      <c r="D345" s="117"/>
      <c r="E345" s="117"/>
      <c r="F345" s="117"/>
      <c r="G345" s="117"/>
      <c r="H345" s="117"/>
      <c r="I345" s="117"/>
      <c r="J345" s="5"/>
      <c r="K345" s="117"/>
      <c r="L345" s="117"/>
      <c r="M345" s="117"/>
      <c r="N345" s="117"/>
      <c r="O345" s="117"/>
      <c r="P345" s="117"/>
      <c r="Q345" s="117"/>
      <c r="R345" s="117"/>
      <c r="S345" s="117"/>
      <c r="T345" s="117"/>
      <c r="U345" s="117"/>
      <c r="V345" s="117"/>
      <c r="W345" s="117"/>
      <c r="X345" s="117"/>
      <c r="Y345" s="117"/>
      <c r="Z345" s="117"/>
    </row>
    <row r="346" spans="1:26">
      <c r="A346" s="117"/>
      <c r="B346" s="265"/>
      <c r="C346" s="85"/>
      <c r="D346" s="117"/>
      <c r="E346" s="117"/>
      <c r="F346" s="117"/>
      <c r="G346" s="117"/>
      <c r="H346" s="117"/>
      <c r="I346" s="117"/>
      <c r="J346" s="5"/>
      <c r="K346" s="117"/>
      <c r="L346" s="117"/>
      <c r="M346" s="117"/>
      <c r="N346" s="117"/>
      <c r="O346" s="117"/>
      <c r="P346" s="117"/>
      <c r="Q346" s="117"/>
      <c r="R346" s="117"/>
      <c r="S346" s="117"/>
      <c r="T346" s="117"/>
      <c r="U346" s="117"/>
      <c r="V346" s="117"/>
      <c r="W346" s="117"/>
      <c r="X346" s="117"/>
      <c r="Y346" s="117"/>
      <c r="Z346" s="117"/>
    </row>
    <row r="347" spans="1:26">
      <c r="A347" s="117"/>
      <c r="B347" s="265"/>
      <c r="C347" s="85"/>
      <c r="D347" s="117"/>
      <c r="E347" s="117"/>
      <c r="F347" s="117"/>
      <c r="G347" s="117"/>
      <c r="H347" s="117"/>
      <c r="I347" s="117"/>
      <c r="J347" s="5"/>
      <c r="K347" s="117"/>
      <c r="L347" s="117"/>
      <c r="M347" s="117"/>
      <c r="N347" s="117"/>
      <c r="O347" s="117"/>
      <c r="P347" s="117"/>
      <c r="Q347" s="117"/>
      <c r="R347" s="117"/>
      <c r="S347" s="117"/>
      <c r="T347" s="117"/>
      <c r="U347" s="117"/>
      <c r="V347" s="117"/>
      <c r="W347" s="117"/>
      <c r="X347" s="117"/>
      <c r="Y347" s="117"/>
      <c r="Z347" s="117"/>
    </row>
    <row r="348" spans="1:26">
      <c r="A348" s="117"/>
      <c r="B348" s="265"/>
      <c r="C348" s="85"/>
      <c r="D348" s="117"/>
      <c r="E348" s="117"/>
      <c r="F348" s="117"/>
      <c r="G348" s="117"/>
      <c r="H348" s="117"/>
      <c r="I348" s="117"/>
      <c r="J348" s="5"/>
      <c r="K348" s="117"/>
      <c r="L348" s="117"/>
      <c r="M348" s="117"/>
      <c r="N348" s="117"/>
      <c r="O348" s="117"/>
      <c r="P348" s="117"/>
      <c r="Q348" s="117"/>
      <c r="R348" s="117"/>
      <c r="S348" s="117"/>
      <c r="T348" s="117"/>
      <c r="U348" s="117"/>
      <c r="V348" s="117"/>
      <c r="W348" s="117"/>
      <c r="X348" s="117"/>
      <c r="Y348" s="117"/>
      <c r="Z348" s="117"/>
    </row>
    <row r="349" spans="1:26">
      <c r="A349" s="117"/>
      <c r="B349" s="265"/>
      <c r="C349" s="85"/>
      <c r="D349" s="117"/>
      <c r="E349" s="117"/>
      <c r="F349" s="117"/>
      <c r="G349" s="117"/>
      <c r="H349" s="117"/>
      <c r="I349" s="117"/>
      <c r="J349" s="5"/>
      <c r="K349" s="117"/>
      <c r="L349" s="117"/>
      <c r="M349" s="117"/>
      <c r="N349" s="117"/>
      <c r="O349" s="117"/>
      <c r="P349" s="117"/>
      <c r="Q349" s="117"/>
      <c r="R349" s="117"/>
      <c r="S349" s="117"/>
      <c r="T349" s="117"/>
      <c r="U349" s="117"/>
      <c r="V349" s="117"/>
      <c r="W349" s="117"/>
      <c r="X349" s="117"/>
      <c r="Y349" s="117"/>
      <c r="Z349" s="117"/>
    </row>
    <row r="350" spans="1:26">
      <c r="A350" s="117"/>
      <c r="B350" s="265"/>
      <c r="C350" s="85"/>
      <c r="D350" s="117"/>
      <c r="E350" s="117"/>
      <c r="F350" s="117"/>
      <c r="G350" s="117"/>
      <c r="H350" s="117"/>
      <c r="I350" s="117"/>
      <c r="J350" s="5"/>
      <c r="K350" s="117"/>
      <c r="L350" s="117"/>
      <c r="M350" s="117"/>
      <c r="N350" s="117"/>
      <c r="O350" s="117"/>
      <c r="P350" s="117"/>
      <c r="Q350" s="117"/>
      <c r="R350" s="117"/>
      <c r="S350" s="117"/>
      <c r="T350" s="117"/>
      <c r="U350" s="117"/>
      <c r="V350" s="117"/>
      <c r="W350" s="117"/>
      <c r="X350" s="117"/>
      <c r="Y350" s="117"/>
      <c r="Z350" s="117"/>
    </row>
    <row r="351" spans="1:26">
      <c r="A351" s="117"/>
      <c r="B351" s="265"/>
      <c r="C351" s="85"/>
      <c r="D351" s="117"/>
      <c r="E351" s="117"/>
      <c r="F351" s="117"/>
      <c r="G351" s="117"/>
      <c r="H351" s="117"/>
      <c r="I351" s="117"/>
      <c r="J351" s="5"/>
      <c r="K351" s="117"/>
      <c r="L351" s="117"/>
      <c r="M351" s="117"/>
      <c r="N351" s="117"/>
      <c r="O351" s="117"/>
      <c r="P351" s="117"/>
      <c r="Q351" s="117"/>
      <c r="R351" s="117"/>
      <c r="S351" s="117"/>
      <c r="T351" s="117"/>
      <c r="U351" s="117"/>
      <c r="V351" s="117"/>
      <c r="W351" s="117"/>
      <c r="X351" s="117"/>
      <c r="Y351" s="117"/>
      <c r="Z351" s="117"/>
    </row>
    <row r="352" spans="1:26">
      <c r="A352" s="117"/>
      <c r="B352" s="265"/>
      <c r="C352" s="85"/>
      <c r="D352" s="117"/>
      <c r="E352" s="117"/>
      <c r="F352" s="117"/>
      <c r="G352" s="117"/>
      <c r="H352" s="117"/>
      <c r="I352" s="117"/>
      <c r="J352" s="5"/>
      <c r="K352" s="117"/>
      <c r="L352" s="117"/>
      <c r="M352" s="117"/>
      <c r="N352" s="117"/>
      <c r="O352" s="117"/>
      <c r="P352" s="117"/>
      <c r="Q352" s="117"/>
      <c r="R352" s="117"/>
      <c r="S352" s="117"/>
      <c r="T352" s="117"/>
      <c r="U352" s="117"/>
      <c r="V352" s="117"/>
      <c r="W352" s="117"/>
      <c r="X352" s="117"/>
      <c r="Y352" s="117"/>
      <c r="Z352" s="117"/>
    </row>
    <row r="353" spans="1:26">
      <c r="A353" s="117"/>
      <c r="B353" s="265"/>
      <c r="C353" s="85"/>
      <c r="D353" s="117"/>
      <c r="E353" s="117"/>
      <c r="F353" s="117"/>
      <c r="G353" s="117"/>
      <c r="H353" s="117"/>
      <c r="I353" s="117"/>
      <c r="J353" s="5"/>
      <c r="K353" s="117"/>
      <c r="L353" s="117"/>
      <c r="M353" s="117"/>
      <c r="N353" s="117"/>
      <c r="O353" s="117"/>
      <c r="P353" s="117"/>
      <c r="Q353" s="117"/>
      <c r="R353" s="117"/>
      <c r="S353" s="117"/>
      <c r="T353" s="117"/>
      <c r="U353" s="117"/>
      <c r="V353" s="117"/>
      <c r="W353" s="117"/>
      <c r="X353" s="117"/>
      <c r="Y353" s="117"/>
      <c r="Z353" s="117"/>
    </row>
    <row r="354" spans="1:26">
      <c r="A354" s="117"/>
      <c r="B354" s="265"/>
      <c r="C354" s="85"/>
      <c r="D354" s="117"/>
      <c r="E354" s="117"/>
      <c r="F354" s="117"/>
      <c r="G354" s="117"/>
      <c r="H354" s="117"/>
      <c r="I354" s="117"/>
      <c r="J354" s="5"/>
      <c r="K354" s="117"/>
      <c r="L354" s="117"/>
      <c r="M354" s="117"/>
      <c r="N354" s="117"/>
      <c r="O354" s="117"/>
      <c r="P354" s="117"/>
      <c r="Q354" s="117"/>
      <c r="R354" s="117"/>
      <c r="S354" s="117"/>
      <c r="T354" s="117"/>
      <c r="U354" s="117"/>
      <c r="V354" s="117"/>
      <c r="W354" s="117"/>
      <c r="X354" s="117"/>
      <c r="Y354" s="117"/>
      <c r="Z354" s="117"/>
    </row>
    <row r="355" spans="1:26">
      <c r="A355" s="117"/>
      <c r="B355" s="265"/>
      <c r="C355" s="85"/>
      <c r="D355" s="117"/>
      <c r="E355" s="117"/>
      <c r="F355" s="117"/>
      <c r="G355" s="117"/>
      <c r="H355" s="117"/>
      <c r="I355" s="117"/>
      <c r="J355" s="5"/>
      <c r="K355" s="117"/>
      <c r="L355" s="117"/>
      <c r="M355" s="117"/>
      <c r="N355" s="117"/>
      <c r="O355" s="117"/>
      <c r="P355" s="117"/>
      <c r="Q355" s="117"/>
      <c r="R355" s="117"/>
      <c r="S355" s="117"/>
      <c r="T355" s="117"/>
      <c r="U355" s="117"/>
      <c r="V355" s="117"/>
      <c r="W355" s="117"/>
      <c r="X355" s="117"/>
      <c r="Y355" s="117"/>
      <c r="Z355" s="117"/>
    </row>
    <row r="356" spans="1:26">
      <c r="A356" s="117"/>
      <c r="B356" s="265"/>
      <c r="C356" s="85"/>
      <c r="D356" s="117"/>
      <c r="E356" s="117"/>
      <c r="F356" s="117"/>
      <c r="G356" s="117"/>
      <c r="H356" s="117"/>
      <c r="I356" s="117"/>
      <c r="J356" s="5"/>
      <c r="K356" s="117"/>
      <c r="L356" s="117"/>
      <c r="M356" s="117"/>
      <c r="N356" s="117"/>
      <c r="O356" s="117"/>
      <c r="P356" s="117"/>
      <c r="Q356" s="117"/>
      <c r="R356" s="117"/>
      <c r="S356" s="117"/>
      <c r="T356" s="117"/>
      <c r="U356" s="117"/>
      <c r="V356" s="117"/>
      <c r="W356" s="117"/>
      <c r="X356" s="117"/>
      <c r="Y356" s="117"/>
      <c r="Z356" s="117"/>
    </row>
    <row r="357" spans="1:26">
      <c r="A357" s="117"/>
      <c r="B357" s="265"/>
      <c r="C357" s="85"/>
      <c r="D357" s="117"/>
      <c r="E357" s="117"/>
      <c r="F357" s="117"/>
      <c r="G357" s="117"/>
      <c r="H357" s="117"/>
      <c r="I357" s="117"/>
      <c r="J357" s="5"/>
      <c r="K357" s="117"/>
      <c r="L357" s="117"/>
      <c r="M357" s="117"/>
      <c r="N357" s="117"/>
      <c r="O357" s="117"/>
      <c r="P357" s="117"/>
      <c r="Q357" s="117"/>
      <c r="R357" s="117"/>
      <c r="S357" s="117"/>
      <c r="T357" s="117"/>
      <c r="U357" s="117"/>
      <c r="V357" s="117"/>
      <c r="W357" s="117"/>
      <c r="X357" s="117"/>
      <c r="Y357" s="117"/>
      <c r="Z357" s="117"/>
    </row>
    <row r="358" spans="1:26">
      <c r="A358" s="117"/>
      <c r="B358" s="265"/>
      <c r="C358" s="85"/>
      <c r="D358" s="117"/>
      <c r="E358" s="117"/>
      <c r="F358" s="117"/>
      <c r="G358" s="117"/>
      <c r="H358" s="117"/>
      <c r="I358" s="117"/>
      <c r="J358" s="5"/>
      <c r="K358" s="117"/>
      <c r="L358" s="117"/>
      <c r="M358" s="117"/>
      <c r="N358" s="117"/>
      <c r="O358" s="117"/>
      <c r="P358" s="117"/>
      <c r="Q358" s="117"/>
      <c r="R358" s="117"/>
      <c r="S358" s="117"/>
      <c r="T358" s="117"/>
      <c r="U358" s="117"/>
      <c r="V358" s="117"/>
      <c r="W358" s="117"/>
      <c r="X358" s="117"/>
      <c r="Y358" s="117"/>
      <c r="Z358" s="117"/>
    </row>
    <row r="359" spans="1:26">
      <c r="A359" s="117"/>
      <c r="B359" s="265"/>
      <c r="C359" s="85"/>
      <c r="D359" s="117"/>
      <c r="E359" s="117"/>
      <c r="F359" s="117"/>
      <c r="G359" s="117"/>
      <c r="H359" s="117"/>
      <c r="I359" s="117"/>
      <c r="J359" s="5"/>
      <c r="K359" s="117"/>
      <c r="L359" s="117"/>
      <c r="M359" s="117"/>
      <c r="N359" s="117"/>
      <c r="O359" s="117"/>
      <c r="P359" s="117"/>
      <c r="Q359" s="117"/>
      <c r="R359" s="117"/>
      <c r="S359" s="117"/>
      <c r="T359" s="117"/>
      <c r="U359" s="117"/>
      <c r="V359" s="117"/>
      <c r="W359" s="117"/>
      <c r="X359" s="117"/>
      <c r="Y359" s="117"/>
      <c r="Z359" s="117"/>
    </row>
    <row r="360" spans="1:26">
      <c r="A360" s="117"/>
      <c r="B360" s="265"/>
      <c r="C360" s="85"/>
      <c r="D360" s="117"/>
      <c r="E360" s="117"/>
      <c r="F360" s="117"/>
      <c r="G360" s="117"/>
      <c r="H360" s="117"/>
      <c r="I360" s="117"/>
      <c r="J360" s="5"/>
      <c r="K360" s="117"/>
      <c r="L360" s="117"/>
      <c r="M360" s="117"/>
      <c r="N360" s="117"/>
      <c r="O360" s="117"/>
      <c r="P360" s="117"/>
      <c r="Q360" s="117"/>
      <c r="R360" s="117"/>
      <c r="S360" s="117"/>
      <c r="T360" s="117"/>
      <c r="U360" s="117"/>
      <c r="V360" s="117"/>
      <c r="W360" s="117"/>
      <c r="X360" s="117"/>
      <c r="Y360" s="117"/>
      <c r="Z360" s="117"/>
    </row>
    <row r="361" spans="1:26">
      <c r="A361" s="117"/>
      <c r="B361" s="265"/>
      <c r="C361" s="85"/>
      <c r="D361" s="117"/>
      <c r="E361" s="117"/>
      <c r="F361" s="117"/>
      <c r="G361" s="117"/>
      <c r="H361" s="117"/>
      <c r="I361" s="117"/>
      <c r="J361" s="5"/>
      <c r="K361" s="117"/>
      <c r="L361" s="117"/>
      <c r="M361" s="117"/>
      <c r="N361" s="117"/>
      <c r="O361" s="117"/>
      <c r="P361" s="117"/>
      <c r="Q361" s="117"/>
      <c r="R361" s="117"/>
      <c r="S361" s="117"/>
      <c r="T361" s="117"/>
      <c r="U361" s="117"/>
      <c r="V361" s="117"/>
      <c r="W361" s="117"/>
      <c r="X361" s="117"/>
      <c r="Y361" s="117"/>
      <c r="Z361" s="117"/>
    </row>
    <row r="362" spans="1:26">
      <c r="A362" s="117"/>
      <c r="B362" s="265"/>
      <c r="C362" s="85"/>
      <c r="D362" s="117"/>
      <c r="E362" s="117"/>
      <c r="F362" s="117"/>
      <c r="G362" s="117"/>
      <c r="H362" s="117"/>
      <c r="I362" s="117"/>
      <c r="J362" s="5"/>
      <c r="K362" s="117"/>
      <c r="L362" s="117"/>
      <c r="M362" s="117"/>
      <c r="N362" s="117"/>
      <c r="O362" s="117"/>
      <c r="P362" s="117"/>
      <c r="Q362" s="117"/>
      <c r="R362" s="117"/>
      <c r="S362" s="117"/>
      <c r="T362" s="117"/>
      <c r="U362" s="117"/>
      <c r="V362" s="117"/>
      <c r="W362" s="117"/>
      <c r="X362" s="117"/>
      <c r="Y362" s="117"/>
      <c r="Z362" s="117"/>
    </row>
    <row r="363" spans="1:26">
      <c r="A363" s="117"/>
      <c r="B363" s="265"/>
      <c r="C363" s="85"/>
      <c r="D363" s="117"/>
      <c r="E363" s="117"/>
      <c r="F363" s="117"/>
      <c r="G363" s="117"/>
      <c r="H363" s="117"/>
      <c r="I363" s="117"/>
      <c r="J363" s="5"/>
      <c r="K363" s="117"/>
      <c r="L363" s="117"/>
      <c r="M363" s="117"/>
      <c r="N363" s="117"/>
      <c r="O363" s="117"/>
      <c r="P363" s="117"/>
      <c r="Q363" s="117"/>
      <c r="R363" s="117"/>
      <c r="S363" s="117"/>
      <c r="T363" s="117"/>
      <c r="U363" s="117"/>
      <c r="V363" s="117"/>
      <c r="W363" s="117"/>
      <c r="X363" s="117"/>
      <c r="Y363" s="117"/>
      <c r="Z363" s="117"/>
    </row>
    <row r="364" spans="1:26">
      <c r="A364" s="117"/>
      <c r="B364" s="265"/>
      <c r="C364" s="85"/>
      <c r="D364" s="117"/>
      <c r="E364" s="117"/>
      <c r="F364" s="117"/>
      <c r="G364" s="117"/>
      <c r="H364" s="117"/>
      <c r="I364" s="117"/>
      <c r="J364" s="5"/>
      <c r="K364" s="117"/>
      <c r="L364" s="117"/>
      <c r="M364" s="117"/>
      <c r="N364" s="117"/>
      <c r="O364" s="117"/>
      <c r="P364" s="117"/>
      <c r="Q364" s="117"/>
      <c r="R364" s="117"/>
      <c r="S364" s="117"/>
      <c r="T364" s="117"/>
      <c r="U364" s="117"/>
      <c r="V364" s="117"/>
      <c r="W364" s="117"/>
      <c r="X364" s="117"/>
      <c r="Y364" s="117"/>
      <c r="Z364" s="117"/>
    </row>
    <row r="365" spans="1:26">
      <c r="A365" s="117"/>
      <c r="B365" s="265"/>
      <c r="C365" s="85"/>
      <c r="D365" s="117"/>
      <c r="E365" s="117"/>
      <c r="F365" s="117"/>
      <c r="G365" s="117"/>
      <c r="H365" s="117"/>
      <c r="I365" s="117"/>
      <c r="J365" s="5"/>
      <c r="K365" s="117"/>
      <c r="L365" s="117"/>
      <c r="M365" s="117"/>
      <c r="N365" s="117"/>
      <c r="O365" s="117"/>
      <c r="P365" s="117"/>
      <c r="Q365" s="117"/>
      <c r="R365" s="117"/>
      <c r="S365" s="117"/>
      <c r="T365" s="117"/>
      <c r="U365" s="117"/>
      <c r="V365" s="117"/>
      <c r="W365" s="117"/>
      <c r="X365" s="117"/>
      <c r="Y365" s="117"/>
      <c r="Z365" s="117"/>
    </row>
    <row r="366" spans="1:26">
      <c r="A366" s="117"/>
      <c r="B366" s="265"/>
      <c r="C366" s="85"/>
      <c r="D366" s="117"/>
      <c r="E366" s="117"/>
      <c r="F366" s="117"/>
      <c r="G366" s="117"/>
      <c r="H366" s="117"/>
      <c r="I366" s="117"/>
      <c r="J366" s="5"/>
      <c r="K366" s="117"/>
      <c r="L366" s="117"/>
      <c r="M366" s="117"/>
      <c r="N366" s="117"/>
      <c r="O366" s="117"/>
      <c r="P366" s="117"/>
      <c r="Q366" s="117"/>
      <c r="R366" s="117"/>
      <c r="S366" s="117"/>
      <c r="T366" s="117"/>
      <c r="U366" s="117"/>
      <c r="V366" s="117"/>
      <c r="W366" s="117"/>
      <c r="X366" s="117"/>
      <c r="Y366" s="117"/>
      <c r="Z366" s="117"/>
    </row>
    <row r="367" spans="1:26">
      <c r="A367" s="117"/>
      <c r="B367" s="265"/>
      <c r="C367" s="85"/>
      <c r="D367" s="117"/>
      <c r="E367" s="117"/>
      <c r="F367" s="117"/>
      <c r="G367" s="117"/>
      <c r="H367" s="117"/>
      <c r="I367" s="117"/>
      <c r="J367" s="5"/>
      <c r="K367" s="117"/>
      <c r="L367" s="117"/>
      <c r="M367" s="117"/>
      <c r="N367" s="117"/>
      <c r="O367" s="117"/>
      <c r="P367" s="117"/>
      <c r="Q367" s="117"/>
      <c r="R367" s="117"/>
      <c r="S367" s="117"/>
      <c r="T367" s="117"/>
      <c r="U367" s="117"/>
      <c r="V367" s="117"/>
      <c r="W367" s="117"/>
      <c r="X367" s="117"/>
      <c r="Y367" s="117"/>
      <c r="Z367" s="117"/>
    </row>
    <row r="368" spans="1:26">
      <c r="A368" s="117"/>
      <c r="B368" s="265"/>
      <c r="C368" s="85"/>
      <c r="D368" s="117"/>
      <c r="E368" s="117"/>
      <c r="F368" s="117"/>
      <c r="G368" s="117"/>
      <c r="H368" s="117"/>
      <c r="I368" s="117"/>
      <c r="J368" s="5"/>
      <c r="K368" s="117"/>
      <c r="L368" s="117"/>
      <c r="M368" s="117"/>
      <c r="N368" s="117"/>
      <c r="O368" s="117"/>
      <c r="P368" s="117"/>
      <c r="Q368" s="117"/>
      <c r="R368" s="117"/>
      <c r="S368" s="117"/>
      <c r="T368" s="117"/>
      <c r="U368" s="117"/>
      <c r="V368" s="117"/>
      <c r="W368" s="117"/>
      <c r="X368" s="117"/>
      <c r="Y368" s="117"/>
      <c r="Z368" s="117"/>
    </row>
    <row r="369" spans="1:26">
      <c r="A369" s="117"/>
      <c r="B369" s="265"/>
      <c r="C369" s="85"/>
      <c r="D369" s="117"/>
      <c r="E369" s="117"/>
      <c r="F369" s="117"/>
      <c r="G369" s="117"/>
      <c r="H369" s="117"/>
      <c r="I369" s="117"/>
      <c r="J369" s="5"/>
      <c r="K369" s="117"/>
      <c r="L369" s="117"/>
      <c r="M369" s="117"/>
      <c r="N369" s="117"/>
      <c r="O369" s="117"/>
      <c r="P369" s="117"/>
      <c r="Q369" s="117"/>
      <c r="R369" s="117"/>
      <c r="S369" s="117"/>
      <c r="T369" s="117"/>
      <c r="U369" s="117"/>
      <c r="V369" s="117"/>
      <c r="W369" s="117"/>
      <c r="X369" s="117"/>
      <c r="Y369" s="117"/>
      <c r="Z369" s="117"/>
    </row>
    <row r="370" spans="1:26">
      <c r="A370" s="117"/>
      <c r="B370" s="265"/>
      <c r="C370" s="85"/>
      <c r="D370" s="117"/>
      <c r="E370" s="117"/>
      <c r="F370" s="117"/>
      <c r="G370" s="117"/>
      <c r="H370" s="117"/>
      <c r="I370" s="117"/>
      <c r="J370" s="5"/>
      <c r="K370" s="117"/>
      <c r="L370" s="117"/>
      <c r="M370" s="117"/>
      <c r="N370" s="117"/>
      <c r="O370" s="117"/>
      <c r="P370" s="117"/>
      <c r="Q370" s="117"/>
      <c r="R370" s="117"/>
      <c r="S370" s="117"/>
      <c r="T370" s="117"/>
      <c r="U370" s="117"/>
      <c r="V370" s="117"/>
      <c r="W370" s="117"/>
      <c r="X370" s="117"/>
      <c r="Y370" s="117"/>
      <c r="Z370" s="117"/>
    </row>
    <row r="371" spans="1:26">
      <c r="A371" s="117"/>
      <c r="B371" s="265"/>
      <c r="C371" s="85"/>
      <c r="D371" s="117"/>
      <c r="E371" s="117"/>
      <c r="F371" s="117"/>
      <c r="G371" s="117"/>
      <c r="H371" s="117"/>
      <c r="I371" s="117"/>
      <c r="J371" s="5"/>
      <c r="K371" s="117"/>
      <c r="L371" s="117"/>
      <c r="M371" s="117"/>
      <c r="N371" s="117"/>
      <c r="O371" s="117"/>
      <c r="P371" s="117"/>
      <c r="Q371" s="117"/>
      <c r="R371" s="117"/>
      <c r="S371" s="117"/>
      <c r="T371" s="117"/>
      <c r="U371" s="117"/>
      <c r="V371" s="117"/>
      <c r="W371" s="117"/>
      <c r="X371" s="117"/>
      <c r="Y371" s="117"/>
      <c r="Z371" s="117"/>
    </row>
    <row r="372" spans="1:26">
      <c r="A372" s="117"/>
      <c r="B372" s="265"/>
      <c r="C372" s="85"/>
      <c r="D372" s="117"/>
      <c r="E372" s="117"/>
      <c r="F372" s="117"/>
      <c r="G372" s="117"/>
      <c r="H372" s="117"/>
      <c r="I372" s="117"/>
      <c r="J372" s="5"/>
      <c r="K372" s="117"/>
      <c r="L372" s="117"/>
      <c r="M372" s="117"/>
      <c r="N372" s="117"/>
      <c r="O372" s="117"/>
      <c r="P372" s="117"/>
      <c r="Q372" s="117"/>
      <c r="R372" s="117"/>
      <c r="S372" s="117"/>
      <c r="T372" s="117"/>
      <c r="U372" s="117"/>
      <c r="V372" s="117"/>
      <c r="W372" s="117"/>
      <c r="X372" s="117"/>
      <c r="Y372" s="117"/>
      <c r="Z372" s="117"/>
    </row>
    <row r="373" spans="1:26">
      <c r="A373" s="117"/>
      <c r="B373" s="265"/>
      <c r="C373" s="85"/>
      <c r="D373" s="117"/>
      <c r="E373" s="117"/>
      <c r="F373" s="117"/>
      <c r="G373" s="117"/>
      <c r="H373" s="117"/>
      <c r="I373" s="117"/>
      <c r="J373" s="5"/>
      <c r="K373" s="117"/>
      <c r="L373" s="117"/>
      <c r="M373" s="117"/>
      <c r="N373" s="117"/>
      <c r="O373" s="117"/>
      <c r="P373" s="117"/>
      <c r="Q373" s="117"/>
      <c r="R373" s="117"/>
      <c r="S373" s="117"/>
      <c r="T373" s="117"/>
      <c r="U373" s="117"/>
      <c r="V373" s="117"/>
      <c r="W373" s="117"/>
      <c r="X373" s="117"/>
      <c r="Y373" s="117"/>
      <c r="Z373" s="117"/>
    </row>
    <row r="374" spans="1:26">
      <c r="A374" s="117"/>
      <c r="B374" s="265"/>
      <c r="C374" s="85"/>
      <c r="D374" s="117"/>
      <c r="E374" s="117"/>
      <c r="F374" s="117"/>
      <c r="G374" s="117"/>
      <c r="H374" s="117"/>
      <c r="I374" s="117"/>
      <c r="J374" s="5"/>
      <c r="K374" s="117"/>
      <c r="L374" s="117"/>
      <c r="M374" s="117"/>
      <c r="N374" s="117"/>
      <c r="O374" s="117"/>
      <c r="P374" s="117"/>
      <c r="Q374" s="117"/>
      <c r="R374" s="117"/>
      <c r="S374" s="117"/>
      <c r="T374" s="117"/>
      <c r="U374" s="117"/>
      <c r="V374" s="117"/>
      <c r="W374" s="117"/>
      <c r="X374" s="117"/>
      <c r="Y374" s="117"/>
      <c r="Z374" s="117"/>
    </row>
    <row r="375" spans="1:26">
      <c r="A375" s="117"/>
      <c r="B375" s="265"/>
      <c r="C375" s="85"/>
      <c r="D375" s="117"/>
      <c r="E375" s="117"/>
      <c r="F375" s="117"/>
      <c r="G375" s="117"/>
      <c r="H375" s="117"/>
      <c r="I375" s="117"/>
      <c r="J375" s="5"/>
      <c r="K375" s="117"/>
      <c r="L375" s="117"/>
      <c r="M375" s="117"/>
      <c r="N375" s="117"/>
      <c r="O375" s="117"/>
      <c r="P375" s="117"/>
      <c r="Q375" s="117"/>
      <c r="R375" s="117"/>
      <c r="S375" s="117"/>
      <c r="T375" s="117"/>
      <c r="U375" s="117"/>
      <c r="V375" s="117"/>
      <c r="W375" s="117"/>
      <c r="X375" s="117"/>
      <c r="Y375" s="117"/>
      <c r="Z375" s="117"/>
    </row>
    <row r="376" spans="1:26">
      <c r="A376" s="117"/>
      <c r="B376" s="265"/>
      <c r="C376" s="85"/>
      <c r="D376" s="117"/>
      <c r="E376" s="117"/>
      <c r="F376" s="117"/>
      <c r="G376" s="117"/>
      <c r="H376" s="117"/>
      <c r="I376" s="117"/>
      <c r="J376" s="5"/>
      <c r="K376" s="117"/>
      <c r="L376" s="117"/>
      <c r="M376" s="117"/>
      <c r="N376" s="117"/>
      <c r="O376" s="117"/>
      <c r="P376" s="117"/>
      <c r="Q376" s="117"/>
      <c r="R376" s="117"/>
      <c r="S376" s="117"/>
      <c r="T376" s="117"/>
      <c r="U376" s="117"/>
      <c r="V376" s="117"/>
      <c r="W376" s="117"/>
      <c r="X376" s="117"/>
      <c r="Y376" s="117"/>
      <c r="Z376" s="117"/>
    </row>
    <row r="377" spans="1:26">
      <c r="A377" s="117"/>
      <c r="B377" s="265"/>
      <c r="C377" s="85"/>
      <c r="D377" s="117"/>
      <c r="E377" s="117"/>
      <c r="F377" s="117"/>
      <c r="G377" s="117"/>
      <c r="H377" s="117"/>
      <c r="I377" s="117"/>
      <c r="J377" s="5"/>
      <c r="K377" s="117"/>
      <c r="L377" s="117"/>
      <c r="M377" s="117"/>
      <c r="N377" s="117"/>
      <c r="O377" s="117"/>
      <c r="P377" s="117"/>
      <c r="Q377" s="117"/>
      <c r="R377" s="117"/>
      <c r="S377" s="117"/>
      <c r="T377" s="117"/>
      <c r="U377" s="117"/>
      <c r="V377" s="117"/>
      <c r="W377" s="117"/>
      <c r="X377" s="117"/>
      <c r="Y377" s="117"/>
      <c r="Z377" s="117"/>
    </row>
    <row r="378" spans="1:26">
      <c r="A378" s="117"/>
      <c r="B378" s="265"/>
      <c r="C378" s="85"/>
      <c r="D378" s="117"/>
      <c r="E378" s="117"/>
      <c r="F378" s="117"/>
      <c r="G378" s="117"/>
      <c r="H378" s="117"/>
      <c r="I378" s="117"/>
      <c r="J378" s="5"/>
      <c r="K378" s="117"/>
      <c r="L378" s="117"/>
      <c r="M378" s="117"/>
      <c r="N378" s="117"/>
      <c r="O378" s="117"/>
      <c r="P378" s="117"/>
      <c r="Q378" s="117"/>
      <c r="R378" s="117"/>
      <c r="S378" s="117"/>
      <c r="T378" s="117"/>
      <c r="U378" s="117"/>
      <c r="V378" s="117"/>
      <c r="W378" s="117"/>
      <c r="X378" s="117"/>
      <c r="Y378" s="117"/>
      <c r="Z378" s="117"/>
    </row>
    <row r="379" spans="1:26">
      <c r="A379" s="117"/>
      <c r="B379" s="265"/>
      <c r="C379" s="85"/>
      <c r="D379" s="117"/>
      <c r="E379" s="117"/>
      <c r="F379" s="117"/>
      <c r="G379" s="117"/>
      <c r="H379" s="117"/>
      <c r="I379" s="117"/>
      <c r="J379" s="5"/>
      <c r="K379" s="117"/>
      <c r="L379" s="117"/>
      <c r="M379" s="117"/>
      <c r="N379" s="117"/>
      <c r="O379" s="117"/>
      <c r="P379" s="117"/>
      <c r="Q379" s="117"/>
      <c r="R379" s="117"/>
      <c r="S379" s="117"/>
      <c r="T379" s="117"/>
      <c r="U379" s="117"/>
      <c r="V379" s="117"/>
      <c r="W379" s="117"/>
      <c r="X379" s="117"/>
      <c r="Y379" s="117"/>
      <c r="Z379" s="117"/>
    </row>
    <row r="380" spans="1:26">
      <c r="A380" s="117"/>
      <c r="B380" s="265"/>
      <c r="C380" s="85"/>
      <c r="D380" s="117"/>
      <c r="E380" s="117"/>
      <c r="F380" s="117"/>
      <c r="G380" s="117"/>
      <c r="H380" s="117"/>
      <c r="I380" s="117"/>
      <c r="J380" s="5"/>
      <c r="K380" s="117"/>
      <c r="L380" s="117"/>
      <c r="M380" s="117"/>
      <c r="N380" s="117"/>
      <c r="O380" s="117"/>
      <c r="P380" s="117"/>
      <c r="Q380" s="117"/>
      <c r="R380" s="117"/>
      <c r="S380" s="117"/>
      <c r="T380" s="117"/>
      <c r="U380" s="117"/>
      <c r="V380" s="117"/>
      <c r="W380" s="117"/>
      <c r="X380" s="117"/>
      <c r="Y380" s="117"/>
      <c r="Z380" s="117"/>
    </row>
    <row r="381" spans="1:26">
      <c r="A381" s="117"/>
      <c r="B381" s="265"/>
      <c r="C381" s="85"/>
      <c r="D381" s="117"/>
      <c r="E381" s="117"/>
      <c r="F381" s="117"/>
      <c r="G381" s="117"/>
      <c r="H381" s="117"/>
      <c r="I381" s="117"/>
      <c r="J381" s="5"/>
      <c r="K381" s="117"/>
      <c r="L381" s="117"/>
      <c r="M381" s="117"/>
      <c r="N381" s="117"/>
      <c r="O381" s="117"/>
      <c r="P381" s="117"/>
      <c r="Q381" s="117"/>
      <c r="R381" s="117"/>
      <c r="S381" s="117"/>
      <c r="T381" s="117"/>
      <c r="U381" s="117"/>
      <c r="V381" s="117"/>
      <c r="W381" s="117"/>
      <c r="X381" s="117"/>
      <c r="Y381" s="117"/>
      <c r="Z381" s="117"/>
    </row>
    <row r="382" spans="1:26">
      <c r="A382" s="117"/>
      <c r="B382" s="265"/>
      <c r="C382" s="85"/>
      <c r="D382" s="117"/>
      <c r="E382" s="117"/>
      <c r="F382" s="117"/>
      <c r="G382" s="117"/>
      <c r="H382" s="117"/>
      <c r="I382" s="117"/>
      <c r="J382" s="5"/>
      <c r="K382" s="117"/>
      <c r="L382" s="117"/>
      <c r="M382" s="117"/>
      <c r="N382" s="117"/>
      <c r="O382" s="117"/>
      <c r="P382" s="117"/>
      <c r="Q382" s="117"/>
      <c r="R382" s="117"/>
      <c r="S382" s="117"/>
      <c r="T382" s="117"/>
      <c r="U382" s="117"/>
      <c r="V382" s="117"/>
      <c r="W382" s="117"/>
      <c r="X382" s="117"/>
      <c r="Y382" s="117"/>
      <c r="Z382" s="117"/>
    </row>
    <row r="383" spans="1:26">
      <c r="A383" s="117"/>
      <c r="B383" s="265"/>
      <c r="C383" s="85"/>
      <c r="D383" s="117"/>
      <c r="E383" s="117"/>
      <c r="F383" s="117"/>
      <c r="G383" s="117"/>
      <c r="H383" s="117"/>
      <c r="I383" s="117"/>
      <c r="J383" s="5"/>
      <c r="K383" s="117"/>
      <c r="L383" s="117"/>
      <c r="M383" s="117"/>
      <c r="N383" s="117"/>
      <c r="O383" s="117"/>
      <c r="P383" s="117"/>
      <c r="Q383" s="117"/>
      <c r="R383" s="117"/>
      <c r="S383" s="117"/>
      <c r="T383" s="117"/>
      <c r="U383" s="117"/>
      <c r="V383" s="117"/>
      <c r="W383" s="117"/>
      <c r="X383" s="117"/>
      <c r="Y383" s="117"/>
      <c r="Z383" s="117"/>
    </row>
    <row r="384" spans="1:26">
      <c r="A384" s="117"/>
      <c r="B384" s="265"/>
      <c r="C384" s="85"/>
      <c r="D384" s="117"/>
      <c r="E384" s="117"/>
      <c r="F384" s="117"/>
      <c r="G384" s="117"/>
      <c r="H384" s="117"/>
      <c r="I384" s="117"/>
      <c r="J384" s="5"/>
      <c r="K384" s="117"/>
      <c r="L384" s="117"/>
      <c r="M384" s="117"/>
      <c r="N384" s="117"/>
      <c r="O384" s="117"/>
      <c r="P384" s="117"/>
      <c r="Q384" s="117"/>
      <c r="R384" s="117"/>
      <c r="S384" s="117"/>
      <c r="T384" s="117"/>
      <c r="U384" s="117"/>
      <c r="V384" s="117"/>
      <c r="W384" s="117"/>
      <c r="X384" s="117"/>
      <c r="Y384" s="117"/>
      <c r="Z384" s="117"/>
    </row>
    <row r="385" spans="1:26">
      <c r="A385" s="117"/>
      <c r="B385" s="265"/>
      <c r="C385" s="85"/>
      <c r="D385" s="117"/>
      <c r="E385" s="117"/>
      <c r="F385" s="117"/>
      <c r="G385" s="117"/>
      <c r="H385" s="117"/>
      <c r="I385" s="117"/>
      <c r="J385" s="5"/>
      <c r="K385" s="117"/>
      <c r="L385" s="117"/>
      <c r="M385" s="117"/>
      <c r="N385" s="117"/>
      <c r="O385" s="117"/>
      <c r="P385" s="117"/>
      <c r="Q385" s="117"/>
      <c r="R385" s="117"/>
      <c r="S385" s="117"/>
      <c r="T385" s="117"/>
      <c r="U385" s="117"/>
      <c r="V385" s="117"/>
      <c r="W385" s="117"/>
      <c r="X385" s="117"/>
      <c r="Y385" s="117"/>
      <c r="Z385" s="117"/>
    </row>
    <row r="386" spans="1:26">
      <c r="A386" s="117"/>
      <c r="B386" s="265"/>
      <c r="C386" s="85"/>
      <c r="D386" s="117"/>
      <c r="E386" s="117"/>
      <c r="F386" s="117"/>
      <c r="G386" s="117"/>
      <c r="H386" s="117"/>
      <c r="I386" s="117"/>
      <c r="J386" s="5"/>
      <c r="K386" s="117"/>
      <c r="L386" s="117"/>
      <c r="M386" s="117"/>
      <c r="N386" s="117"/>
      <c r="O386" s="117"/>
      <c r="P386" s="117"/>
      <c r="Q386" s="117"/>
      <c r="R386" s="117"/>
      <c r="S386" s="117"/>
      <c r="T386" s="117"/>
      <c r="U386" s="117"/>
      <c r="V386" s="117"/>
      <c r="W386" s="117"/>
      <c r="X386" s="117"/>
      <c r="Y386" s="117"/>
      <c r="Z386" s="117"/>
    </row>
    <row r="387" spans="1:26">
      <c r="A387" s="117"/>
      <c r="B387" s="265"/>
      <c r="C387" s="85"/>
      <c r="D387" s="117"/>
      <c r="E387" s="117"/>
      <c r="F387" s="117"/>
      <c r="G387" s="117"/>
      <c r="H387" s="117"/>
      <c r="I387" s="117"/>
      <c r="J387" s="5"/>
      <c r="K387" s="117"/>
      <c r="L387" s="117"/>
      <c r="M387" s="117"/>
      <c r="N387" s="117"/>
      <c r="O387" s="117"/>
      <c r="P387" s="117"/>
      <c r="Q387" s="117"/>
      <c r="R387" s="117"/>
      <c r="S387" s="117"/>
      <c r="T387" s="117"/>
      <c r="U387" s="117"/>
      <c r="V387" s="117"/>
      <c r="W387" s="117"/>
      <c r="X387" s="117"/>
      <c r="Y387" s="117"/>
      <c r="Z387" s="117"/>
    </row>
    <row r="388" spans="1:26">
      <c r="A388" s="117"/>
      <c r="B388" s="265"/>
      <c r="C388" s="85"/>
      <c r="D388" s="117"/>
      <c r="E388" s="117"/>
      <c r="F388" s="117"/>
      <c r="G388" s="117"/>
      <c r="H388" s="117"/>
      <c r="I388" s="117"/>
      <c r="J388" s="5"/>
      <c r="K388" s="117"/>
      <c r="L388" s="117"/>
      <c r="M388" s="117"/>
      <c r="N388" s="117"/>
      <c r="O388" s="117"/>
      <c r="P388" s="117"/>
      <c r="Q388" s="117"/>
      <c r="R388" s="117"/>
      <c r="S388" s="117"/>
      <c r="T388" s="117"/>
      <c r="U388" s="117"/>
      <c r="V388" s="117"/>
      <c r="W388" s="117"/>
      <c r="X388" s="117"/>
      <c r="Y388" s="117"/>
      <c r="Z388" s="117"/>
    </row>
    <row r="389" spans="1:26">
      <c r="A389" s="117"/>
      <c r="B389" s="265"/>
      <c r="C389" s="85"/>
      <c r="D389" s="117"/>
      <c r="E389" s="117"/>
      <c r="F389" s="117"/>
      <c r="G389" s="117"/>
      <c r="H389" s="117"/>
      <c r="I389" s="117"/>
      <c r="J389" s="5"/>
      <c r="K389" s="117"/>
      <c r="L389" s="117"/>
      <c r="M389" s="117"/>
      <c r="N389" s="117"/>
      <c r="O389" s="117"/>
      <c r="P389" s="117"/>
      <c r="Q389" s="117"/>
      <c r="R389" s="117"/>
      <c r="S389" s="117"/>
      <c r="T389" s="117"/>
      <c r="U389" s="117"/>
      <c r="V389" s="117"/>
      <c r="W389" s="117"/>
      <c r="X389" s="117"/>
      <c r="Y389" s="117"/>
      <c r="Z389" s="117"/>
    </row>
    <row r="390" spans="1:26">
      <c r="A390" s="117"/>
      <c r="B390" s="265"/>
      <c r="C390" s="85"/>
      <c r="D390" s="117"/>
      <c r="E390" s="117"/>
      <c r="F390" s="117"/>
      <c r="G390" s="117"/>
      <c r="H390" s="117"/>
      <c r="I390" s="117"/>
      <c r="J390" s="5"/>
      <c r="K390" s="117"/>
      <c r="L390" s="117"/>
      <c r="M390" s="117"/>
      <c r="N390" s="117"/>
      <c r="O390" s="117"/>
      <c r="P390" s="117"/>
      <c r="Q390" s="117"/>
      <c r="R390" s="117"/>
      <c r="S390" s="117"/>
      <c r="T390" s="117"/>
      <c r="U390" s="117"/>
      <c r="V390" s="117"/>
      <c r="W390" s="117"/>
      <c r="X390" s="117"/>
      <c r="Y390" s="117"/>
      <c r="Z390" s="117"/>
    </row>
    <row r="391" spans="1:26">
      <c r="A391" s="117"/>
      <c r="B391" s="265"/>
      <c r="C391" s="85"/>
      <c r="D391" s="117"/>
      <c r="E391" s="117"/>
      <c r="F391" s="117"/>
      <c r="G391" s="117"/>
      <c r="H391" s="117"/>
      <c r="I391" s="117"/>
      <c r="J391" s="5"/>
      <c r="K391" s="117"/>
      <c r="L391" s="117"/>
      <c r="M391" s="117"/>
      <c r="N391" s="117"/>
      <c r="O391" s="117"/>
      <c r="P391" s="117"/>
      <c r="Q391" s="117"/>
      <c r="R391" s="117"/>
      <c r="S391" s="117"/>
      <c r="T391" s="117"/>
      <c r="U391" s="117"/>
      <c r="V391" s="117"/>
      <c r="W391" s="117"/>
      <c r="X391" s="117"/>
      <c r="Y391" s="117"/>
      <c r="Z391" s="117"/>
    </row>
    <row r="392" spans="1:26">
      <c r="A392" s="117"/>
      <c r="B392" s="265"/>
      <c r="C392" s="85"/>
      <c r="D392" s="117"/>
      <c r="E392" s="117"/>
      <c r="F392" s="117"/>
      <c r="G392" s="117"/>
      <c r="H392" s="117"/>
      <c r="I392" s="117"/>
      <c r="J392" s="5"/>
      <c r="K392" s="117"/>
      <c r="L392" s="117"/>
      <c r="M392" s="117"/>
      <c r="N392" s="117"/>
      <c r="O392" s="117"/>
      <c r="P392" s="117"/>
      <c r="Q392" s="117"/>
      <c r="R392" s="117"/>
      <c r="S392" s="117"/>
      <c r="T392" s="117"/>
      <c r="U392" s="117"/>
      <c r="V392" s="117"/>
      <c r="W392" s="117"/>
      <c r="X392" s="117"/>
      <c r="Y392" s="117"/>
      <c r="Z392" s="117"/>
    </row>
    <row r="393" spans="1:26">
      <c r="A393" s="117"/>
      <c r="B393" s="265"/>
      <c r="C393" s="85"/>
      <c r="D393" s="117"/>
      <c r="E393" s="117"/>
      <c r="F393" s="117"/>
      <c r="G393" s="117"/>
      <c r="H393" s="117"/>
      <c r="I393" s="117"/>
      <c r="J393" s="5"/>
      <c r="K393" s="117"/>
      <c r="L393" s="117"/>
      <c r="M393" s="117"/>
      <c r="N393" s="117"/>
      <c r="O393" s="117"/>
      <c r="P393" s="117"/>
      <c r="Q393" s="117"/>
      <c r="R393" s="117"/>
      <c r="S393" s="117"/>
      <c r="T393" s="117"/>
      <c r="U393" s="117"/>
      <c r="V393" s="117"/>
      <c r="W393" s="117"/>
      <c r="X393" s="117"/>
      <c r="Y393" s="117"/>
      <c r="Z393" s="117"/>
    </row>
    <row r="394" spans="1:26">
      <c r="A394" s="117"/>
      <c r="B394" s="265"/>
      <c r="C394" s="85"/>
      <c r="D394" s="117"/>
      <c r="E394" s="117"/>
      <c r="F394" s="117"/>
      <c r="G394" s="117"/>
      <c r="H394" s="117"/>
      <c r="I394" s="117"/>
      <c r="J394" s="5"/>
      <c r="K394" s="117"/>
      <c r="L394" s="117"/>
      <c r="M394" s="117"/>
      <c r="N394" s="117"/>
      <c r="O394" s="117"/>
      <c r="P394" s="117"/>
      <c r="Q394" s="117"/>
      <c r="R394" s="117"/>
      <c r="S394" s="117"/>
      <c r="T394" s="117"/>
      <c r="U394" s="117"/>
      <c r="V394" s="117"/>
      <c r="W394" s="117"/>
      <c r="X394" s="117"/>
      <c r="Y394" s="117"/>
      <c r="Z394" s="117"/>
    </row>
    <row r="395" spans="1:26">
      <c r="A395" s="117"/>
      <c r="B395" s="265"/>
      <c r="C395" s="85"/>
      <c r="D395" s="117"/>
      <c r="E395" s="117"/>
      <c r="F395" s="117"/>
      <c r="G395" s="117"/>
      <c r="H395" s="117"/>
      <c r="I395" s="117"/>
      <c r="J395" s="5"/>
      <c r="K395" s="117"/>
      <c r="L395" s="117"/>
      <c r="M395" s="117"/>
      <c r="N395" s="117"/>
      <c r="O395" s="117"/>
      <c r="P395" s="117"/>
      <c r="Q395" s="117"/>
      <c r="R395" s="117"/>
      <c r="S395" s="117"/>
      <c r="T395" s="117"/>
      <c r="U395" s="117"/>
      <c r="V395" s="117"/>
      <c r="W395" s="117"/>
      <c r="X395" s="117"/>
      <c r="Y395" s="117"/>
      <c r="Z395" s="117"/>
    </row>
    <row r="396" spans="1:26">
      <c r="A396" s="117"/>
      <c r="B396" s="265"/>
      <c r="C396" s="85"/>
      <c r="D396" s="117"/>
      <c r="E396" s="117"/>
      <c r="F396" s="117"/>
      <c r="G396" s="117"/>
      <c r="H396" s="117"/>
      <c r="I396" s="117"/>
      <c r="J396" s="5"/>
      <c r="K396" s="117"/>
      <c r="L396" s="117"/>
      <c r="M396" s="117"/>
      <c r="N396" s="117"/>
      <c r="O396" s="117"/>
      <c r="P396" s="117"/>
      <c r="Q396" s="117"/>
      <c r="R396" s="117"/>
      <c r="S396" s="117"/>
      <c r="T396" s="117"/>
      <c r="U396" s="117"/>
      <c r="V396" s="117"/>
      <c r="W396" s="117"/>
      <c r="X396" s="117"/>
      <c r="Y396" s="117"/>
      <c r="Z396" s="117"/>
    </row>
    <row r="397" spans="1:26">
      <c r="A397" s="117"/>
      <c r="B397" s="265"/>
      <c r="C397" s="85"/>
      <c r="D397" s="117"/>
      <c r="E397" s="117"/>
      <c r="F397" s="117"/>
      <c r="G397" s="117"/>
      <c r="H397" s="117"/>
      <c r="I397" s="117"/>
      <c r="J397" s="5"/>
      <c r="K397" s="117"/>
      <c r="L397" s="117"/>
      <c r="M397" s="117"/>
      <c r="N397" s="117"/>
      <c r="O397" s="117"/>
      <c r="P397" s="117"/>
      <c r="Q397" s="117"/>
      <c r="R397" s="117"/>
      <c r="S397" s="117"/>
      <c r="T397" s="117"/>
      <c r="U397" s="117"/>
      <c r="V397" s="117"/>
      <c r="W397" s="117"/>
      <c r="X397" s="117"/>
      <c r="Y397" s="117"/>
      <c r="Z397" s="117"/>
    </row>
    <row r="398" spans="1:26">
      <c r="A398" s="117"/>
      <c r="B398" s="265"/>
      <c r="C398" s="85"/>
      <c r="D398" s="117"/>
      <c r="E398" s="117"/>
      <c r="F398" s="117"/>
      <c r="G398" s="117"/>
      <c r="H398" s="117"/>
      <c r="I398" s="117"/>
      <c r="J398" s="5"/>
      <c r="K398" s="117"/>
      <c r="L398" s="117"/>
      <c r="M398" s="117"/>
      <c r="N398" s="117"/>
      <c r="O398" s="117"/>
      <c r="P398" s="117"/>
      <c r="Q398" s="117"/>
      <c r="R398" s="117"/>
      <c r="S398" s="117"/>
      <c r="T398" s="117"/>
      <c r="U398" s="117"/>
      <c r="V398" s="117"/>
      <c r="W398" s="117"/>
      <c r="X398" s="117"/>
      <c r="Y398" s="117"/>
      <c r="Z398" s="117"/>
    </row>
    <row r="399" spans="1:26">
      <c r="A399" s="117"/>
      <c r="B399" s="265"/>
      <c r="C399" s="85"/>
      <c r="D399" s="117"/>
      <c r="E399" s="117"/>
      <c r="F399" s="117"/>
      <c r="G399" s="117"/>
      <c r="H399" s="117"/>
      <c r="I399" s="117"/>
      <c r="J399" s="5"/>
      <c r="K399" s="117"/>
      <c r="L399" s="117"/>
      <c r="M399" s="117"/>
      <c r="N399" s="117"/>
      <c r="O399" s="117"/>
      <c r="P399" s="117"/>
      <c r="Q399" s="117"/>
      <c r="R399" s="117"/>
      <c r="S399" s="117"/>
      <c r="T399" s="117"/>
      <c r="U399" s="117"/>
      <c r="V399" s="117"/>
      <c r="W399" s="117"/>
      <c r="X399" s="117"/>
      <c r="Y399" s="117"/>
      <c r="Z399" s="117"/>
    </row>
    <row r="400" spans="1:26">
      <c r="A400" s="117"/>
      <c r="B400" s="265"/>
      <c r="C400" s="85"/>
      <c r="D400" s="117"/>
      <c r="E400" s="117"/>
      <c r="F400" s="117"/>
      <c r="G400" s="117"/>
      <c r="H400" s="117"/>
      <c r="I400" s="117"/>
      <c r="J400" s="5"/>
      <c r="K400" s="117"/>
      <c r="L400" s="117"/>
      <c r="M400" s="117"/>
      <c r="N400" s="117"/>
      <c r="O400" s="117"/>
      <c r="P400" s="117"/>
      <c r="Q400" s="117"/>
      <c r="R400" s="117"/>
      <c r="S400" s="117"/>
      <c r="T400" s="117"/>
      <c r="U400" s="117"/>
      <c r="V400" s="117"/>
      <c r="W400" s="117"/>
      <c r="X400" s="117"/>
      <c r="Y400" s="117"/>
      <c r="Z400" s="117"/>
    </row>
    <row r="401" spans="1:26">
      <c r="A401" s="117"/>
      <c r="B401" s="265"/>
      <c r="C401" s="85"/>
      <c r="D401" s="117"/>
      <c r="E401" s="117"/>
      <c r="F401" s="117"/>
      <c r="G401" s="117"/>
      <c r="H401" s="117"/>
      <c r="I401" s="117"/>
      <c r="J401" s="5"/>
      <c r="K401" s="117"/>
      <c r="L401" s="117"/>
      <c r="M401" s="117"/>
      <c r="N401" s="117"/>
      <c r="O401" s="117"/>
      <c r="P401" s="117"/>
      <c r="Q401" s="117"/>
      <c r="R401" s="117"/>
      <c r="S401" s="117"/>
      <c r="T401" s="117"/>
      <c r="U401" s="117"/>
      <c r="V401" s="117"/>
      <c r="W401" s="117"/>
      <c r="X401" s="117"/>
      <c r="Y401" s="117"/>
      <c r="Z401" s="117"/>
    </row>
    <row r="402" spans="1:26">
      <c r="A402" s="117"/>
      <c r="B402" s="265"/>
      <c r="C402" s="85"/>
      <c r="D402" s="117"/>
      <c r="E402" s="117"/>
      <c r="F402" s="117"/>
      <c r="G402" s="117"/>
      <c r="H402" s="117"/>
      <c r="I402" s="117"/>
      <c r="J402" s="5"/>
      <c r="K402" s="117"/>
      <c r="L402" s="117"/>
      <c r="M402" s="117"/>
      <c r="N402" s="117"/>
      <c r="O402" s="117"/>
      <c r="P402" s="117"/>
      <c r="Q402" s="117"/>
      <c r="R402" s="117"/>
      <c r="S402" s="117"/>
      <c r="T402" s="117"/>
      <c r="U402" s="117"/>
      <c r="V402" s="117"/>
      <c r="W402" s="117"/>
      <c r="X402" s="117"/>
      <c r="Y402" s="117"/>
      <c r="Z402" s="117"/>
    </row>
    <row r="403" spans="1:26">
      <c r="A403" s="117"/>
      <c r="B403" s="265"/>
      <c r="C403" s="85"/>
      <c r="D403" s="117"/>
      <c r="E403" s="117"/>
      <c r="F403" s="117"/>
      <c r="G403" s="117"/>
      <c r="H403" s="117"/>
      <c r="I403" s="117"/>
      <c r="J403" s="5"/>
      <c r="K403" s="117"/>
      <c r="L403" s="117"/>
      <c r="M403" s="117"/>
      <c r="N403" s="117"/>
      <c r="O403" s="117"/>
      <c r="P403" s="117"/>
      <c r="Q403" s="117"/>
      <c r="R403" s="117"/>
      <c r="S403" s="117"/>
      <c r="T403" s="117"/>
      <c r="U403" s="117"/>
      <c r="V403" s="117"/>
      <c r="W403" s="117"/>
      <c r="X403" s="117"/>
      <c r="Y403" s="117"/>
      <c r="Z403" s="117"/>
    </row>
    <row r="404" spans="1:26">
      <c r="A404" s="117"/>
      <c r="B404" s="265"/>
      <c r="C404" s="85"/>
      <c r="D404" s="117"/>
      <c r="E404" s="117"/>
      <c r="F404" s="117"/>
      <c r="G404" s="117"/>
      <c r="H404" s="117"/>
      <c r="I404" s="117"/>
      <c r="J404" s="5"/>
      <c r="K404" s="117"/>
      <c r="L404" s="117"/>
      <c r="M404" s="117"/>
      <c r="N404" s="117"/>
      <c r="O404" s="117"/>
      <c r="P404" s="117"/>
      <c r="Q404" s="117"/>
      <c r="R404" s="117"/>
      <c r="S404" s="117"/>
      <c r="T404" s="117"/>
      <c r="U404" s="117"/>
      <c r="V404" s="117"/>
      <c r="W404" s="117"/>
      <c r="X404" s="117"/>
      <c r="Y404" s="117"/>
      <c r="Z404" s="117"/>
    </row>
    <row r="405" spans="1:26">
      <c r="A405" s="117"/>
      <c r="B405" s="265"/>
      <c r="C405" s="85"/>
      <c r="D405" s="117"/>
      <c r="E405" s="117"/>
      <c r="F405" s="117"/>
      <c r="G405" s="117"/>
      <c r="H405" s="117"/>
      <c r="I405" s="117"/>
      <c r="J405" s="5"/>
      <c r="K405" s="117"/>
      <c r="L405" s="117"/>
      <c r="M405" s="117"/>
      <c r="N405" s="117"/>
      <c r="O405" s="117"/>
      <c r="P405" s="117"/>
      <c r="Q405" s="117"/>
      <c r="R405" s="117"/>
      <c r="S405" s="117"/>
      <c r="T405" s="117"/>
      <c r="U405" s="117"/>
      <c r="V405" s="117"/>
      <c r="W405" s="117"/>
      <c r="X405" s="117"/>
      <c r="Y405" s="117"/>
      <c r="Z405" s="117"/>
    </row>
    <row r="406" spans="1:26">
      <c r="A406" s="117"/>
      <c r="B406" s="265"/>
      <c r="C406" s="85"/>
      <c r="D406" s="117"/>
      <c r="E406" s="117"/>
      <c r="F406" s="117"/>
      <c r="G406" s="117"/>
      <c r="H406" s="117"/>
      <c r="I406" s="117"/>
      <c r="J406" s="5"/>
      <c r="K406" s="117"/>
      <c r="L406" s="117"/>
      <c r="M406" s="117"/>
      <c r="N406" s="117"/>
      <c r="O406" s="117"/>
      <c r="P406" s="117"/>
      <c r="Q406" s="117"/>
      <c r="R406" s="117"/>
      <c r="S406" s="117"/>
      <c r="T406" s="117"/>
      <c r="U406" s="117"/>
      <c r="V406" s="117"/>
      <c r="W406" s="117"/>
      <c r="X406" s="117"/>
      <c r="Y406" s="117"/>
      <c r="Z406" s="117"/>
    </row>
    <row r="407" spans="1:26">
      <c r="A407" s="117"/>
      <c r="B407" s="265"/>
      <c r="C407" s="85"/>
      <c r="D407" s="117"/>
      <c r="E407" s="117"/>
      <c r="F407" s="117"/>
      <c r="G407" s="117"/>
      <c r="H407" s="117"/>
      <c r="I407" s="117"/>
      <c r="J407" s="5"/>
      <c r="K407" s="117"/>
      <c r="L407" s="117"/>
      <c r="M407" s="117"/>
      <c r="N407" s="117"/>
      <c r="O407" s="117"/>
      <c r="P407" s="117"/>
      <c r="Q407" s="117"/>
      <c r="R407" s="117"/>
      <c r="S407" s="117"/>
      <c r="T407" s="117"/>
      <c r="U407" s="117"/>
      <c r="V407" s="117"/>
      <c r="W407" s="117"/>
      <c r="X407" s="117"/>
      <c r="Y407" s="117"/>
      <c r="Z407" s="117"/>
    </row>
    <row r="408" spans="1:26">
      <c r="A408" s="117"/>
      <c r="B408" s="265"/>
      <c r="C408" s="85"/>
      <c r="D408" s="117"/>
      <c r="E408" s="117"/>
      <c r="F408" s="117"/>
      <c r="G408" s="117"/>
      <c r="H408" s="117"/>
      <c r="I408" s="117"/>
      <c r="J408" s="5"/>
      <c r="K408" s="117"/>
      <c r="L408" s="117"/>
      <c r="M408" s="117"/>
      <c r="N408" s="117"/>
      <c r="O408" s="117"/>
      <c r="P408" s="117"/>
      <c r="Q408" s="117"/>
      <c r="R408" s="117"/>
      <c r="S408" s="117"/>
      <c r="T408" s="117"/>
      <c r="U408" s="117"/>
      <c r="V408" s="117"/>
      <c r="W408" s="117"/>
      <c r="X408" s="117"/>
      <c r="Y408" s="117"/>
      <c r="Z408" s="117"/>
    </row>
    <row r="409" spans="1:26">
      <c r="A409" s="117"/>
      <c r="B409" s="265"/>
      <c r="C409" s="85"/>
      <c r="D409" s="117"/>
      <c r="E409" s="117"/>
      <c r="F409" s="117"/>
      <c r="G409" s="117"/>
      <c r="H409" s="117"/>
      <c r="I409" s="117"/>
      <c r="J409" s="5"/>
      <c r="K409" s="117"/>
      <c r="L409" s="117"/>
      <c r="M409" s="117"/>
      <c r="N409" s="117"/>
      <c r="O409" s="117"/>
      <c r="P409" s="117"/>
      <c r="Q409" s="117"/>
      <c r="R409" s="117"/>
      <c r="S409" s="117"/>
      <c r="T409" s="117"/>
      <c r="U409" s="117"/>
      <c r="V409" s="117"/>
      <c r="W409" s="117"/>
      <c r="X409" s="117"/>
      <c r="Y409" s="117"/>
      <c r="Z409" s="117"/>
    </row>
    <row r="410" spans="1:26">
      <c r="A410" s="117"/>
      <c r="B410" s="265"/>
      <c r="C410" s="85"/>
      <c r="D410" s="117"/>
      <c r="E410" s="117"/>
      <c r="F410" s="117"/>
      <c r="G410" s="117"/>
      <c r="H410" s="117"/>
      <c r="I410" s="117"/>
      <c r="J410" s="5"/>
      <c r="K410" s="117"/>
      <c r="L410" s="117"/>
      <c r="M410" s="117"/>
      <c r="N410" s="117"/>
      <c r="O410" s="117"/>
      <c r="P410" s="117"/>
      <c r="Q410" s="117"/>
      <c r="R410" s="117"/>
      <c r="S410" s="117"/>
      <c r="T410" s="117"/>
      <c r="U410" s="117"/>
      <c r="V410" s="117"/>
      <c r="W410" s="117"/>
      <c r="X410" s="117"/>
      <c r="Y410" s="117"/>
      <c r="Z410" s="117"/>
    </row>
    <row r="411" spans="1:26">
      <c r="A411" s="117"/>
      <c r="B411" s="265"/>
      <c r="C411" s="85"/>
      <c r="D411" s="117"/>
      <c r="E411" s="117"/>
      <c r="F411" s="117"/>
      <c r="G411" s="117"/>
      <c r="H411" s="117"/>
      <c r="I411" s="117"/>
      <c r="J411" s="5"/>
      <c r="K411" s="117"/>
      <c r="L411" s="117"/>
      <c r="M411" s="117"/>
      <c r="N411" s="117"/>
      <c r="O411" s="117"/>
      <c r="P411" s="117"/>
      <c r="Q411" s="117"/>
      <c r="R411" s="117"/>
      <c r="S411" s="117"/>
      <c r="T411" s="117"/>
      <c r="U411" s="117"/>
      <c r="V411" s="117"/>
      <c r="W411" s="117"/>
      <c r="X411" s="117"/>
      <c r="Y411" s="117"/>
      <c r="Z411" s="117"/>
    </row>
    <row r="412" spans="1:26">
      <c r="A412" s="117"/>
      <c r="B412" s="265"/>
      <c r="C412" s="85"/>
      <c r="D412" s="117"/>
      <c r="E412" s="117"/>
      <c r="F412" s="117"/>
      <c r="G412" s="117"/>
      <c r="H412" s="117"/>
      <c r="I412" s="117"/>
      <c r="J412" s="5"/>
      <c r="K412" s="117"/>
      <c r="L412" s="117"/>
      <c r="M412" s="117"/>
      <c r="N412" s="117"/>
      <c r="O412" s="117"/>
      <c r="P412" s="117"/>
      <c r="Q412" s="117"/>
      <c r="R412" s="117"/>
      <c r="S412" s="117"/>
      <c r="T412" s="117"/>
      <c r="U412" s="117"/>
      <c r="V412" s="117"/>
      <c r="W412" s="117"/>
      <c r="X412" s="117"/>
      <c r="Y412" s="117"/>
      <c r="Z412" s="117"/>
    </row>
    <row r="413" spans="1:26">
      <c r="A413" s="117"/>
      <c r="B413" s="265"/>
      <c r="C413" s="85"/>
      <c r="D413" s="117"/>
      <c r="E413" s="117"/>
      <c r="F413" s="117"/>
      <c r="G413" s="117"/>
      <c r="H413" s="117"/>
      <c r="I413" s="117"/>
      <c r="J413" s="5"/>
      <c r="K413" s="117"/>
      <c r="L413" s="117"/>
      <c r="M413" s="117"/>
      <c r="N413" s="117"/>
      <c r="O413" s="117"/>
      <c r="P413" s="117"/>
      <c r="Q413" s="117"/>
      <c r="R413" s="117"/>
      <c r="S413" s="117"/>
      <c r="T413" s="117"/>
      <c r="U413" s="117"/>
      <c r="V413" s="117"/>
      <c r="W413" s="117"/>
      <c r="X413" s="117"/>
      <c r="Y413" s="117"/>
      <c r="Z413" s="117"/>
    </row>
    <row r="414" spans="1:26">
      <c r="A414" s="117"/>
      <c r="B414" s="265"/>
      <c r="C414" s="85"/>
      <c r="D414" s="117"/>
      <c r="E414" s="117"/>
      <c r="F414" s="117"/>
      <c r="G414" s="117"/>
      <c r="H414" s="117"/>
      <c r="I414" s="117"/>
      <c r="J414" s="5"/>
      <c r="K414" s="117"/>
      <c r="L414" s="117"/>
      <c r="M414" s="117"/>
      <c r="N414" s="117"/>
      <c r="O414" s="117"/>
      <c r="P414" s="117"/>
      <c r="Q414" s="117"/>
      <c r="R414" s="117"/>
      <c r="S414" s="117"/>
      <c r="T414" s="117"/>
      <c r="U414" s="117"/>
      <c r="V414" s="117"/>
      <c r="W414" s="117"/>
      <c r="X414" s="117"/>
      <c r="Y414" s="117"/>
      <c r="Z414" s="117"/>
    </row>
    <row r="415" spans="1:26">
      <c r="A415" s="117"/>
      <c r="B415" s="265"/>
      <c r="C415" s="85"/>
      <c r="D415" s="117"/>
      <c r="E415" s="117"/>
      <c r="F415" s="117"/>
      <c r="G415" s="117"/>
      <c r="H415" s="117"/>
      <c r="I415" s="117"/>
      <c r="J415" s="5"/>
      <c r="K415" s="117"/>
      <c r="L415" s="117"/>
      <c r="M415" s="117"/>
      <c r="N415" s="117"/>
      <c r="O415" s="117"/>
      <c r="P415" s="117"/>
      <c r="Q415" s="117"/>
      <c r="R415" s="117"/>
      <c r="S415" s="117"/>
      <c r="T415" s="117"/>
      <c r="U415" s="117"/>
      <c r="V415" s="117"/>
      <c r="W415" s="117"/>
      <c r="X415" s="117"/>
      <c r="Y415" s="117"/>
      <c r="Z415" s="117"/>
    </row>
    <row r="416" spans="1:26">
      <c r="A416" s="117"/>
      <c r="B416" s="265"/>
      <c r="C416" s="85"/>
      <c r="D416" s="117"/>
      <c r="E416" s="117"/>
      <c r="F416" s="117"/>
      <c r="G416" s="117"/>
      <c r="H416" s="117"/>
      <c r="I416" s="117"/>
      <c r="J416" s="5"/>
      <c r="K416" s="117"/>
      <c r="L416" s="117"/>
      <c r="M416" s="117"/>
      <c r="N416" s="117"/>
      <c r="O416" s="117"/>
      <c r="P416" s="117"/>
      <c r="Q416" s="117"/>
      <c r="R416" s="117"/>
      <c r="S416" s="117"/>
      <c r="T416" s="117"/>
      <c r="U416" s="117"/>
      <c r="V416" s="117"/>
      <c r="W416" s="117"/>
      <c r="X416" s="117"/>
      <c r="Y416" s="117"/>
      <c r="Z416" s="117"/>
    </row>
    <row r="417" spans="1:26">
      <c r="A417" s="117"/>
      <c r="B417" s="265"/>
      <c r="C417" s="85"/>
      <c r="D417" s="117"/>
      <c r="E417" s="117"/>
      <c r="F417" s="117"/>
      <c r="G417" s="117"/>
      <c r="H417" s="117"/>
      <c r="I417" s="117"/>
      <c r="J417" s="5"/>
      <c r="K417" s="117"/>
      <c r="L417" s="117"/>
      <c r="M417" s="117"/>
      <c r="N417" s="117"/>
      <c r="O417" s="117"/>
      <c r="P417" s="117"/>
      <c r="Q417" s="117"/>
      <c r="R417" s="117"/>
      <c r="S417" s="117"/>
      <c r="T417" s="117"/>
      <c r="U417" s="117"/>
      <c r="V417" s="117"/>
      <c r="W417" s="117"/>
      <c r="X417" s="117"/>
      <c r="Y417" s="117"/>
      <c r="Z417" s="117"/>
    </row>
    <row r="418" spans="1:26">
      <c r="A418" s="117"/>
      <c r="B418" s="265"/>
      <c r="C418" s="85"/>
      <c r="D418" s="117"/>
      <c r="E418" s="117"/>
      <c r="F418" s="117"/>
      <c r="G418" s="117"/>
      <c r="H418" s="117"/>
      <c r="I418" s="117"/>
      <c r="J418" s="5"/>
      <c r="K418" s="117"/>
      <c r="L418" s="117"/>
      <c r="M418" s="117"/>
      <c r="N418" s="117"/>
      <c r="O418" s="117"/>
      <c r="P418" s="117"/>
      <c r="Q418" s="117"/>
      <c r="R418" s="117"/>
      <c r="S418" s="117"/>
      <c r="T418" s="117"/>
      <c r="U418" s="117"/>
      <c r="V418" s="117"/>
      <c r="W418" s="117"/>
      <c r="X418" s="117"/>
      <c r="Y418" s="117"/>
      <c r="Z418" s="117"/>
    </row>
    <row r="419" spans="1:26">
      <c r="A419" s="117"/>
      <c r="B419" s="265"/>
      <c r="C419" s="85"/>
      <c r="D419" s="117"/>
      <c r="E419" s="117"/>
      <c r="F419" s="117"/>
      <c r="G419" s="117"/>
      <c r="H419" s="117"/>
      <c r="I419" s="117"/>
      <c r="J419" s="5"/>
      <c r="K419" s="117"/>
      <c r="L419" s="117"/>
      <c r="M419" s="117"/>
      <c r="N419" s="117"/>
      <c r="O419" s="117"/>
      <c r="P419" s="117"/>
      <c r="Q419" s="117"/>
      <c r="R419" s="117"/>
      <c r="S419" s="117"/>
      <c r="T419" s="117"/>
      <c r="U419" s="117"/>
      <c r="V419" s="117"/>
      <c r="W419" s="117"/>
      <c r="X419" s="117"/>
      <c r="Y419" s="117"/>
      <c r="Z419" s="117"/>
    </row>
    <row r="420" spans="1:26">
      <c r="A420" s="117"/>
      <c r="B420" s="265"/>
      <c r="C420" s="85"/>
      <c r="D420" s="117"/>
      <c r="E420" s="117"/>
      <c r="F420" s="117"/>
      <c r="G420" s="117"/>
      <c r="H420" s="117"/>
      <c r="I420" s="117"/>
      <c r="J420" s="5"/>
      <c r="K420" s="117"/>
      <c r="L420" s="117"/>
      <c r="M420" s="117"/>
      <c r="N420" s="117"/>
      <c r="O420" s="117"/>
      <c r="P420" s="117"/>
      <c r="Q420" s="117"/>
      <c r="R420" s="117"/>
      <c r="S420" s="117"/>
      <c r="T420" s="117"/>
      <c r="U420" s="117"/>
      <c r="V420" s="117"/>
      <c r="W420" s="117"/>
      <c r="X420" s="117"/>
      <c r="Y420" s="117"/>
      <c r="Z420" s="117"/>
    </row>
    <row r="421" spans="1:26">
      <c r="A421" s="117"/>
      <c r="B421" s="265"/>
      <c r="C421" s="85"/>
      <c r="D421" s="117"/>
      <c r="E421" s="117"/>
      <c r="F421" s="117"/>
      <c r="G421" s="117"/>
      <c r="H421" s="117"/>
      <c r="I421" s="117"/>
      <c r="J421" s="5"/>
      <c r="K421" s="117"/>
      <c r="L421" s="117"/>
      <c r="M421" s="117"/>
      <c r="N421" s="117"/>
      <c r="O421" s="117"/>
      <c r="P421" s="117"/>
      <c r="Q421" s="117"/>
      <c r="R421" s="117"/>
      <c r="S421" s="117"/>
      <c r="T421" s="117"/>
      <c r="U421" s="117"/>
      <c r="V421" s="117"/>
      <c r="W421" s="117"/>
      <c r="X421" s="117"/>
      <c r="Y421" s="117"/>
      <c r="Z421" s="117"/>
    </row>
    <row r="422" spans="1:26">
      <c r="A422" s="117"/>
      <c r="B422" s="265"/>
      <c r="C422" s="85"/>
      <c r="D422" s="117"/>
      <c r="E422" s="117"/>
      <c r="F422" s="117"/>
      <c r="G422" s="117"/>
      <c r="H422" s="117"/>
      <c r="I422" s="117"/>
      <c r="J422" s="5"/>
      <c r="K422" s="117"/>
      <c r="L422" s="117"/>
      <c r="M422" s="117"/>
      <c r="N422" s="117"/>
      <c r="O422" s="117"/>
      <c r="P422" s="117"/>
      <c r="Q422" s="117"/>
      <c r="R422" s="117"/>
      <c r="S422" s="117"/>
      <c r="T422" s="117"/>
      <c r="U422" s="117"/>
      <c r="V422" s="117"/>
      <c r="W422" s="117"/>
      <c r="X422" s="117"/>
      <c r="Y422" s="117"/>
      <c r="Z422" s="117"/>
    </row>
    <row r="423" spans="1:26">
      <c r="A423" s="117"/>
      <c r="B423" s="265"/>
      <c r="C423" s="85"/>
      <c r="D423" s="117"/>
      <c r="E423" s="117"/>
      <c r="F423" s="117" t="s">
        <v>1735</v>
      </c>
      <c r="G423" s="117"/>
      <c r="H423" s="117"/>
      <c r="I423" s="117"/>
      <c r="J423" s="5"/>
      <c r="K423" s="117"/>
      <c r="L423" s="117"/>
      <c r="M423" s="117"/>
      <c r="N423" s="117"/>
      <c r="O423" s="117"/>
      <c r="P423" s="117"/>
      <c r="Q423" s="117"/>
      <c r="R423" s="117"/>
      <c r="S423" s="117"/>
      <c r="T423" s="117"/>
      <c r="U423" s="117"/>
      <c r="V423" s="117"/>
      <c r="W423" s="117"/>
      <c r="X423" s="117"/>
      <c r="Y423" s="117"/>
      <c r="Z423" s="117"/>
    </row>
    <row r="424" spans="1:26">
      <c r="A424" s="117"/>
      <c r="B424" s="265"/>
      <c r="C424" s="85"/>
      <c r="D424" s="117"/>
      <c r="E424" s="117"/>
      <c r="F424" s="117"/>
      <c r="G424" s="117"/>
      <c r="H424" s="117"/>
      <c r="I424" s="117"/>
      <c r="J424" s="5"/>
      <c r="K424" s="117"/>
      <c r="L424" s="117"/>
      <c r="M424" s="117"/>
      <c r="N424" s="117"/>
      <c r="O424" s="117"/>
      <c r="P424" s="117"/>
      <c r="Q424" s="117"/>
      <c r="R424" s="117"/>
      <c r="S424" s="117"/>
      <c r="T424" s="117"/>
      <c r="U424" s="117"/>
      <c r="V424" s="117"/>
      <c r="W424" s="117"/>
      <c r="X424" s="117"/>
      <c r="Y424" s="117"/>
      <c r="Z424" s="117"/>
    </row>
    <row r="425" spans="1:26">
      <c r="A425" s="117"/>
      <c r="B425" s="265"/>
      <c r="C425" s="85"/>
      <c r="D425" s="117"/>
      <c r="E425" s="117"/>
      <c r="F425" s="117"/>
      <c r="G425" s="117"/>
      <c r="H425" s="117"/>
      <c r="I425" s="117"/>
      <c r="J425" s="5"/>
      <c r="K425" s="117"/>
      <c r="L425" s="117"/>
      <c r="M425" s="117"/>
      <c r="N425" s="117"/>
      <c r="O425" s="117"/>
      <c r="P425" s="117"/>
      <c r="Q425" s="117"/>
      <c r="R425" s="117"/>
      <c r="S425" s="117"/>
      <c r="T425" s="117"/>
      <c r="U425" s="117"/>
      <c r="V425" s="117"/>
      <c r="W425" s="117"/>
      <c r="X425" s="117"/>
      <c r="Y425" s="117"/>
      <c r="Z425" s="117"/>
    </row>
    <row r="426" spans="1:26">
      <c r="A426" s="117"/>
      <c r="B426" s="265"/>
      <c r="C426" s="85"/>
      <c r="D426" s="117"/>
      <c r="E426" s="117"/>
      <c r="F426" s="117"/>
      <c r="G426" s="117"/>
      <c r="H426" s="117"/>
      <c r="I426" s="117"/>
      <c r="J426" s="5"/>
      <c r="K426" s="117"/>
      <c r="L426" s="117"/>
      <c r="M426" s="117"/>
      <c r="N426" s="117"/>
      <c r="O426" s="117"/>
      <c r="P426" s="117"/>
      <c r="Q426" s="117"/>
      <c r="R426" s="117"/>
      <c r="S426" s="117"/>
      <c r="T426" s="117"/>
      <c r="U426" s="117"/>
      <c r="V426" s="117"/>
      <c r="W426" s="117"/>
      <c r="X426" s="117"/>
      <c r="Y426" s="117"/>
      <c r="Z426" s="117"/>
    </row>
    <row r="427" spans="1:26">
      <c r="A427" s="117"/>
      <c r="B427" s="265"/>
      <c r="C427" s="85"/>
      <c r="D427" s="117"/>
      <c r="E427" s="117"/>
      <c r="F427" s="117"/>
      <c r="G427" s="117"/>
      <c r="H427" s="117"/>
      <c r="I427" s="117"/>
      <c r="J427" s="5"/>
      <c r="K427" s="117"/>
      <c r="L427" s="117"/>
      <c r="M427" s="117"/>
      <c r="N427" s="117"/>
      <c r="O427" s="117"/>
      <c r="P427" s="117"/>
      <c r="Q427" s="117"/>
      <c r="R427" s="117"/>
      <c r="S427" s="117"/>
      <c r="T427" s="117"/>
      <c r="U427" s="117"/>
      <c r="V427" s="117"/>
      <c r="W427" s="117"/>
      <c r="X427" s="117"/>
      <c r="Y427" s="117"/>
      <c r="Z427" s="117"/>
    </row>
    <row r="428" spans="1:26">
      <c r="A428" s="117"/>
      <c r="B428" s="265"/>
      <c r="C428" s="85"/>
      <c r="D428" s="117"/>
      <c r="E428" s="117"/>
      <c r="F428" s="117"/>
      <c r="G428" s="117"/>
      <c r="H428" s="117"/>
      <c r="I428" s="117"/>
      <c r="J428" s="5"/>
      <c r="K428" s="117"/>
      <c r="L428" s="117"/>
      <c r="M428" s="117"/>
      <c r="N428" s="117"/>
      <c r="O428" s="117"/>
      <c r="P428" s="117"/>
      <c r="Q428" s="117"/>
      <c r="R428" s="117"/>
      <c r="S428" s="117"/>
      <c r="T428" s="117"/>
      <c r="U428" s="117"/>
      <c r="V428" s="117"/>
      <c r="W428" s="117"/>
      <c r="X428" s="117"/>
      <c r="Y428" s="117"/>
      <c r="Z428" s="117"/>
    </row>
    <row r="429" spans="1:26">
      <c r="A429" s="117"/>
      <c r="B429" s="265"/>
      <c r="C429" s="85"/>
      <c r="D429" s="117"/>
      <c r="E429" s="117"/>
      <c r="F429" s="117"/>
      <c r="G429" s="117"/>
      <c r="H429" s="117"/>
      <c r="I429" s="117"/>
      <c r="J429" s="5"/>
      <c r="K429" s="117"/>
      <c r="L429" s="117"/>
      <c r="M429" s="117"/>
      <c r="N429" s="117"/>
      <c r="O429" s="117"/>
      <c r="P429" s="117"/>
      <c r="Q429" s="117"/>
      <c r="R429" s="117"/>
      <c r="S429" s="117"/>
      <c r="T429" s="117"/>
      <c r="U429" s="117"/>
      <c r="V429" s="117"/>
      <c r="W429" s="117"/>
      <c r="X429" s="117"/>
      <c r="Y429" s="117"/>
      <c r="Z429" s="117"/>
    </row>
    <row r="430" spans="1:26">
      <c r="A430" s="117"/>
      <c r="B430" s="265"/>
      <c r="C430" s="85"/>
      <c r="D430" s="117"/>
      <c r="E430" s="117"/>
      <c r="F430" s="117"/>
      <c r="G430" s="117"/>
      <c r="H430" s="117"/>
      <c r="I430" s="117"/>
      <c r="J430" s="5"/>
      <c r="K430" s="117"/>
      <c r="L430" s="117"/>
      <c r="M430" s="117"/>
      <c r="N430" s="117"/>
      <c r="O430" s="117"/>
      <c r="P430" s="117"/>
      <c r="Q430" s="117"/>
      <c r="R430" s="117"/>
      <c r="S430" s="117"/>
      <c r="T430" s="117"/>
      <c r="U430" s="117"/>
      <c r="V430" s="117"/>
      <c r="W430" s="117"/>
      <c r="X430" s="117"/>
      <c r="Y430" s="117"/>
      <c r="Z430" s="117"/>
    </row>
    <row r="431" spans="1:26">
      <c r="A431" s="117"/>
      <c r="B431" s="265"/>
      <c r="C431" s="85"/>
      <c r="D431" s="117"/>
      <c r="E431" s="117"/>
      <c r="F431" s="117"/>
      <c r="G431" s="117"/>
      <c r="H431" s="117"/>
      <c r="I431" s="117"/>
      <c r="J431" s="5"/>
      <c r="K431" s="117"/>
      <c r="L431" s="117"/>
      <c r="M431" s="117"/>
      <c r="N431" s="117"/>
      <c r="O431" s="117"/>
      <c r="P431" s="117"/>
      <c r="Q431" s="117"/>
      <c r="R431" s="117"/>
      <c r="S431" s="117"/>
      <c r="T431" s="117"/>
      <c r="U431" s="117"/>
      <c r="V431" s="117"/>
      <c r="W431" s="117"/>
      <c r="X431" s="117"/>
      <c r="Y431" s="117"/>
      <c r="Z431" s="117"/>
    </row>
    <row r="432" spans="1:26">
      <c r="A432" s="117"/>
      <c r="B432" s="265"/>
      <c r="C432" s="85"/>
      <c r="D432" s="117"/>
      <c r="E432" s="117"/>
      <c r="F432" s="117"/>
      <c r="G432" s="117"/>
      <c r="H432" s="117"/>
      <c r="I432" s="117"/>
      <c r="J432" s="5"/>
      <c r="K432" s="117"/>
      <c r="L432" s="117"/>
      <c r="M432" s="117"/>
      <c r="N432" s="117"/>
      <c r="O432" s="117"/>
      <c r="P432" s="117"/>
      <c r="Q432" s="117"/>
      <c r="R432" s="117"/>
      <c r="S432" s="117"/>
      <c r="T432" s="117"/>
      <c r="U432" s="117"/>
      <c r="V432" s="117"/>
      <c r="W432" s="117"/>
      <c r="X432" s="117"/>
      <c r="Y432" s="117"/>
      <c r="Z432" s="117"/>
    </row>
    <row r="433" spans="1:26">
      <c r="A433" s="117"/>
      <c r="B433" s="265"/>
      <c r="C433" s="85"/>
      <c r="D433" s="117"/>
      <c r="E433" s="117"/>
      <c r="F433" s="117"/>
      <c r="G433" s="117"/>
      <c r="H433" s="117"/>
      <c r="I433" s="117"/>
      <c r="J433" s="5"/>
      <c r="K433" s="117"/>
      <c r="L433" s="117"/>
      <c r="M433" s="117"/>
      <c r="N433" s="117"/>
      <c r="O433" s="117"/>
      <c r="P433" s="117"/>
      <c r="Q433" s="117"/>
      <c r="R433" s="117"/>
      <c r="S433" s="117"/>
      <c r="T433" s="117"/>
      <c r="U433" s="117"/>
      <c r="V433" s="117"/>
      <c r="W433" s="117"/>
      <c r="X433" s="117"/>
      <c r="Y433" s="117"/>
      <c r="Z433" s="117"/>
    </row>
    <row r="434" spans="1:26">
      <c r="A434" s="117"/>
      <c r="B434" s="265"/>
      <c r="C434" s="85"/>
      <c r="D434" s="117"/>
      <c r="E434" s="117"/>
      <c r="F434" s="117"/>
      <c r="G434" s="117"/>
      <c r="H434" s="117"/>
      <c r="I434" s="117"/>
      <c r="J434" s="5"/>
      <c r="K434" s="117"/>
      <c r="L434" s="117"/>
      <c r="M434" s="117"/>
      <c r="N434" s="117"/>
      <c r="O434" s="117"/>
      <c r="P434" s="117"/>
      <c r="Q434" s="117"/>
      <c r="R434" s="117"/>
      <c r="S434" s="117"/>
      <c r="T434" s="117"/>
      <c r="U434" s="117"/>
      <c r="V434" s="117"/>
      <c r="W434" s="117"/>
      <c r="X434" s="117"/>
      <c r="Y434" s="117"/>
      <c r="Z434" s="117"/>
    </row>
    <row r="435" spans="1:26">
      <c r="A435" s="117"/>
      <c r="B435" s="265"/>
      <c r="C435" s="85"/>
      <c r="D435" s="117"/>
      <c r="E435" s="117"/>
      <c r="F435" s="117"/>
      <c r="G435" s="117"/>
      <c r="H435" s="117"/>
      <c r="I435" s="117"/>
      <c r="J435" s="5"/>
      <c r="K435" s="117"/>
      <c r="L435" s="117"/>
      <c r="M435" s="117"/>
      <c r="N435" s="117"/>
      <c r="O435" s="117"/>
      <c r="P435" s="117"/>
      <c r="Q435" s="117"/>
      <c r="R435" s="117"/>
      <c r="S435" s="117"/>
      <c r="T435" s="117"/>
      <c r="U435" s="117"/>
      <c r="V435" s="117"/>
      <c r="W435" s="117"/>
      <c r="X435" s="117"/>
      <c r="Y435" s="117"/>
      <c r="Z435" s="117"/>
    </row>
    <row r="436" spans="1:26">
      <c r="A436" s="117"/>
      <c r="B436" s="265"/>
      <c r="C436" s="85"/>
      <c r="D436" s="117"/>
      <c r="E436" s="117"/>
      <c r="F436" s="117"/>
      <c r="G436" s="117"/>
      <c r="H436" s="117"/>
      <c r="I436" s="117"/>
      <c r="J436" s="5"/>
      <c r="K436" s="117"/>
      <c r="L436" s="117"/>
      <c r="M436" s="117"/>
      <c r="N436" s="117"/>
      <c r="O436" s="117"/>
      <c r="P436" s="117"/>
      <c r="Q436" s="117"/>
      <c r="R436" s="117"/>
      <c r="S436" s="117"/>
      <c r="T436" s="117"/>
      <c r="U436" s="117"/>
      <c r="V436" s="117"/>
      <c r="W436" s="117"/>
      <c r="X436" s="117"/>
      <c r="Y436" s="117"/>
      <c r="Z436" s="117"/>
    </row>
    <row r="437" spans="1:26">
      <c r="A437" s="117"/>
      <c r="B437" s="265"/>
      <c r="C437" s="85"/>
      <c r="D437" s="117"/>
      <c r="E437" s="117"/>
      <c r="F437" s="117"/>
      <c r="G437" s="117"/>
      <c r="H437" s="117"/>
      <c r="I437" s="117"/>
      <c r="J437" s="5"/>
      <c r="K437" s="117"/>
      <c r="L437" s="117"/>
      <c r="M437" s="117"/>
      <c r="N437" s="117"/>
      <c r="O437" s="117"/>
      <c r="P437" s="117"/>
      <c r="Q437" s="117"/>
      <c r="R437" s="117"/>
      <c r="S437" s="117"/>
      <c r="T437" s="117"/>
      <c r="U437" s="117"/>
      <c r="V437" s="117"/>
      <c r="W437" s="117"/>
      <c r="X437" s="117"/>
      <c r="Y437" s="117"/>
      <c r="Z437" s="117"/>
    </row>
    <row r="438" spans="1:26">
      <c r="A438" s="117"/>
      <c r="B438" s="265"/>
      <c r="C438" s="85"/>
      <c r="D438" s="117"/>
      <c r="E438" s="117"/>
      <c r="F438" s="117"/>
      <c r="G438" s="117"/>
      <c r="H438" s="117"/>
      <c r="I438" s="117"/>
      <c r="J438" s="5"/>
      <c r="K438" s="117"/>
      <c r="L438" s="117"/>
      <c r="M438" s="117"/>
      <c r="N438" s="117"/>
      <c r="O438" s="117"/>
      <c r="P438" s="117"/>
      <c r="Q438" s="117"/>
      <c r="R438" s="117"/>
      <c r="S438" s="117"/>
      <c r="T438" s="117"/>
      <c r="U438" s="117"/>
      <c r="V438" s="117"/>
      <c r="W438" s="117"/>
      <c r="X438" s="117"/>
      <c r="Y438" s="117"/>
      <c r="Z438" s="117"/>
    </row>
    <row r="439" spans="1:26">
      <c r="A439" s="117"/>
      <c r="B439" s="265"/>
      <c r="C439" s="85"/>
      <c r="D439" s="117"/>
      <c r="E439" s="117"/>
      <c r="F439" s="117"/>
      <c r="G439" s="117"/>
      <c r="H439" s="117"/>
      <c r="I439" s="117"/>
      <c r="J439" s="5"/>
      <c r="K439" s="117"/>
      <c r="L439" s="117"/>
      <c r="M439" s="117"/>
      <c r="N439" s="117"/>
      <c r="O439" s="117"/>
      <c r="P439" s="117"/>
      <c r="Q439" s="117"/>
      <c r="R439" s="117"/>
      <c r="S439" s="117"/>
      <c r="T439" s="117"/>
      <c r="U439" s="117"/>
      <c r="V439" s="117"/>
      <c r="W439" s="117"/>
      <c r="X439" s="117"/>
      <c r="Y439" s="117"/>
      <c r="Z439" s="117"/>
    </row>
    <row r="440" spans="1:26">
      <c r="A440" s="117"/>
      <c r="B440" s="265"/>
      <c r="C440" s="85"/>
      <c r="D440" s="117"/>
      <c r="E440" s="117"/>
      <c r="F440" s="117"/>
      <c r="G440" s="117"/>
      <c r="H440" s="117"/>
      <c r="I440" s="117"/>
      <c r="J440" s="5"/>
      <c r="K440" s="117"/>
      <c r="L440" s="117"/>
      <c r="M440" s="117"/>
      <c r="N440" s="117"/>
      <c r="O440" s="117"/>
      <c r="P440" s="117"/>
      <c r="Q440" s="117"/>
      <c r="R440" s="117"/>
      <c r="S440" s="117"/>
      <c r="T440" s="117"/>
      <c r="U440" s="117"/>
      <c r="V440" s="117"/>
      <c r="W440" s="117"/>
      <c r="X440" s="117"/>
      <c r="Y440" s="117"/>
      <c r="Z440" s="117"/>
    </row>
    <row r="441" spans="1:26">
      <c r="A441" s="117"/>
      <c r="B441" s="265"/>
      <c r="C441" s="85"/>
      <c r="D441" s="117"/>
      <c r="E441" s="117"/>
      <c r="F441" s="117"/>
      <c r="G441" s="117"/>
      <c r="H441" s="117"/>
      <c r="I441" s="117"/>
      <c r="J441" s="5"/>
      <c r="K441" s="117"/>
      <c r="L441" s="117"/>
      <c r="M441" s="117"/>
      <c r="N441" s="117"/>
      <c r="O441" s="117"/>
      <c r="P441" s="117"/>
      <c r="Q441" s="117"/>
      <c r="R441" s="117"/>
      <c r="S441" s="117"/>
      <c r="T441" s="117"/>
      <c r="U441" s="117"/>
      <c r="V441" s="117"/>
      <c r="W441" s="117"/>
      <c r="X441" s="117"/>
      <c r="Y441" s="117"/>
      <c r="Z441" s="117"/>
    </row>
    <row r="442" spans="1:26">
      <c r="A442" s="117"/>
      <c r="B442" s="265"/>
      <c r="C442" s="85"/>
      <c r="D442" s="117"/>
      <c r="E442" s="117"/>
      <c r="F442" s="117"/>
      <c r="G442" s="117"/>
      <c r="H442" s="117"/>
      <c r="I442" s="117"/>
      <c r="J442" s="5"/>
      <c r="K442" s="117"/>
      <c r="L442" s="117"/>
      <c r="M442" s="117"/>
      <c r="N442" s="117"/>
      <c r="O442" s="117"/>
      <c r="P442" s="117"/>
      <c r="Q442" s="117"/>
      <c r="R442" s="117"/>
      <c r="S442" s="117"/>
      <c r="T442" s="117"/>
      <c r="U442" s="117"/>
      <c r="V442" s="117"/>
      <c r="W442" s="117"/>
      <c r="X442" s="117"/>
      <c r="Y442" s="117"/>
      <c r="Z442" s="117"/>
    </row>
    <row r="443" spans="1:26">
      <c r="A443" s="117"/>
      <c r="B443" s="265"/>
      <c r="C443" s="85"/>
      <c r="D443" s="117"/>
      <c r="E443" s="117"/>
      <c r="F443" s="117"/>
      <c r="G443" s="117"/>
      <c r="H443" s="117"/>
      <c r="I443" s="117"/>
      <c r="J443" s="5"/>
      <c r="K443" s="117"/>
      <c r="L443" s="117"/>
      <c r="M443" s="117"/>
      <c r="N443" s="117"/>
      <c r="O443" s="117"/>
      <c r="P443" s="117"/>
      <c r="Q443" s="117"/>
      <c r="R443" s="117"/>
      <c r="S443" s="117"/>
      <c r="T443" s="117"/>
      <c r="U443" s="117"/>
      <c r="V443" s="117"/>
      <c r="W443" s="117"/>
      <c r="X443" s="117"/>
      <c r="Y443" s="117"/>
      <c r="Z443" s="117"/>
    </row>
    <row r="444" spans="1:26">
      <c r="A444" s="117"/>
      <c r="B444" s="265"/>
      <c r="C444" s="85"/>
      <c r="D444" s="117"/>
      <c r="E444" s="117"/>
      <c r="F444" s="117"/>
      <c r="G444" s="117"/>
      <c r="H444" s="117"/>
      <c r="I444" s="117"/>
      <c r="J444" s="5"/>
      <c r="K444" s="117"/>
      <c r="L444" s="117"/>
      <c r="M444" s="117"/>
      <c r="N444" s="117"/>
      <c r="O444" s="117"/>
      <c r="P444" s="117"/>
      <c r="Q444" s="117"/>
      <c r="R444" s="117"/>
      <c r="S444" s="117"/>
      <c r="T444" s="117"/>
      <c r="U444" s="117"/>
      <c r="V444" s="117"/>
      <c r="W444" s="117"/>
      <c r="X444" s="117"/>
      <c r="Y444" s="117"/>
      <c r="Z444" s="117"/>
    </row>
    <row r="445" spans="1:26">
      <c r="A445" s="117"/>
      <c r="B445" s="265"/>
      <c r="C445" s="85"/>
      <c r="D445" s="117"/>
      <c r="E445" s="117"/>
      <c r="F445" s="117"/>
      <c r="G445" s="117"/>
      <c r="H445" s="117"/>
      <c r="I445" s="117"/>
      <c r="J445" s="5"/>
      <c r="K445" s="117"/>
      <c r="L445" s="117"/>
      <c r="M445" s="117"/>
      <c r="N445" s="117"/>
      <c r="O445" s="117"/>
      <c r="P445" s="117"/>
      <c r="Q445" s="117"/>
      <c r="R445" s="117"/>
      <c r="S445" s="117"/>
      <c r="T445" s="117"/>
      <c r="U445" s="117"/>
      <c r="V445" s="117"/>
      <c r="W445" s="117"/>
      <c r="X445" s="117"/>
      <c r="Y445" s="117"/>
      <c r="Z445" s="117"/>
    </row>
    <row r="446" spans="1:26">
      <c r="A446" s="117"/>
      <c r="B446" s="265"/>
      <c r="C446" s="85"/>
      <c r="D446" s="117"/>
      <c r="E446" s="117"/>
      <c r="F446" s="117"/>
      <c r="G446" s="117"/>
      <c r="H446" s="117"/>
      <c r="I446" s="117"/>
      <c r="J446" s="5"/>
      <c r="K446" s="117"/>
      <c r="L446" s="117"/>
      <c r="M446" s="117"/>
      <c r="N446" s="117"/>
      <c r="O446" s="117"/>
      <c r="P446" s="117"/>
      <c r="Q446" s="117"/>
      <c r="R446" s="117"/>
      <c r="S446" s="117"/>
      <c r="T446" s="117"/>
      <c r="U446" s="117"/>
      <c r="V446" s="117"/>
      <c r="W446" s="117"/>
      <c r="X446" s="117"/>
      <c r="Y446" s="117"/>
      <c r="Z446" s="117"/>
    </row>
    <row r="447" spans="1:26">
      <c r="A447" s="117"/>
      <c r="B447" s="265"/>
      <c r="C447" s="85"/>
      <c r="D447" s="117"/>
      <c r="E447" s="117"/>
      <c r="F447" s="117"/>
      <c r="G447" s="117"/>
      <c r="H447" s="117"/>
      <c r="I447" s="117"/>
      <c r="J447" s="5"/>
      <c r="K447" s="117"/>
      <c r="L447" s="117"/>
      <c r="M447" s="117"/>
      <c r="N447" s="117"/>
      <c r="O447" s="117"/>
      <c r="P447" s="117"/>
      <c r="Q447" s="117"/>
      <c r="R447" s="117"/>
      <c r="S447" s="117"/>
      <c r="T447" s="117"/>
      <c r="U447" s="117"/>
      <c r="V447" s="117"/>
      <c r="W447" s="117"/>
      <c r="X447" s="117"/>
      <c r="Y447" s="117"/>
      <c r="Z447" s="117"/>
    </row>
    <row r="448" spans="1:26">
      <c r="A448" s="117"/>
      <c r="B448" s="265"/>
      <c r="C448" s="85"/>
      <c r="D448" s="117"/>
      <c r="E448" s="117"/>
      <c r="F448" s="117"/>
      <c r="G448" s="117"/>
      <c r="H448" s="117"/>
      <c r="I448" s="117"/>
      <c r="J448" s="5"/>
      <c r="K448" s="117"/>
      <c r="L448" s="117"/>
      <c r="M448" s="117"/>
      <c r="N448" s="117"/>
      <c r="O448" s="117"/>
      <c r="P448" s="117"/>
      <c r="Q448" s="117"/>
      <c r="R448" s="117"/>
      <c r="S448" s="117"/>
      <c r="T448" s="117"/>
      <c r="U448" s="117"/>
      <c r="V448" s="117"/>
      <c r="W448" s="117"/>
      <c r="X448" s="117"/>
      <c r="Y448" s="117"/>
      <c r="Z448" s="117"/>
    </row>
    <row r="449" spans="1:26">
      <c r="A449" s="117"/>
      <c r="B449" s="265"/>
      <c r="C449" s="85"/>
      <c r="D449" s="117"/>
      <c r="E449" s="117"/>
      <c r="F449" s="117"/>
      <c r="G449" s="117"/>
      <c r="H449" s="117"/>
      <c r="I449" s="117"/>
      <c r="J449" s="5"/>
      <c r="K449" s="117"/>
      <c r="L449" s="117"/>
      <c r="M449" s="117"/>
      <c r="N449" s="117"/>
      <c r="O449" s="117"/>
      <c r="P449" s="117"/>
      <c r="Q449" s="117"/>
      <c r="R449" s="117"/>
      <c r="S449" s="117"/>
      <c r="T449" s="117"/>
      <c r="U449" s="117"/>
      <c r="V449" s="117"/>
      <c r="W449" s="117"/>
      <c r="X449" s="117"/>
      <c r="Y449" s="117"/>
      <c r="Z449" s="117"/>
    </row>
    <row r="450" spans="1:26">
      <c r="A450" s="117"/>
      <c r="B450" s="265"/>
      <c r="C450" s="85"/>
      <c r="D450" s="117"/>
      <c r="E450" s="117"/>
      <c r="F450" s="117"/>
      <c r="G450" s="117"/>
      <c r="H450" s="117"/>
      <c r="I450" s="117"/>
      <c r="J450" s="5"/>
      <c r="K450" s="117"/>
      <c r="L450" s="117"/>
      <c r="M450" s="117"/>
      <c r="N450" s="117"/>
      <c r="O450" s="117"/>
      <c r="P450" s="117"/>
      <c r="Q450" s="117"/>
      <c r="R450" s="117"/>
      <c r="S450" s="117"/>
      <c r="T450" s="117"/>
      <c r="U450" s="117"/>
      <c r="V450" s="117"/>
      <c r="W450" s="117"/>
      <c r="X450" s="117"/>
      <c r="Y450" s="117"/>
      <c r="Z450" s="117"/>
    </row>
    <row r="451" spans="1:26">
      <c r="A451" s="117"/>
      <c r="B451" s="265"/>
      <c r="C451" s="85"/>
      <c r="D451" s="117"/>
      <c r="E451" s="117"/>
      <c r="F451" s="117"/>
      <c r="G451" s="117"/>
      <c r="H451" s="117"/>
      <c r="I451" s="117"/>
      <c r="J451" s="5"/>
      <c r="K451" s="117"/>
      <c r="L451" s="117"/>
      <c r="M451" s="117"/>
      <c r="N451" s="117"/>
      <c r="O451" s="117"/>
      <c r="P451" s="117"/>
      <c r="Q451" s="117"/>
      <c r="R451" s="117"/>
      <c r="S451" s="117"/>
      <c r="T451" s="117"/>
      <c r="U451" s="117"/>
      <c r="V451" s="117"/>
      <c r="W451" s="117"/>
      <c r="X451" s="117"/>
      <c r="Y451" s="117"/>
      <c r="Z451" s="117"/>
    </row>
    <row r="452" spans="1:26">
      <c r="A452" s="117"/>
      <c r="B452" s="265"/>
      <c r="C452" s="85"/>
      <c r="D452" s="117"/>
      <c r="E452" s="117"/>
      <c r="F452" s="117"/>
      <c r="G452" s="117"/>
      <c r="H452" s="117"/>
      <c r="I452" s="117"/>
      <c r="J452" s="5"/>
      <c r="K452" s="117"/>
      <c r="L452" s="117"/>
      <c r="M452" s="117"/>
      <c r="N452" s="117"/>
      <c r="O452" s="117"/>
      <c r="P452" s="117"/>
      <c r="Q452" s="117"/>
      <c r="R452" s="117"/>
      <c r="S452" s="117"/>
      <c r="T452" s="117"/>
      <c r="U452" s="117"/>
      <c r="V452" s="117"/>
      <c r="W452" s="117"/>
      <c r="X452" s="117"/>
      <c r="Y452" s="117"/>
      <c r="Z452" s="117"/>
    </row>
    <row r="453" spans="1:26">
      <c r="A453" s="117"/>
      <c r="B453" s="265"/>
      <c r="C453" s="85"/>
      <c r="D453" s="117"/>
      <c r="E453" s="117"/>
      <c r="F453" s="117"/>
      <c r="G453" s="117"/>
      <c r="H453" s="117"/>
      <c r="I453" s="117"/>
      <c r="J453" s="5"/>
      <c r="K453" s="117"/>
      <c r="L453" s="117"/>
      <c r="M453" s="117"/>
      <c r="N453" s="117"/>
      <c r="O453" s="117"/>
      <c r="P453" s="117"/>
      <c r="Q453" s="117"/>
      <c r="R453" s="117"/>
      <c r="S453" s="117"/>
      <c r="T453" s="117"/>
      <c r="U453" s="117"/>
      <c r="V453" s="117"/>
      <c r="W453" s="117"/>
      <c r="X453" s="117"/>
      <c r="Y453" s="117"/>
      <c r="Z453" s="117"/>
    </row>
    <row r="454" spans="1:26">
      <c r="A454" s="117"/>
      <c r="B454" s="265"/>
      <c r="C454" s="85"/>
      <c r="D454" s="117"/>
      <c r="E454" s="117"/>
      <c r="F454" s="117"/>
      <c r="G454" s="117"/>
      <c r="H454" s="117"/>
      <c r="I454" s="117"/>
      <c r="J454" s="5"/>
      <c r="K454" s="117"/>
      <c r="L454" s="117"/>
      <c r="M454" s="117"/>
      <c r="N454" s="117"/>
      <c r="O454" s="117"/>
      <c r="P454" s="117"/>
      <c r="Q454" s="117"/>
      <c r="R454" s="117"/>
      <c r="S454" s="117"/>
      <c r="T454" s="117"/>
      <c r="U454" s="117"/>
      <c r="V454" s="117"/>
      <c r="W454" s="117"/>
      <c r="X454" s="117"/>
      <c r="Y454" s="117"/>
      <c r="Z454" s="117"/>
    </row>
    <row r="455" spans="1:26">
      <c r="A455" s="117"/>
      <c r="B455" s="265"/>
      <c r="C455" s="85"/>
      <c r="D455" s="117"/>
      <c r="E455" s="117"/>
      <c r="F455" s="117"/>
      <c r="G455" s="117"/>
      <c r="H455" s="117"/>
      <c r="I455" s="117"/>
      <c r="J455" s="5"/>
      <c r="K455" s="117"/>
      <c r="L455" s="117"/>
      <c r="M455" s="117"/>
      <c r="N455" s="117"/>
      <c r="O455" s="117"/>
      <c r="P455" s="117"/>
      <c r="Q455" s="117"/>
      <c r="R455" s="117"/>
      <c r="S455" s="117"/>
      <c r="T455" s="117"/>
      <c r="U455" s="117"/>
      <c r="V455" s="117"/>
      <c r="W455" s="117"/>
      <c r="X455" s="117"/>
      <c r="Y455" s="117"/>
      <c r="Z455" s="117"/>
    </row>
    <row r="456" spans="1:26">
      <c r="A456" s="117"/>
      <c r="B456" s="265"/>
      <c r="C456" s="85"/>
      <c r="D456" s="117"/>
      <c r="E456" s="117"/>
      <c r="F456" s="117"/>
      <c r="G456" s="117"/>
      <c r="H456" s="117"/>
      <c r="I456" s="117"/>
      <c r="J456" s="5"/>
      <c r="K456" s="117"/>
      <c r="L456" s="117"/>
      <c r="M456" s="117"/>
      <c r="N456" s="117"/>
      <c r="O456" s="117"/>
      <c r="P456" s="117"/>
      <c r="Q456" s="117"/>
      <c r="R456" s="117"/>
      <c r="S456" s="117"/>
      <c r="T456" s="117"/>
      <c r="U456" s="117"/>
      <c r="V456" s="117"/>
      <c r="W456" s="117"/>
      <c r="X456" s="117"/>
      <c r="Y456" s="117"/>
      <c r="Z456" s="117"/>
    </row>
    <row r="457" spans="1:26">
      <c r="A457" s="117"/>
      <c r="B457" s="265"/>
      <c r="C457" s="85"/>
      <c r="D457" s="117"/>
      <c r="E457" s="117"/>
      <c r="F457" s="117"/>
      <c r="G457" s="117"/>
      <c r="H457" s="117"/>
      <c r="I457" s="117"/>
      <c r="J457" s="5"/>
      <c r="K457" s="117"/>
      <c r="L457" s="117"/>
      <c r="M457" s="117"/>
      <c r="N457" s="117"/>
      <c r="O457" s="117"/>
      <c r="P457" s="117"/>
      <c r="Q457" s="117"/>
      <c r="R457" s="117"/>
      <c r="S457" s="117"/>
      <c r="T457" s="117"/>
      <c r="U457" s="117"/>
      <c r="V457" s="117"/>
      <c r="W457" s="117"/>
      <c r="X457" s="117"/>
      <c r="Y457" s="117"/>
      <c r="Z457" s="117"/>
    </row>
    <row r="458" spans="1:26">
      <c r="A458" s="117"/>
      <c r="B458" s="265"/>
      <c r="C458" s="85"/>
      <c r="D458" s="117"/>
      <c r="E458" s="117"/>
      <c r="F458" s="117"/>
      <c r="G458" s="117"/>
      <c r="H458" s="117"/>
      <c r="I458" s="117"/>
      <c r="J458" s="5"/>
      <c r="K458" s="117"/>
      <c r="L458" s="117"/>
      <c r="M458" s="117"/>
      <c r="N458" s="117"/>
      <c r="O458" s="117"/>
      <c r="P458" s="117"/>
      <c r="Q458" s="117"/>
      <c r="R458" s="117"/>
      <c r="S458" s="117"/>
      <c r="T458" s="117"/>
      <c r="U458" s="117"/>
      <c r="V458" s="117"/>
      <c r="W458" s="117"/>
      <c r="X458" s="117"/>
      <c r="Y458" s="117"/>
      <c r="Z458" s="117"/>
    </row>
    <row r="459" spans="1:26">
      <c r="A459" s="117"/>
      <c r="B459" s="265"/>
      <c r="C459" s="85"/>
      <c r="D459" s="117"/>
      <c r="E459" s="117"/>
      <c r="F459" s="117"/>
      <c r="G459" s="117"/>
      <c r="H459" s="117"/>
      <c r="I459" s="117"/>
      <c r="J459" s="5"/>
      <c r="K459" s="117"/>
      <c r="L459" s="117"/>
      <c r="M459" s="117"/>
      <c r="N459" s="117"/>
      <c r="O459" s="117"/>
      <c r="P459" s="117"/>
      <c r="Q459" s="117"/>
      <c r="R459" s="117"/>
      <c r="S459" s="117"/>
      <c r="T459" s="117"/>
      <c r="U459" s="117"/>
      <c r="V459" s="117"/>
      <c r="W459" s="117"/>
      <c r="X459" s="117"/>
      <c r="Y459" s="117"/>
      <c r="Z459" s="117"/>
    </row>
    <row r="460" spans="1:26">
      <c r="A460" s="117"/>
      <c r="B460" s="265"/>
      <c r="C460" s="85"/>
      <c r="D460" s="117"/>
      <c r="E460" s="117"/>
      <c r="F460" s="117"/>
      <c r="G460" s="117"/>
      <c r="H460" s="117"/>
      <c r="I460" s="117"/>
      <c r="J460" s="5"/>
      <c r="K460" s="117"/>
      <c r="L460" s="117"/>
      <c r="M460" s="117"/>
      <c r="N460" s="117"/>
      <c r="O460" s="117"/>
      <c r="P460" s="117"/>
      <c r="Q460" s="117"/>
      <c r="R460" s="117"/>
      <c r="S460" s="117"/>
      <c r="T460" s="117"/>
      <c r="U460" s="117"/>
      <c r="V460" s="117"/>
      <c r="W460" s="117"/>
      <c r="X460" s="117"/>
      <c r="Y460" s="117"/>
      <c r="Z460" s="117"/>
    </row>
    <row r="461" spans="1:26">
      <c r="A461" s="117"/>
      <c r="B461" s="265"/>
      <c r="C461" s="85"/>
      <c r="D461" s="117"/>
      <c r="E461" s="117"/>
      <c r="F461" s="117"/>
      <c r="G461" s="117"/>
      <c r="H461" s="117"/>
      <c r="I461" s="117"/>
      <c r="J461" s="5"/>
      <c r="K461" s="117"/>
      <c r="L461" s="117"/>
      <c r="M461" s="117"/>
      <c r="N461" s="117"/>
      <c r="O461" s="117"/>
      <c r="P461" s="117"/>
      <c r="Q461" s="117"/>
      <c r="R461" s="117"/>
      <c r="S461" s="117"/>
      <c r="T461" s="117"/>
      <c r="U461" s="117"/>
      <c r="V461" s="117"/>
      <c r="W461" s="117"/>
      <c r="X461" s="117"/>
      <c r="Y461" s="117"/>
      <c r="Z461" s="117"/>
    </row>
    <row r="462" spans="1:26">
      <c r="A462" s="117"/>
      <c r="B462" s="265"/>
      <c r="C462" s="85"/>
      <c r="D462" s="117"/>
      <c r="E462" s="117"/>
      <c r="F462" s="117"/>
      <c r="G462" s="117"/>
      <c r="H462" s="117"/>
      <c r="I462" s="117"/>
      <c r="J462" s="5"/>
      <c r="K462" s="117"/>
      <c r="L462" s="117"/>
      <c r="M462" s="117"/>
      <c r="N462" s="117"/>
      <c r="O462" s="117"/>
      <c r="P462" s="117"/>
      <c r="Q462" s="117"/>
      <c r="R462" s="117"/>
      <c r="S462" s="117"/>
      <c r="T462" s="117"/>
      <c r="U462" s="117"/>
      <c r="V462" s="117"/>
      <c r="W462" s="117"/>
      <c r="X462" s="117"/>
      <c r="Y462" s="117"/>
      <c r="Z462" s="117"/>
    </row>
    <row r="463" spans="1:26">
      <c r="A463" s="117"/>
      <c r="B463" s="265"/>
      <c r="C463" s="85"/>
      <c r="D463" s="117"/>
      <c r="E463" s="117"/>
      <c r="F463" s="117"/>
      <c r="G463" s="117"/>
      <c r="H463" s="117"/>
      <c r="I463" s="117"/>
      <c r="J463" s="5"/>
      <c r="K463" s="117"/>
      <c r="L463" s="117"/>
      <c r="M463" s="117"/>
      <c r="N463" s="117"/>
      <c r="O463" s="117"/>
      <c r="P463" s="117"/>
      <c r="Q463" s="117"/>
      <c r="R463" s="117"/>
      <c r="S463" s="117"/>
      <c r="T463" s="117"/>
      <c r="U463" s="117"/>
      <c r="V463" s="117"/>
      <c r="W463" s="117"/>
      <c r="X463" s="117"/>
      <c r="Y463" s="117"/>
      <c r="Z463" s="117"/>
    </row>
    <row r="464" spans="1:26">
      <c r="A464" s="117"/>
      <c r="B464" s="265"/>
      <c r="C464" s="85"/>
      <c r="D464" s="117"/>
      <c r="E464" s="117"/>
      <c r="F464" s="117"/>
      <c r="G464" s="117"/>
      <c r="H464" s="117"/>
      <c r="I464" s="117"/>
      <c r="J464" s="5"/>
      <c r="K464" s="117"/>
      <c r="L464" s="117"/>
      <c r="M464" s="117"/>
      <c r="N464" s="117"/>
      <c r="O464" s="117"/>
      <c r="P464" s="117"/>
      <c r="Q464" s="117"/>
      <c r="R464" s="117"/>
      <c r="S464" s="117"/>
      <c r="T464" s="117"/>
      <c r="U464" s="117"/>
      <c r="V464" s="117"/>
      <c r="W464" s="117"/>
      <c r="X464" s="117"/>
      <c r="Y464" s="117"/>
      <c r="Z464" s="117"/>
    </row>
    <row r="465" spans="1:26">
      <c r="A465" s="117"/>
      <c r="B465" s="265"/>
      <c r="C465" s="85"/>
      <c r="D465" s="117"/>
      <c r="E465" s="117"/>
      <c r="F465" s="117"/>
      <c r="G465" s="117"/>
      <c r="H465" s="117"/>
      <c r="I465" s="117"/>
      <c r="J465" s="5"/>
      <c r="K465" s="117"/>
      <c r="L465" s="117"/>
      <c r="M465" s="117"/>
      <c r="N465" s="117"/>
      <c r="O465" s="117"/>
      <c r="P465" s="117"/>
      <c r="Q465" s="117"/>
      <c r="R465" s="117"/>
      <c r="S465" s="117"/>
      <c r="T465" s="117"/>
      <c r="U465" s="117"/>
      <c r="V465" s="117"/>
      <c r="W465" s="117"/>
      <c r="X465" s="117"/>
      <c r="Y465" s="117"/>
      <c r="Z465" s="117"/>
    </row>
    <row r="466" spans="1:26">
      <c r="A466" s="117"/>
      <c r="B466" s="265"/>
      <c r="C466" s="85"/>
      <c r="D466" s="117"/>
      <c r="E466" s="117"/>
      <c r="F466" s="117"/>
      <c r="G466" s="117"/>
      <c r="H466" s="117"/>
      <c r="I466" s="117"/>
      <c r="J466" s="5"/>
      <c r="K466" s="117"/>
      <c r="L466" s="117"/>
      <c r="M466" s="117"/>
      <c r="N466" s="117"/>
      <c r="O466" s="117"/>
      <c r="P466" s="117"/>
      <c r="Q466" s="117"/>
      <c r="R466" s="117"/>
      <c r="S466" s="117"/>
      <c r="T466" s="117"/>
      <c r="U466" s="117"/>
      <c r="V466" s="117"/>
      <c r="W466" s="117"/>
      <c r="X466" s="117"/>
      <c r="Y466" s="117"/>
      <c r="Z466" s="117"/>
    </row>
    <row r="467" spans="1:26">
      <c r="A467" s="117"/>
      <c r="B467" s="265"/>
      <c r="C467" s="85"/>
      <c r="D467" s="117"/>
      <c r="E467" s="117"/>
      <c r="F467" s="117"/>
      <c r="G467" s="117"/>
      <c r="H467" s="117"/>
      <c r="I467" s="117"/>
      <c r="J467" s="5"/>
      <c r="K467" s="117"/>
      <c r="L467" s="117"/>
      <c r="M467" s="117"/>
      <c r="N467" s="117"/>
      <c r="O467" s="117"/>
      <c r="P467" s="117"/>
      <c r="Q467" s="117"/>
      <c r="R467" s="117"/>
      <c r="S467" s="117"/>
      <c r="T467" s="117"/>
      <c r="U467" s="117"/>
      <c r="V467" s="117"/>
      <c r="W467" s="117"/>
      <c r="X467" s="117"/>
      <c r="Y467" s="117"/>
      <c r="Z467" s="117"/>
    </row>
    <row r="468" spans="1:26">
      <c r="A468" s="117"/>
      <c r="B468" s="265"/>
      <c r="C468" s="85"/>
      <c r="D468" s="117"/>
      <c r="E468" s="117"/>
      <c r="F468" s="117"/>
      <c r="G468" s="117"/>
      <c r="H468" s="117"/>
      <c r="I468" s="117"/>
      <c r="J468" s="5"/>
      <c r="K468" s="117"/>
      <c r="L468" s="117"/>
      <c r="M468" s="117"/>
      <c r="N468" s="117"/>
      <c r="O468" s="117"/>
      <c r="P468" s="117"/>
      <c r="Q468" s="117"/>
      <c r="R468" s="117"/>
      <c r="S468" s="117"/>
      <c r="T468" s="117"/>
      <c r="U468" s="117"/>
      <c r="V468" s="117"/>
      <c r="W468" s="117"/>
      <c r="X468" s="117"/>
      <c r="Y468" s="117"/>
      <c r="Z468" s="117"/>
    </row>
    <row r="469" spans="1:26">
      <c r="A469" s="117"/>
      <c r="B469" s="265"/>
      <c r="C469" s="85"/>
      <c r="D469" s="117"/>
      <c r="E469" s="117"/>
      <c r="F469" s="117"/>
      <c r="G469" s="117"/>
      <c r="H469" s="117"/>
      <c r="I469" s="117"/>
      <c r="J469" s="5"/>
      <c r="K469" s="117"/>
      <c r="L469" s="117"/>
      <c r="M469" s="117"/>
      <c r="N469" s="117"/>
      <c r="O469" s="117"/>
      <c r="P469" s="117"/>
      <c r="Q469" s="117"/>
      <c r="R469" s="117"/>
      <c r="S469" s="117"/>
      <c r="T469" s="117"/>
      <c r="U469" s="117"/>
      <c r="V469" s="117"/>
      <c r="W469" s="117"/>
      <c r="X469" s="117"/>
      <c r="Y469" s="117"/>
      <c r="Z469" s="117"/>
    </row>
    <row r="470" spans="1:26">
      <c r="A470" s="117"/>
      <c r="B470" s="265"/>
      <c r="C470" s="85"/>
      <c r="D470" s="117"/>
      <c r="E470" s="117"/>
      <c r="F470" s="117"/>
      <c r="G470" s="117"/>
      <c r="H470" s="117"/>
      <c r="I470" s="117"/>
      <c r="J470" s="5"/>
      <c r="K470" s="117"/>
      <c r="L470" s="117"/>
      <c r="M470" s="117"/>
      <c r="N470" s="117"/>
      <c r="O470" s="117"/>
      <c r="P470" s="117"/>
      <c r="Q470" s="117"/>
      <c r="R470" s="117"/>
      <c r="S470" s="117"/>
      <c r="T470" s="117"/>
      <c r="U470" s="117"/>
      <c r="V470" s="117"/>
      <c r="W470" s="117"/>
      <c r="X470" s="117"/>
      <c r="Y470" s="117"/>
      <c r="Z470" s="117"/>
    </row>
    <row r="471" spans="1:26">
      <c r="A471" s="117"/>
      <c r="B471" s="265"/>
      <c r="C471" s="85"/>
      <c r="D471" s="117"/>
      <c r="E471" s="117"/>
      <c r="F471" s="117"/>
      <c r="G471" s="117"/>
      <c r="H471" s="117"/>
      <c r="I471" s="117"/>
      <c r="J471" s="5"/>
      <c r="K471" s="117"/>
      <c r="L471" s="117"/>
      <c r="M471" s="117"/>
      <c r="N471" s="117"/>
      <c r="O471" s="117"/>
      <c r="P471" s="117"/>
      <c r="Q471" s="117"/>
      <c r="R471" s="117"/>
      <c r="S471" s="117"/>
      <c r="T471" s="117"/>
      <c r="U471" s="117"/>
      <c r="V471" s="117"/>
      <c r="W471" s="117"/>
      <c r="X471" s="117"/>
      <c r="Y471" s="117"/>
      <c r="Z471" s="117"/>
    </row>
    <row r="472" spans="1:26">
      <c r="A472" s="117"/>
      <c r="B472" s="265"/>
      <c r="C472" s="85"/>
      <c r="D472" s="117"/>
      <c r="E472" s="117"/>
      <c r="F472" s="117"/>
      <c r="G472" s="117"/>
      <c r="H472" s="117"/>
      <c r="I472" s="117"/>
      <c r="J472" s="5"/>
      <c r="K472" s="117"/>
      <c r="L472" s="117"/>
      <c r="M472" s="117"/>
      <c r="N472" s="117"/>
      <c r="O472" s="117"/>
      <c r="P472" s="117"/>
      <c r="Q472" s="117"/>
      <c r="R472" s="117"/>
      <c r="S472" s="117"/>
      <c r="T472" s="117"/>
      <c r="U472" s="117"/>
      <c r="V472" s="117"/>
      <c r="W472" s="117"/>
      <c r="X472" s="117"/>
      <c r="Y472" s="117"/>
      <c r="Z472" s="117"/>
    </row>
    <row r="473" spans="1:26">
      <c r="A473" s="117"/>
      <c r="B473" s="265"/>
      <c r="C473" s="85"/>
      <c r="D473" s="117"/>
      <c r="E473" s="117"/>
      <c r="F473" s="117"/>
      <c r="G473" s="117"/>
      <c r="H473" s="117"/>
      <c r="I473" s="117"/>
      <c r="J473" s="5"/>
      <c r="K473" s="117"/>
      <c r="L473" s="117"/>
      <c r="M473" s="117"/>
      <c r="N473" s="117"/>
      <c r="O473" s="117"/>
      <c r="P473" s="117"/>
      <c r="Q473" s="117"/>
      <c r="R473" s="117"/>
      <c r="S473" s="117"/>
      <c r="T473" s="117"/>
      <c r="U473" s="117"/>
      <c r="V473" s="117"/>
      <c r="W473" s="117"/>
      <c r="X473" s="117"/>
      <c r="Y473" s="117"/>
      <c r="Z473" s="117"/>
    </row>
    <row r="474" spans="1:26">
      <c r="A474" s="117"/>
      <c r="B474" s="265"/>
      <c r="C474" s="85"/>
      <c r="D474" s="117"/>
      <c r="E474" s="117"/>
      <c r="F474" s="117"/>
      <c r="G474" s="117"/>
      <c r="H474" s="117"/>
      <c r="I474" s="117"/>
      <c r="J474" s="5"/>
      <c r="K474" s="117"/>
      <c r="L474" s="117"/>
      <c r="M474" s="117"/>
      <c r="N474" s="117"/>
      <c r="O474" s="117"/>
      <c r="P474" s="117"/>
      <c r="Q474" s="117"/>
      <c r="R474" s="117"/>
      <c r="S474" s="117"/>
      <c r="T474" s="117"/>
      <c r="U474" s="117"/>
      <c r="V474" s="117"/>
      <c r="W474" s="117"/>
      <c r="X474" s="117"/>
      <c r="Y474" s="117"/>
      <c r="Z474" s="117"/>
    </row>
    <row r="475" spans="1:26">
      <c r="A475" s="117"/>
      <c r="B475" s="265"/>
      <c r="C475" s="85"/>
      <c r="D475" s="117"/>
      <c r="E475" s="117"/>
      <c r="F475" s="117"/>
      <c r="G475" s="117"/>
      <c r="H475" s="117"/>
      <c r="I475" s="117"/>
      <c r="J475" s="5"/>
      <c r="K475" s="117"/>
      <c r="L475" s="117"/>
      <c r="M475" s="117"/>
      <c r="N475" s="117"/>
      <c r="O475" s="117"/>
      <c r="P475" s="117"/>
      <c r="Q475" s="117"/>
      <c r="R475" s="117"/>
      <c r="S475" s="117"/>
      <c r="T475" s="117"/>
      <c r="U475" s="117"/>
      <c r="V475" s="117"/>
      <c r="W475" s="117"/>
      <c r="X475" s="117"/>
      <c r="Y475" s="117"/>
      <c r="Z475" s="117"/>
    </row>
    <row r="476" spans="1:26">
      <c r="A476" s="117"/>
      <c r="B476" s="265"/>
      <c r="C476" s="85"/>
      <c r="D476" s="117"/>
      <c r="E476" s="117"/>
      <c r="F476" s="117"/>
      <c r="G476" s="117"/>
      <c r="H476" s="117"/>
      <c r="I476" s="117"/>
      <c r="J476" s="5"/>
      <c r="K476" s="117"/>
      <c r="L476" s="117"/>
      <c r="M476" s="117"/>
      <c r="N476" s="117"/>
      <c r="O476" s="117"/>
      <c r="P476" s="117"/>
      <c r="Q476" s="117"/>
      <c r="R476" s="117"/>
      <c r="S476" s="117"/>
      <c r="T476" s="117"/>
      <c r="U476" s="117"/>
      <c r="V476" s="117"/>
      <c r="W476" s="117"/>
      <c r="X476" s="117"/>
      <c r="Y476" s="117"/>
      <c r="Z476" s="117"/>
    </row>
    <row r="477" spans="1:26">
      <c r="A477" s="117"/>
      <c r="B477" s="265"/>
      <c r="C477" s="85"/>
      <c r="D477" s="117"/>
      <c r="E477" s="117"/>
      <c r="F477" s="117"/>
      <c r="G477" s="117"/>
      <c r="H477" s="117"/>
      <c r="I477" s="117"/>
      <c r="J477" s="5"/>
      <c r="K477" s="117"/>
      <c r="L477" s="117"/>
      <c r="M477" s="117"/>
      <c r="N477" s="117"/>
      <c r="O477" s="117"/>
      <c r="P477" s="117"/>
      <c r="Q477" s="117"/>
      <c r="R477" s="117"/>
      <c r="S477" s="117"/>
      <c r="T477" s="117"/>
      <c r="U477" s="117"/>
      <c r="V477" s="117"/>
      <c r="W477" s="117"/>
      <c r="X477" s="117"/>
      <c r="Y477" s="117"/>
      <c r="Z477" s="117"/>
    </row>
    <row r="478" spans="1:26">
      <c r="A478" s="117"/>
      <c r="B478" s="265"/>
      <c r="C478" s="85"/>
      <c r="D478" s="117"/>
      <c r="E478" s="117"/>
      <c r="F478" s="117"/>
      <c r="G478" s="117"/>
      <c r="H478" s="117"/>
      <c r="I478" s="117"/>
      <c r="J478" s="5"/>
      <c r="K478" s="117"/>
      <c r="L478" s="117"/>
      <c r="M478" s="117"/>
      <c r="N478" s="117"/>
      <c r="O478" s="117"/>
      <c r="P478" s="117"/>
      <c r="Q478" s="117"/>
      <c r="R478" s="117"/>
      <c r="S478" s="117"/>
      <c r="T478" s="117"/>
      <c r="U478" s="117"/>
      <c r="V478" s="117"/>
      <c r="W478" s="117"/>
      <c r="X478" s="117"/>
      <c r="Y478" s="117"/>
      <c r="Z478" s="117"/>
    </row>
    <row r="479" spans="1:26">
      <c r="A479" s="117"/>
      <c r="B479" s="265"/>
      <c r="C479" s="85"/>
      <c r="D479" s="117"/>
      <c r="E479" s="117"/>
      <c r="F479" s="117"/>
      <c r="G479" s="117"/>
      <c r="H479" s="117"/>
      <c r="I479" s="117"/>
      <c r="J479" s="5"/>
      <c r="K479" s="117"/>
      <c r="L479" s="117"/>
      <c r="M479" s="117"/>
      <c r="N479" s="117"/>
      <c r="O479" s="117"/>
      <c r="P479" s="117"/>
      <c r="Q479" s="117"/>
      <c r="R479" s="117"/>
      <c r="S479" s="117"/>
      <c r="T479" s="117"/>
      <c r="U479" s="117"/>
      <c r="V479" s="117"/>
      <c r="W479" s="117"/>
      <c r="X479" s="117"/>
      <c r="Y479" s="117"/>
      <c r="Z479" s="117"/>
    </row>
    <row r="480" spans="1:26">
      <c r="A480" s="117"/>
      <c r="B480" s="265"/>
      <c r="C480" s="85"/>
      <c r="D480" s="117"/>
      <c r="E480" s="117"/>
      <c r="F480" s="117"/>
      <c r="G480" s="117"/>
      <c r="H480" s="117"/>
      <c r="I480" s="117"/>
      <c r="J480" s="5"/>
      <c r="K480" s="117"/>
      <c r="L480" s="117"/>
      <c r="M480" s="117"/>
      <c r="N480" s="117"/>
      <c r="O480" s="117"/>
      <c r="P480" s="117"/>
      <c r="Q480" s="117"/>
      <c r="R480" s="117"/>
      <c r="S480" s="117"/>
      <c r="T480" s="117"/>
      <c r="U480" s="117"/>
      <c r="V480" s="117"/>
      <c r="W480" s="117"/>
      <c r="X480" s="117"/>
      <c r="Y480" s="117"/>
      <c r="Z480" s="117"/>
    </row>
    <row r="481" spans="1:26">
      <c r="A481" s="117"/>
      <c r="B481" s="265"/>
      <c r="C481" s="85"/>
      <c r="D481" s="117"/>
      <c r="E481" s="117"/>
      <c r="F481" s="117"/>
      <c r="G481" s="117"/>
      <c r="H481" s="117"/>
      <c r="I481" s="117"/>
      <c r="J481" s="5"/>
      <c r="K481" s="117"/>
      <c r="L481" s="117"/>
      <c r="M481" s="117"/>
      <c r="N481" s="117"/>
      <c r="O481" s="117"/>
      <c r="P481" s="117"/>
      <c r="Q481" s="117"/>
      <c r="R481" s="117"/>
      <c r="S481" s="117"/>
      <c r="T481" s="117"/>
      <c r="U481" s="117"/>
      <c r="V481" s="117"/>
      <c r="W481" s="117"/>
      <c r="X481" s="117"/>
      <c r="Y481" s="117"/>
      <c r="Z481" s="117"/>
    </row>
    <row r="482" spans="1:26">
      <c r="A482" s="117"/>
      <c r="B482" s="265"/>
      <c r="C482" s="85"/>
      <c r="D482" s="117"/>
      <c r="E482" s="117"/>
      <c r="F482" s="117"/>
      <c r="G482" s="117"/>
      <c r="H482" s="117"/>
      <c r="I482" s="117"/>
      <c r="J482" s="5"/>
      <c r="K482" s="117"/>
      <c r="L482" s="117"/>
      <c r="M482" s="117"/>
      <c r="N482" s="117"/>
      <c r="O482" s="117"/>
      <c r="P482" s="117"/>
      <c r="Q482" s="117"/>
      <c r="R482" s="117"/>
      <c r="S482" s="117"/>
      <c r="T482" s="117"/>
      <c r="U482" s="117"/>
      <c r="V482" s="117"/>
      <c r="W482" s="117"/>
      <c r="X482" s="117"/>
      <c r="Y482" s="117"/>
      <c r="Z482" s="117"/>
    </row>
    <row r="483" spans="1:26">
      <c r="A483" s="117"/>
      <c r="B483" s="265"/>
      <c r="C483" s="85"/>
      <c r="D483" s="117"/>
      <c r="E483" s="117"/>
      <c r="F483" s="117"/>
      <c r="G483" s="117"/>
      <c r="H483" s="117"/>
      <c r="I483" s="117"/>
      <c r="J483" s="5"/>
      <c r="K483" s="117"/>
      <c r="L483" s="117"/>
      <c r="M483" s="117"/>
      <c r="N483" s="117"/>
      <c r="O483" s="117"/>
      <c r="P483" s="117"/>
      <c r="Q483" s="117"/>
      <c r="R483" s="117"/>
      <c r="S483" s="117"/>
      <c r="T483" s="117"/>
      <c r="U483" s="117"/>
      <c r="V483" s="117"/>
      <c r="W483" s="117"/>
      <c r="X483" s="117"/>
      <c r="Y483" s="117"/>
      <c r="Z483" s="117"/>
    </row>
    <row r="484" spans="1:26">
      <c r="A484" s="117"/>
      <c r="B484" s="265"/>
      <c r="C484" s="85"/>
      <c r="D484" s="117"/>
      <c r="E484" s="117"/>
      <c r="F484" s="117"/>
      <c r="G484" s="117"/>
      <c r="H484" s="117"/>
      <c r="I484" s="117"/>
      <c r="J484" s="5"/>
      <c r="K484" s="117"/>
      <c r="L484" s="117"/>
      <c r="M484" s="117"/>
      <c r="N484" s="117"/>
      <c r="O484" s="117"/>
      <c r="P484" s="117"/>
      <c r="Q484" s="117"/>
      <c r="R484" s="117"/>
      <c r="S484" s="117"/>
      <c r="T484" s="117"/>
      <c r="U484" s="117"/>
      <c r="V484" s="117"/>
      <c r="W484" s="117"/>
      <c r="X484" s="117"/>
      <c r="Y484" s="117"/>
      <c r="Z484" s="117"/>
    </row>
    <row r="485" spans="1:26">
      <c r="A485" s="117"/>
      <c r="B485" s="265"/>
      <c r="C485" s="85"/>
      <c r="D485" s="117"/>
      <c r="E485" s="117"/>
      <c r="F485" s="117"/>
      <c r="G485" s="117"/>
      <c r="H485" s="117"/>
      <c r="I485" s="117"/>
      <c r="J485" s="5"/>
      <c r="K485" s="117"/>
      <c r="L485" s="117"/>
      <c r="M485" s="117"/>
      <c r="N485" s="117"/>
      <c r="O485" s="117"/>
      <c r="P485" s="117"/>
      <c r="Q485" s="117"/>
      <c r="R485" s="117"/>
      <c r="S485" s="117"/>
      <c r="T485" s="117"/>
      <c r="U485" s="117"/>
      <c r="V485" s="117"/>
      <c r="W485" s="117"/>
      <c r="X485" s="117"/>
      <c r="Y485" s="117"/>
      <c r="Z485" s="117"/>
    </row>
    <row r="486" spans="1:26">
      <c r="A486" s="117"/>
      <c r="B486" s="265"/>
      <c r="C486" s="85"/>
      <c r="D486" s="117"/>
      <c r="E486" s="117"/>
      <c r="F486" s="117"/>
      <c r="G486" s="117"/>
      <c r="H486" s="117"/>
      <c r="I486" s="117"/>
      <c r="J486" s="5"/>
      <c r="K486" s="117"/>
      <c r="L486" s="117"/>
      <c r="M486" s="117"/>
      <c r="N486" s="117"/>
      <c r="O486" s="117"/>
      <c r="P486" s="117"/>
      <c r="Q486" s="117"/>
      <c r="R486" s="117"/>
      <c r="S486" s="117"/>
      <c r="T486" s="117"/>
      <c r="U486" s="117"/>
      <c r="V486" s="117"/>
      <c r="W486" s="117"/>
      <c r="X486" s="117"/>
      <c r="Y486" s="117"/>
      <c r="Z486" s="117"/>
    </row>
    <row r="487" spans="1:26">
      <c r="A487" s="117"/>
      <c r="B487" s="265"/>
      <c r="C487" s="85"/>
      <c r="D487" s="117"/>
      <c r="E487" s="117"/>
      <c r="F487" s="117"/>
      <c r="G487" s="117"/>
      <c r="H487" s="117"/>
      <c r="I487" s="117"/>
      <c r="J487" s="5"/>
      <c r="K487" s="117"/>
      <c r="L487" s="117"/>
      <c r="M487" s="117"/>
      <c r="N487" s="117"/>
      <c r="O487" s="117"/>
      <c r="P487" s="117"/>
      <c r="Q487" s="117"/>
      <c r="R487" s="117"/>
      <c r="S487" s="117"/>
      <c r="T487" s="117"/>
      <c r="U487" s="117"/>
      <c r="V487" s="117"/>
      <c r="W487" s="117"/>
      <c r="X487" s="117"/>
      <c r="Y487" s="117"/>
      <c r="Z487" s="117"/>
    </row>
    <row r="488" spans="1:26">
      <c r="A488" s="117"/>
      <c r="B488" s="265"/>
      <c r="C488" s="85"/>
      <c r="D488" s="117"/>
      <c r="E488" s="117"/>
      <c r="F488" s="117"/>
      <c r="G488" s="117"/>
      <c r="H488" s="117"/>
      <c r="I488" s="117"/>
      <c r="J488" s="5"/>
      <c r="K488" s="117"/>
      <c r="L488" s="117"/>
      <c r="M488" s="117"/>
      <c r="N488" s="117"/>
      <c r="O488" s="117"/>
      <c r="P488" s="117"/>
      <c r="Q488" s="117"/>
      <c r="R488" s="117"/>
      <c r="S488" s="117"/>
      <c r="T488" s="117"/>
      <c r="U488" s="117"/>
      <c r="V488" s="117"/>
      <c r="W488" s="117"/>
      <c r="X488" s="117"/>
      <c r="Y488" s="117"/>
      <c r="Z488" s="117"/>
    </row>
    <row r="489" spans="1:26">
      <c r="A489" s="117"/>
      <c r="B489" s="265"/>
      <c r="C489" s="85"/>
      <c r="D489" s="117"/>
      <c r="E489" s="117"/>
      <c r="F489" s="117"/>
      <c r="G489" s="117"/>
      <c r="H489" s="117"/>
      <c r="I489" s="117"/>
      <c r="J489" s="5"/>
      <c r="K489" s="117"/>
      <c r="L489" s="117"/>
      <c r="M489" s="117"/>
      <c r="N489" s="117"/>
      <c r="O489" s="117"/>
      <c r="P489" s="117"/>
      <c r="Q489" s="117"/>
      <c r="R489" s="117"/>
      <c r="S489" s="117"/>
      <c r="T489" s="117"/>
      <c r="U489" s="117"/>
      <c r="V489" s="117"/>
      <c r="W489" s="117"/>
      <c r="X489" s="117"/>
      <c r="Y489" s="117"/>
      <c r="Z489" s="117"/>
    </row>
    <row r="490" spans="1:26">
      <c r="A490" s="117"/>
      <c r="B490" s="265"/>
      <c r="C490" s="85"/>
      <c r="D490" s="117"/>
      <c r="E490" s="117"/>
      <c r="F490" s="117"/>
      <c r="G490" s="117"/>
      <c r="H490" s="117"/>
      <c r="I490" s="117"/>
      <c r="J490" s="5"/>
      <c r="K490" s="117"/>
      <c r="L490" s="117"/>
      <c r="M490" s="117"/>
      <c r="N490" s="117"/>
      <c r="O490" s="117"/>
      <c r="P490" s="117"/>
      <c r="Q490" s="117"/>
      <c r="R490" s="117"/>
      <c r="S490" s="117"/>
      <c r="T490" s="117"/>
      <c r="U490" s="117"/>
      <c r="V490" s="117"/>
      <c r="W490" s="117"/>
      <c r="X490" s="117"/>
      <c r="Y490" s="117"/>
      <c r="Z490" s="117"/>
    </row>
    <row r="491" spans="1:26">
      <c r="A491" s="117"/>
      <c r="B491" s="265"/>
      <c r="C491" s="85"/>
      <c r="D491" s="117"/>
      <c r="E491" s="117"/>
      <c r="F491" s="117"/>
      <c r="G491" s="117"/>
      <c r="H491" s="117"/>
      <c r="I491" s="117"/>
      <c r="J491" s="5"/>
      <c r="K491" s="117"/>
      <c r="L491" s="117"/>
      <c r="M491" s="117"/>
      <c r="N491" s="117"/>
      <c r="O491" s="117"/>
      <c r="P491" s="117"/>
      <c r="Q491" s="117"/>
      <c r="R491" s="117"/>
      <c r="S491" s="117"/>
      <c r="T491" s="117"/>
      <c r="U491" s="117"/>
      <c r="V491" s="117"/>
      <c r="W491" s="117"/>
      <c r="X491" s="117"/>
      <c r="Y491" s="117"/>
      <c r="Z491" s="117"/>
    </row>
    <row r="492" spans="1:26">
      <c r="A492" s="117"/>
      <c r="B492" s="265"/>
      <c r="C492" s="85"/>
      <c r="D492" s="117"/>
      <c r="E492" s="117"/>
      <c r="F492" s="117"/>
      <c r="G492" s="117"/>
      <c r="H492" s="117"/>
      <c r="I492" s="117"/>
      <c r="J492" s="5"/>
      <c r="K492" s="117"/>
      <c r="L492" s="117"/>
      <c r="M492" s="117"/>
      <c r="N492" s="117"/>
      <c r="O492" s="117"/>
      <c r="P492" s="117"/>
      <c r="Q492" s="117"/>
      <c r="R492" s="117"/>
      <c r="S492" s="117"/>
      <c r="T492" s="117"/>
      <c r="U492" s="117"/>
      <c r="V492" s="117"/>
      <c r="W492" s="117"/>
      <c r="X492" s="117"/>
      <c r="Y492" s="117"/>
      <c r="Z492" s="117"/>
    </row>
    <row r="493" spans="1:26">
      <c r="A493" s="117"/>
      <c r="B493" s="265"/>
      <c r="C493" s="85"/>
      <c r="D493" s="117"/>
      <c r="E493" s="117"/>
      <c r="F493" s="117"/>
      <c r="G493" s="117"/>
      <c r="H493" s="117"/>
      <c r="I493" s="117"/>
      <c r="J493" s="5"/>
      <c r="K493" s="117"/>
      <c r="L493" s="117"/>
      <c r="M493" s="117"/>
      <c r="N493" s="117"/>
      <c r="O493" s="117"/>
      <c r="P493" s="117"/>
      <c r="Q493" s="117"/>
      <c r="R493" s="117"/>
      <c r="S493" s="117"/>
      <c r="T493" s="117"/>
      <c r="U493" s="117"/>
      <c r="V493" s="117"/>
      <c r="W493" s="117"/>
      <c r="X493" s="117"/>
      <c r="Y493" s="117"/>
      <c r="Z493" s="117"/>
    </row>
    <row r="494" spans="1:26">
      <c r="A494" s="117"/>
      <c r="B494" s="265"/>
      <c r="C494" s="85"/>
      <c r="D494" s="117"/>
      <c r="E494" s="117"/>
      <c r="F494" s="117"/>
      <c r="G494" s="117"/>
      <c r="H494" s="117"/>
      <c r="I494" s="117"/>
      <c r="J494" s="5"/>
      <c r="K494" s="117"/>
      <c r="L494" s="117"/>
      <c r="M494" s="117"/>
      <c r="N494" s="117"/>
      <c r="O494" s="117"/>
      <c r="P494" s="117"/>
      <c r="Q494" s="117"/>
      <c r="R494" s="117"/>
      <c r="S494" s="117"/>
      <c r="T494" s="117"/>
      <c r="U494" s="117"/>
      <c r="V494" s="117"/>
      <c r="W494" s="117"/>
      <c r="X494" s="117"/>
      <c r="Y494" s="117"/>
      <c r="Z494" s="117"/>
    </row>
    <row r="495" spans="1:26">
      <c r="A495" s="117"/>
      <c r="B495" s="265"/>
      <c r="C495" s="85"/>
      <c r="D495" s="117"/>
      <c r="E495" s="117"/>
      <c r="F495" s="117"/>
      <c r="G495" s="117"/>
      <c r="H495" s="117"/>
      <c r="I495" s="117"/>
      <c r="J495" s="5"/>
      <c r="K495" s="117"/>
      <c r="L495" s="117"/>
      <c r="M495" s="117"/>
      <c r="N495" s="117"/>
      <c r="O495" s="117"/>
      <c r="P495" s="117"/>
      <c r="Q495" s="117"/>
      <c r="R495" s="117"/>
      <c r="S495" s="117"/>
      <c r="T495" s="117"/>
      <c r="U495" s="117"/>
      <c r="V495" s="117"/>
      <c r="W495" s="117"/>
      <c r="X495" s="117"/>
      <c r="Y495" s="117"/>
      <c r="Z495" s="117"/>
    </row>
    <row r="496" spans="1:26">
      <c r="A496" s="117"/>
      <c r="B496" s="265"/>
      <c r="C496" s="85"/>
      <c r="D496" s="117"/>
      <c r="E496" s="117"/>
      <c r="F496" s="117"/>
      <c r="G496" s="117"/>
      <c r="H496" s="117"/>
      <c r="I496" s="117"/>
      <c r="J496" s="5"/>
      <c r="K496" s="117"/>
      <c r="L496" s="117"/>
      <c r="M496" s="117"/>
      <c r="N496" s="117"/>
      <c r="O496" s="117"/>
      <c r="P496" s="117"/>
      <c r="Q496" s="117"/>
      <c r="R496" s="117"/>
      <c r="S496" s="117"/>
      <c r="T496" s="117"/>
      <c r="U496" s="117"/>
      <c r="V496" s="117"/>
      <c r="W496" s="117"/>
      <c r="X496" s="117"/>
      <c r="Y496" s="117"/>
      <c r="Z496" s="117"/>
    </row>
    <row r="497" spans="1:26">
      <c r="A497" s="117"/>
      <c r="B497" s="265"/>
      <c r="C497" s="85"/>
      <c r="D497" s="117"/>
      <c r="E497" s="117"/>
      <c r="F497" s="117"/>
      <c r="G497" s="117"/>
      <c r="H497" s="117"/>
      <c r="I497" s="117"/>
      <c r="J497" s="5"/>
      <c r="K497" s="117"/>
      <c r="L497" s="117"/>
      <c r="M497" s="117"/>
      <c r="N497" s="117"/>
      <c r="O497" s="117"/>
      <c r="P497" s="117"/>
      <c r="Q497" s="117"/>
      <c r="R497" s="117"/>
      <c r="S497" s="117"/>
      <c r="T497" s="117"/>
      <c r="U497" s="117"/>
      <c r="V497" s="117"/>
      <c r="W497" s="117"/>
      <c r="X497" s="117"/>
      <c r="Y497" s="117"/>
      <c r="Z497" s="117"/>
    </row>
    <row r="498" spans="1:26">
      <c r="A498" s="117"/>
      <c r="B498" s="265"/>
      <c r="C498" s="85"/>
      <c r="D498" s="117"/>
      <c r="E498" s="117"/>
      <c r="F498" s="117"/>
      <c r="G498" s="117"/>
      <c r="H498" s="117"/>
      <c r="I498" s="117"/>
      <c r="J498" s="5"/>
      <c r="K498" s="117"/>
      <c r="L498" s="117"/>
      <c r="M498" s="117"/>
      <c r="N498" s="117"/>
      <c r="O498" s="117"/>
      <c r="P498" s="117"/>
      <c r="Q498" s="117"/>
      <c r="R498" s="117"/>
      <c r="S498" s="117"/>
      <c r="T498" s="117"/>
      <c r="U498" s="117"/>
      <c r="V498" s="117"/>
      <c r="W498" s="117"/>
      <c r="X498" s="117"/>
      <c r="Y498" s="117"/>
      <c r="Z498" s="117"/>
    </row>
    <row r="499" spans="1:26">
      <c r="A499" s="117"/>
      <c r="B499" s="265"/>
      <c r="C499" s="85"/>
      <c r="D499" s="117"/>
      <c r="E499" s="117"/>
      <c r="F499" s="117"/>
      <c r="G499" s="117"/>
      <c r="H499" s="117"/>
      <c r="I499" s="117"/>
      <c r="J499" s="5"/>
      <c r="K499" s="117"/>
      <c r="L499" s="117"/>
      <c r="M499" s="117"/>
      <c r="N499" s="117"/>
      <c r="O499" s="117"/>
      <c r="P499" s="117"/>
      <c r="Q499" s="117"/>
      <c r="R499" s="117"/>
      <c r="S499" s="117"/>
      <c r="T499" s="117"/>
      <c r="U499" s="117"/>
      <c r="V499" s="117"/>
      <c r="W499" s="117"/>
      <c r="X499" s="117"/>
      <c r="Y499" s="117"/>
      <c r="Z499" s="117"/>
    </row>
    <row r="500" spans="1:26">
      <c r="A500" s="117"/>
      <c r="B500" s="265"/>
      <c r="C500" s="85"/>
      <c r="D500" s="117"/>
      <c r="E500" s="117"/>
      <c r="F500" s="117"/>
      <c r="G500" s="117"/>
      <c r="H500" s="117"/>
      <c r="I500" s="117"/>
      <c r="J500" s="5"/>
      <c r="K500" s="117"/>
      <c r="L500" s="117"/>
      <c r="M500" s="117"/>
      <c r="N500" s="117"/>
      <c r="O500" s="117"/>
      <c r="P500" s="117"/>
      <c r="Q500" s="117"/>
      <c r="R500" s="117"/>
      <c r="S500" s="117"/>
      <c r="T500" s="117"/>
      <c r="U500" s="117"/>
      <c r="V500" s="117"/>
      <c r="W500" s="117"/>
      <c r="X500" s="117"/>
      <c r="Y500" s="117"/>
      <c r="Z500" s="117"/>
    </row>
    <row r="501" spans="1:26">
      <c r="A501" s="117"/>
      <c r="B501" s="265"/>
      <c r="C501" s="85"/>
      <c r="D501" s="117"/>
      <c r="E501" s="117"/>
      <c r="F501" s="117"/>
      <c r="G501" s="117"/>
      <c r="H501" s="117"/>
      <c r="I501" s="117"/>
      <c r="J501" s="5"/>
      <c r="K501" s="117"/>
      <c r="L501" s="117"/>
      <c r="M501" s="117"/>
      <c r="N501" s="117"/>
      <c r="O501" s="117"/>
      <c r="P501" s="117"/>
      <c r="Q501" s="117"/>
      <c r="R501" s="117"/>
      <c r="S501" s="117"/>
      <c r="T501" s="117"/>
      <c r="U501" s="117"/>
      <c r="V501" s="117"/>
      <c r="W501" s="117"/>
      <c r="X501" s="117"/>
      <c r="Y501" s="117"/>
      <c r="Z501" s="117"/>
    </row>
    <row r="502" spans="1:26">
      <c r="A502" s="117"/>
      <c r="B502" s="265"/>
      <c r="C502" s="85"/>
      <c r="D502" s="117"/>
      <c r="E502" s="117"/>
      <c r="F502" s="117"/>
      <c r="G502" s="117"/>
      <c r="H502" s="117"/>
      <c r="I502" s="117"/>
      <c r="J502" s="5"/>
      <c r="K502" s="117"/>
      <c r="L502" s="117"/>
      <c r="M502" s="117"/>
      <c r="N502" s="117"/>
      <c r="O502" s="117"/>
      <c r="P502" s="117"/>
      <c r="Q502" s="117"/>
      <c r="R502" s="117"/>
      <c r="S502" s="117"/>
      <c r="T502" s="117"/>
      <c r="U502" s="117"/>
      <c r="V502" s="117"/>
      <c r="W502" s="117"/>
      <c r="X502" s="117"/>
      <c r="Y502" s="117"/>
      <c r="Z502" s="117"/>
    </row>
    <row r="503" spans="1:26">
      <c r="A503" s="117"/>
      <c r="B503" s="265"/>
      <c r="C503" s="85"/>
      <c r="D503" s="117"/>
      <c r="E503" s="117"/>
      <c r="F503" s="117"/>
      <c r="G503" s="117"/>
      <c r="H503" s="117"/>
      <c r="I503" s="117"/>
      <c r="J503" s="5"/>
      <c r="K503" s="117"/>
      <c r="L503" s="117"/>
      <c r="M503" s="117"/>
      <c r="N503" s="117"/>
      <c r="O503" s="117"/>
      <c r="P503" s="117"/>
      <c r="Q503" s="117"/>
      <c r="R503" s="117"/>
      <c r="S503" s="117"/>
      <c r="T503" s="117"/>
      <c r="U503" s="117"/>
      <c r="V503" s="117"/>
      <c r="W503" s="117"/>
      <c r="X503" s="117"/>
      <c r="Y503" s="117"/>
      <c r="Z503" s="117"/>
    </row>
    <row r="504" spans="1:26">
      <c r="A504" s="117"/>
      <c r="B504" s="265"/>
      <c r="C504" s="85"/>
      <c r="D504" s="117"/>
      <c r="E504" s="117"/>
      <c r="F504" s="117"/>
      <c r="G504" s="117"/>
      <c r="H504" s="117"/>
      <c r="I504" s="117"/>
      <c r="J504" s="5"/>
      <c r="K504" s="117"/>
      <c r="L504" s="117"/>
      <c r="M504" s="117"/>
      <c r="N504" s="117"/>
      <c r="O504" s="117"/>
      <c r="P504" s="117"/>
      <c r="Q504" s="117"/>
      <c r="R504" s="117"/>
      <c r="S504" s="117"/>
      <c r="T504" s="117"/>
      <c r="U504" s="117"/>
      <c r="V504" s="117"/>
      <c r="W504" s="117"/>
      <c r="X504" s="117"/>
      <c r="Y504" s="117"/>
      <c r="Z504" s="117"/>
    </row>
    <row r="505" spans="1:26">
      <c r="A505" s="117"/>
      <c r="B505" s="265"/>
      <c r="C505" s="85"/>
      <c r="D505" s="117"/>
      <c r="E505" s="117"/>
      <c r="F505" s="117"/>
      <c r="G505" s="117"/>
      <c r="H505" s="117"/>
      <c r="I505" s="117"/>
      <c r="J505" s="5"/>
      <c r="K505" s="117"/>
      <c r="L505" s="117"/>
      <c r="M505" s="117"/>
      <c r="N505" s="117"/>
      <c r="O505" s="117"/>
      <c r="P505" s="117"/>
      <c r="Q505" s="117"/>
      <c r="R505" s="117"/>
      <c r="S505" s="117"/>
      <c r="T505" s="117"/>
      <c r="U505" s="117"/>
      <c r="V505" s="117"/>
      <c r="W505" s="117"/>
      <c r="X505" s="117"/>
      <c r="Y505" s="117"/>
      <c r="Z505" s="117"/>
    </row>
    <row r="506" spans="1:26">
      <c r="A506" s="117"/>
      <c r="B506" s="265"/>
      <c r="C506" s="85"/>
      <c r="D506" s="117"/>
      <c r="E506" s="117"/>
      <c r="F506" s="117"/>
      <c r="G506" s="117"/>
      <c r="H506" s="117"/>
      <c r="I506" s="117"/>
      <c r="J506" s="5"/>
      <c r="K506" s="117"/>
      <c r="L506" s="117"/>
      <c r="M506" s="117"/>
      <c r="N506" s="117"/>
      <c r="O506" s="117"/>
      <c r="P506" s="117"/>
      <c r="Q506" s="117"/>
      <c r="R506" s="117"/>
      <c r="S506" s="117"/>
      <c r="T506" s="117"/>
      <c r="U506" s="117"/>
      <c r="V506" s="117"/>
      <c r="W506" s="117"/>
      <c r="X506" s="117"/>
      <c r="Y506" s="117"/>
      <c r="Z506" s="117"/>
    </row>
    <row r="507" spans="1:26">
      <c r="A507" s="117"/>
      <c r="B507" s="265"/>
      <c r="C507" s="85"/>
      <c r="D507" s="117"/>
      <c r="E507" s="117"/>
      <c r="F507" s="117"/>
      <c r="G507" s="117"/>
      <c r="H507" s="117"/>
      <c r="I507" s="117"/>
      <c r="J507" s="5"/>
      <c r="K507" s="117"/>
      <c r="L507" s="117"/>
      <c r="M507" s="117"/>
      <c r="N507" s="117"/>
      <c r="O507" s="117"/>
      <c r="P507" s="117"/>
      <c r="Q507" s="117"/>
      <c r="R507" s="117"/>
      <c r="S507" s="117"/>
      <c r="T507" s="117"/>
      <c r="U507" s="117"/>
      <c r="V507" s="117"/>
      <c r="W507" s="117"/>
      <c r="X507" s="117"/>
      <c r="Y507" s="117"/>
      <c r="Z507" s="117"/>
    </row>
    <row r="508" spans="1:26">
      <c r="A508" s="117"/>
      <c r="B508" s="265"/>
      <c r="C508" s="85"/>
      <c r="D508" s="117"/>
      <c r="E508" s="117"/>
      <c r="F508" s="117"/>
      <c r="G508" s="117"/>
      <c r="H508" s="117"/>
      <c r="I508" s="117"/>
      <c r="J508" s="5"/>
      <c r="K508" s="117"/>
      <c r="L508" s="117"/>
      <c r="M508" s="117"/>
      <c r="N508" s="117"/>
      <c r="O508" s="117"/>
      <c r="P508" s="117"/>
      <c r="Q508" s="117"/>
      <c r="R508" s="117"/>
      <c r="S508" s="117"/>
      <c r="T508" s="117"/>
      <c r="U508" s="117"/>
      <c r="V508" s="117"/>
      <c r="W508" s="117"/>
      <c r="X508" s="117"/>
      <c r="Y508" s="117"/>
      <c r="Z508" s="117"/>
    </row>
    <row r="509" spans="1:26">
      <c r="A509" s="117"/>
      <c r="B509" s="265"/>
      <c r="C509" s="85"/>
      <c r="D509" s="117"/>
      <c r="E509" s="117"/>
      <c r="F509" s="117"/>
      <c r="G509" s="117"/>
      <c r="H509" s="117"/>
      <c r="I509" s="117"/>
      <c r="J509" s="5"/>
      <c r="K509" s="117"/>
      <c r="L509" s="117"/>
      <c r="M509" s="117"/>
      <c r="N509" s="117"/>
      <c r="O509" s="117"/>
      <c r="P509" s="117"/>
      <c r="Q509" s="117"/>
      <c r="R509" s="117"/>
      <c r="S509" s="117"/>
      <c r="T509" s="117"/>
      <c r="U509" s="117"/>
      <c r="V509" s="117"/>
      <c r="W509" s="117"/>
      <c r="X509" s="117"/>
      <c r="Y509" s="117"/>
      <c r="Z509" s="117"/>
    </row>
    <row r="510" spans="1:26">
      <c r="A510" s="117"/>
      <c r="B510" s="265"/>
      <c r="C510" s="85"/>
      <c r="D510" s="117"/>
      <c r="E510" s="117"/>
      <c r="F510" s="117"/>
      <c r="G510" s="117"/>
      <c r="H510" s="117"/>
      <c r="I510" s="117"/>
      <c r="J510" s="5"/>
      <c r="K510" s="117"/>
      <c r="L510" s="117"/>
      <c r="M510" s="117"/>
      <c r="N510" s="117"/>
      <c r="O510" s="117"/>
      <c r="P510" s="117"/>
      <c r="Q510" s="117"/>
      <c r="R510" s="117"/>
      <c r="S510" s="117"/>
      <c r="T510" s="117"/>
      <c r="U510" s="117"/>
      <c r="V510" s="117"/>
      <c r="W510" s="117"/>
      <c r="X510" s="117"/>
      <c r="Y510" s="117"/>
      <c r="Z510" s="117"/>
    </row>
    <row r="511" spans="1:26">
      <c r="A511" s="117"/>
      <c r="B511" s="265"/>
      <c r="C511" s="85"/>
      <c r="D511" s="117"/>
      <c r="E511" s="117"/>
      <c r="F511" s="117"/>
      <c r="G511" s="117"/>
      <c r="H511" s="117"/>
      <c r="I511" s="117"/>
      <c r="J511" s="5"/>
      <c r="K511" s="117"/>
      <c r="L511" s="117"/>
      <c r="M511" s="117"/>
      <c r="N511" s="117"/>
      <c r="O511" s="117"/>
      <c r="P511" s="117"/>
      <c r="Q511" s="117"/>
      <c r="R511" s="117"/>
      <c r="S511" s="117"/>
      <c r="T511" s="117"/>
      <c r="U511" s="117"/>
      <c r="V511" s="117"/>
      <c r="W511" s="117"/>
      <c r="X511" s="117"/>
      <c r="Y511" s="117"/>
      <c r="Z511" s="117"/>
    </row>
    <row r="512" spans="1:26">
      <c r="A512" s="117"/>
      <c r="B512" s="265"/>
      <c r="C512" s="85"/>
      <c r="D512" s="117"/>
      <c r="E512" s="117"/>
      <c r="F512" s="117"/>
      <c r="G512" s="117"/>
      <c r="H512" s="117"/>
      <c r="I512" s="117"/>
      <c r="J512" s="5"/>
      <c r="K512" s="117"/>
      <c r="L512" s="117"/>
      <c r="M512" s="117"/>
      <c r="N512" s="117"/>
      <c r="O512" s="117"/>
      <c r="P512" s="117"/>
      <c r="Q512" s="117"/>
      <c r="R512" s="117"/>
      <c r="S512" s="117"/>
      <c r="T512" s="117"/>
      <c r="U512" s="117"/>
      <c r="V512" s="117"/>
      <c r="W512" s="117"/>
      <c r="X512" s="117"/>
      <c r="Y512" s="117"/>
      <c r="Z512" s="117"/>
    </row>
    <row r="513" spans="1:26">
      <c r="A513" s="117"/>
      <c r="B513" s="265"/>
      <c r="C513" s="85"/>
      <c r="D513" s="117"/>
      <c r="E513" s="117"/>
      <c r="F513" s="117"/>
      <c r="G513" s="117"/>
      <c r="H513" s="117"/>
      <c r="I513" s="117"/>
      <c r="J513" s="5"/>
      <c r="K513" s="117"/>
      <c r="L513" s="117"/>
      <c r="M513" s="117"/>
      <c r="N513" s="117"/>
      <c r="O513" s="117"/>
      <c r="P513" s="117"/>
      <c r="Q513" s="117"/>
      <c r="R513" s="117"/>
      <c r="S513" s="117"/>
      <c r="T513" s="117"/>
      <c r="U513" s="117"/>
      <c r="V513" s="117"/>
      <c r="W513" s="117"/>
      <c r="X513" s="117"/>
      <c r="Y513" s="117"/>
      <c r="Z513" s="117"/>
    </row>
    <row r="514" spans="1:26">
      <c r="A514" s="117"/>
      <c r="B514" s="265"/>
      <c r="C514" s="85"/>
      <c r="D514" s="117"/>
      <c r="E514" s="117"/>
      <c r="F514" s="117"/>
      <c r="G514" s="117"/>
      <c r="H514" s="117"/>
      <c r="I514" s="117"/>
      <c r="J514" s="5"/>
      <c r="K514" s="117"/>
      <c r="L514" s="117"/>
      <c r="M514" s="117"/>
      <c r="N514" s="117"/>
      <c r="O514" s="117"/>
      <c r="P514" s="117"/>
      <c r="Q514" s="117"/>
      <c r="R514" s="117"/>
      <c r="S514" s="117"/>
      <c r="T514" s="117"/>
      <c r="U514" s="117"/>
      <c r="V514" s="117"/>
      <c r="W514" s="117"/>
      <c r="X514" s="117"/>
      <c r="Y514" s="117"/>
      <c r="Z514" s="117"/>
    </row>
    <row r="515" spans="1:26">
      <c r="A515" s="117"/>
      <c r="B515" s="265"/>
      <c r="C515" s="85"/>
      <c r="D515" s="117"/>
      <c r="E515" s="117"/>
      <c r="F515" s="117"/>
      <c r="G515" s="117"/>
      <c r="H515" s="117"/>
      <c r="I515" s="117"/>
      <c r="J515" s="5"/>
      <c r="K515" s="117"/>
      <c r="L515" s="117"/>
      <c r="M515" s="117"/>
      <c r="N515" s="117"/>
      <c r="O515" s="117"/>
      <c r="P515" s="117"/>
      <c r="Q515" s="117"/>
      <c r="R515" s="117"/>
      <c r="S515" s="117"/>
      <c r="T515" s="117"/>
      <c r="U515" s="117"/>
      <c r="V515" s="117"/>
      <c r="W515" s="117"/>
      <c r="X515" s="117"/>
      <c r="Y515" s="117"/>
      <c r="Z515" s="117"/>
    </row>
    <row r="516" spans="1:26">
      <c r="A516" s="117"/>
      <c r="B516" s="265"/>
      <c r="C516" s="85"/>
      <c r="D516" s="117"/>
      <c r="E516" s="117"/>
      <c r="F516" s="117"/>
      <c r="G516" s="117"/>
      <c r="H516" s="117"/>
      <c r="I516" s="117"/>
      <c r="J516" s="5"/>
      <c r="K516" s="117"/>
      <c r="L516" s="117"/>
      <c r="M516" s="117"/>
      <c r="N516" s="117"/>
      <c r="O516" s="117"/>
      <c r="P516" s="117"/>
      <c r="Q516" s="117"/>
      <c r="R516" s="117"/>
      <c r="S516" s="117"/>
      <c r="T516" s="117"/>
      <c r="U516" s="117"/>
      <c r="V516" s="117"/>
      <c r="W516" s="117"/>
      <c r="X516" s="117"/>
      <c r="Y516" s="117"/>
      <c r="Z516" s="117"/>
    </row>
    <row r="517" spans="1:26">
      <c r="A517" s="117"/>
      <c r="B517" s="265"/>
      <c r="C517" s="85"/>
      <c r="D517" s="117"/>
      <c r="E517" s="117"/>
      <c r="F517" s="117"/>
      <c r="G517" s="117"/>
      <c r="H517" s="117"/>
      <c r="I517" s="117"/>
      <c r="J517" s="5"/>
      <c r="K517" s="117"/>
      <c r="L517" s="117"/>
      <c r="M517" s="117"/>
      <c r="N517" s="117"/>
      <c r="O517" s="117"/>
      <c r="P517" s="117"/>
      <c r="Q517" s="117"/>
      <c r="R517" s="117"/>
      <c r="S517" s="117"/>
      <c r="T517" s="117"/>
      <c r="U517" s="117"/>
      <c r="V517" s="117"/>
      <c r="W517" s="117"/>
      <c r="X517" s="117"/>
      <c r="Y517" s="117"/>
      <c r="Z517" s="117"/>
    </row>
    <row r="518" spans="1:26">
      <c r="A518" s="117"/>
      <c r="B518" s="265"/>
      <c r="C518" s="85"/>
      <c r="D518" s="117"/>
      <c r="E518" s="117"/>
      <c r="F518" s="117"/>
      <c r="G518" s="117"/>
      <c r="H518" s="117"/>
      <c r="I518" s="117"/>
      <c r="J518" s="5"/>
      <c r="K518" s="117"/>
      <c r="L518" s="117"/>
      <c r="M518" s="117"/>
      <c r="N518" s="117"/>
      <c r="O518" s="117"/>
      <c r="P518" s="117"/>
      <c r="Q518" s="117"/>
      <c r="R518" s="117"/>
      <c r="S518" s="117"/>
      <c r="T518" s="117"/>
      <c r="U518" s="117"/>
      <c r="V518" s="117"/>
      <c r="W518" s="117"/>
      <c r="X518" s="117"/>
      <c r="Y518" s="117"/>
      <c r="Z518" s="117"/>
    </row>
    <row r="519" spans="1:26">
      <c r="A519" s="117"/>
      <c r="B519" s="265"/>
      <c r="C519" s="85"/>
      <c r="D519" s="117"/>
      <c r="E519" s="117"/>
      <c r="F519" s="117"/>
      <c r="G519" s="117"/>
      <c r="H519" s="117"/>
      <c r="I519" s="117"/>
      <c r="J519" s="5"/>
      <c r="K519" s="117"/>
      <c r="L519" s="117"/>
      <c r="M519" s="117"/>
      <c r="N519" s="117"/>
      <c r="O519" s="117"/>
      <c r="P519" s="117"/>
      <c r="Q519" s="117"/>
      <c r="R519" s="117"/>
      <c r="S519" s="117"/>
      <c r="T519" s="117"/>
      <c r="U519" s="117"/>
      <c r="V519" s="117"/>
      <c r="W519" s="117"/>
      <c r="X519" s="117"/>
      <c r="Y519" s="117"/>
      <c r="Z519" s="117"/>
    </row>
    <row r="520" spans="1:26">
      <c r="A520" s="117"/>
      <c r="B520" s="265"/>
      <c r="C520" s="85"/>
      <c r="D520" s="117"/>
      <c r="E520" s="117"/>
      <c r="F520" s="117"/>
      <c r="G520" s="117"/>
      <c r="H520" s="117"/>
      <c r="I520" s="117"/>
      <c r="J520" s="5"/>
      <c r="K520" s="117"/>
      <c r="L520" s="117"/>
      <c r="M520" s="117"/>
      <c r="N520" s="117"/>
      <c r="O520" s="117"/>
      <c r="P520" s="117"/>
      <c r="Q520" s="117"/>
      <c r="R520" s="117"/>
      <c r="S520" s="117"/>
      <c r="T520" s="117"/>
      <c r="U520" s="117"/>
      <c r="V520" s="117"/>
      <c r="W520" s="117"/>
      <c r="X520" s="117"/>
      <c r="Y520" s="117"/>
      <c r="Z520" s="117"/>
    </row>
    <row r="521" spans="1:26">
      <c r="A521" s="117"/>
      <c r="B521" s="265"/>
      <c r="C521" s="85"/>
      <c r="D521" s="117"/>
      <c r="E521" s="117"/>
      <c r="F521" s="117"/>
      <c r="G521" s="117"/>
      <c r="H521" s="117"/>
      <c r="I521" s="117"/>
      <c r="J521" s="5"/>
      <c r="K521" s="117"/>
      <c r="L521" s="117"/>
      <c r="M521" s="117"/>
      <c r="N521" s="117"/>
      <c r="O521" s="117"/>
      <c r="P521" s="117"/>
      <c r="Q521" s="117"/>
      <c r="R521" s="117"/>
      <c r="S521" s="117"/>
      <c r="T521" s="117"/>
      <c r="U521" s="117"/>
      <c r="V521" s="117"/>
      <c r="W521" s="117"/>
      <c r="X521" s="117"/>
      <c r="Y521" s="117"/>
      <c r="Z521" s="117"/>
    </row>
    <row r="522" spans="1:26">
      <c r="A522" s="117"/>
      <c r="B522" s="265"/>
      <c r="C522" s="85"/>
      <c r="D522" s="117"/>
      <c r="E522" s="117"/>
      <c r="F522" s="117"/>
      <c r="G522" s="117"/>
      <c r="H522" s="117"/>
      <c r="I522" s="117"/>
      <c r="J522" s="5"/>
      <c r="K522" s="117"/>
      <c r="L522" s="117"/>
      <c r="M522" s="117"/>
      <c r="N522" s="117"/>
      <c r="O522" s="117"/>
      <c r="P522" s="117"/>
      <c r="Q522" s="117"/>
      <c r="R522" s="117"/>
      <c r="S522" s="117"/>
      <c r="T522" s="117"/>
      <c r="U522" s="117"/>
      <c r="V522" s="117"/>
      <c r="W522" s="117"/>
      <c r="X522" s="117"/>
      <c r="Y522" s="117"/>
      <c r="Z522" s="117"/>
    </row>
    <row r="523" spans="1:26">
      <c r="A523" s="117"/>
      <c r="B523" s="265"/>
      <c r="C523" s="85"/>
      <c r="D523" s="117"/>
      <c r="E523" s="117"/>
      <c r="F523" s="117"/>
      <c r="G523" s="117"/>
      <c r="H523" s="117"/>
      <c r="I523" s="117"/>
      <c r="J523" s="5"/>
      <c r="K523" s="117"/>
      <c r="L523" s="117"/>
      <c r="M523" s="117"/>
      <c r="N523" s="117"/>
      <c r="O523" s="117"/>
      <c r="P523" s="117"/>
      <c r="Q523" s="117"/>
      <c r="R523" s="117"/>
      <c r="S523" s="117"/>
      <c r="T523" s="117"/>
      <c r="U523" s="117"/>
      <c r="V523" s="117"/>
      <c r="W523" s="117"/>
      <c r="X523" s="117"/>
      <c r="Y523" s="117"/>
      <c r="Z523" s="117"/>
    </row>
    <row r="524" spans="1:26">
      <c r="A524" s="117"/>
      <c r="B524" s="265"/>
      <c r="C524" s="85"/>
      <c r="D524" s="117"/>
      <c r="E524" s="117"/>
      <c r="F524" s="117"/>
      <c r="G524" s="117"/>
      <c r="H524" s="117"/>
      <c r="I524" s="117"/>
      <c r="J524" s="5"/>
      <c r="K524" s="117"/>
      <c r="L524" s="117"/>
      <c r="M524" s="117"/>
      <c r="N524" s="117"/>
      <c r="O524" s="117"/>
      <c r="P524" s="117"/>
      <c r="Q524" s="117"/>
      <c r="R524" s="117"/>
      <c r="S524" s="117"/>
      <c r="T524" s="117"/>
      <c r="U524" s="117"/>
      <c r="V524" s="117"/>
      <c r="W524" s="117"/>
      <c r="X524" s="117"/>
      <c r="Y524" s="117"/>
      <c r="Z524" s="117"/>
    </row>
    <row r="525" spans="1:26">
      <c r="A525" s="117"/>
      <c r="B525" s="265"/>
      <c r="C525" s="85"/>
      <c r="D525" s="117"/>
      <c r="E525" s="117"/>
      <c r="F525" s="117"/>
      <c r="G525" s="117"/>
      <c r="H525" s="117"/>
      <c r="I525" s="117"/>
      <c r="J525" s="5"/>
      <c r="K525" s="117"/>
      <c r="L525" s="117"/>
      <c r="M525" s="117"/>
      <c r="N525" s="117"/>
      <c r="O525" s="117"/>
      <c r="P525" s="117"/>
      <c r="Q525" s="117"/>
      <c r="R525" s="117"/>
      <c r="S525" s="117"/>
      <c r="T525" s="117"/>
      <c r="U525" s="117"/>
      <c r="V525" s="117"/>
      <c r="W525" s="117"/>
      <c r="X525" s="117"/>
      <c r="Y525" s="117"/>
      <c r="Z525" s="117"/>
    </row>
    <row r="526" spans="1:26">
      <c r="A526" s="117"/>
      <c r="B526" s="265"/>
      <c r="C526" s="85"/>
      <c r="D526" s="117"/>
      <c r="E526" s="117"/>
      <c r="F526" s="117"/>
      <c r="G526" s="117"/>
      <c r="H526" s="117"/>
      <c r="I526" s="117"/>
      <c r="J526" s="5"/>
      <c r="K526" s="117"/>
      <c r="L526" s="117"/>
      <c r="M526" s="117"/>
      <c r="N526" s="117"/>
      <c r="O526" s="117"/>
      <c r="P526" s="117"/>
      <c r="Q526" s="117"/>
      <c r="R526" s="117"/>
      <c r="S526" s="117"/>
      <c r="T526" s="117"/>
      <c r="U526" s="117"/>
      <c r="V526" s="117"/>
      <c r="W526" s="117"/>
      <c r="X526" s="117"/>
      <c r="Y526" s="117"/>
      <c r="Z526" s="117"/>
    </row>
    <row r="527" spans="1:26">
      <c r="A527" s="117"/>
      <c r="B527" s="265"/>
      <c r="C527" s="85"/>
      <c r="D527" s="117"/>
      <c r="E527" s="117"/>
      <c r="F527" s="117"/>
      <c r="G527" s="117"/>
      <c r="H527" s="117"/>
      <c r="I527" s="117"/>
      <c r="J527" s="5"/>
      <c r="K527" s="117"/>
      <c r="L527" s="117"/>
      <c r="M527" s="117"/>
      <c r="N527" s="117"/>
      <c r="O527" s="117"/>
      <c r="P527" s="117"/>
      <c r="Q527" s="117"/>
      <c r="R527" s="117"/>
      <c r="S527" s="117"/>
      <c r="T527" s="117"/>
      <c r="U527" s="117"/>
      <c r="V527" s="117"/>
      <c r="W527" s="117"/>
      <c r="X527" s="117"/>
      <c r="Y527" s="117"/>
      <c r="Z527" s="117"/>
    </row>
    <row r="528" spans="1:26">
      <c r="A528" s="117"/>
      <c r="B528" s="265"/>
      <c r="C528" s="85"/>
      <c r="D528" s="117"/>
      <c r="E528" s="117"/>
      <c r="F528" s="117"/>
      <c r="G528" s="117"/>
      <c r="H528" s="117"/>
      <c r="I528" s="117"/>
      <c r="J528" s="5"/>
      <c r="K528" s="117"/>
      <c r="L528" s="117"/>
      <c r="M528" s="117"/>
      <c r="N528" s="117"/>
      <c r="O528" s="117"/>
      <c r="P528" s="117"/>
      <c r="Q528" s="117"/>
      <c r="R528" s="117"/>
      <c r="S528" s="117"/>
      <c r="T528" s="117"/>
      <c r="U528" s="117"/>
      <c r="V528" s="117"/>
      <c r="W528" s="117"/>
      <c r="X528" s="117"/>
      <c r="Y528" s="117"/>
      <c r="Z528" s="117"/>
    </row>
    <row r="529" spans="1:26">
      <c r="A529" s="117"/>
      <c r="B529" s="265"/>
      <c r="C529" s="85"/>
      <c r="D529" s="117"/>
      <c r="E529" s="117"/>
      <c r="F529" s="117"/>
      <c r="G529" s="117"/>
      <c r="H529" s="117"/>
      <c r="I529" s="117"/>
      <c r="J529" s="5"/>
      <c r="K529" s="117"/>
      <c r="L529" s="117"/>
      <c r="M529" s="117"/>
      <c r="N529" s="117"/>
      <c r="O529" s="117"/>
      <c r="P529" s="117"/>
      <c r="Q529" s="117"/>
      <c r="R529" s="117"/>
      <c r="S529" s="117"/>
      <c r="T529" s="117"/>
      <c r="U529" s="117"/>
      <c r="V529" s="117"/>
      <c r="W529" s="117"/>
      <c r="X529" s="117"/>
      <c r="Y529" s="117"/>
      <c r="Z529" s="117"/>
    </row>
    <row r="530" spans="1:26">
      <c r="A530" s="117"/>
      <c r="B530" s="265"/>
      <c r="C530" s="85"/>
      <c r="D530" s="117"/>
      <c r="E530" s="117"/>
      <c r="F530" s="117"/>
      <c r="G530" s="117"/>
      <c r="H530" s="117"/>
      <c r="I530" s="117"/>
      <c r="J530" s="5"/>
      <c r="K530" s="117"/>
      <c r="L530" s="117"/>
      <c r="M530" s="117"/>
      <c r="N530" s="117"/>
      <c r="O530" s="117"/>
      <c r="P530" s="117"/>
      <c r="Q530" s="117"/>
      <c r="R530" s="117"/>
      <c r="S530" s="117"/>
      <c r="T530" s="117"/>
      <c r="U530" s="117"/>
      <c r="V530" s="117"/>
      <c r="W530" s="117"/>
      <c r="X530" s="117"/>
      <c r="Y530" s="117"/>
      <c r="Z530" s="117"/>
    </row>
    <row r="531" spans="1:26">
      <c r="A531" s="117"/>
      <c r="B531" s="265"/>
      <c r="C531" s="85"/>
      <c r="D531" s="117"/>
      <c r="E531" s="117"/>
      <c r="F531" s="117"/>
      <c r="G531" s="117"/>
      <c r="H531" s="117"/>
      <c r="I531" s="117"/>
      <c r="J531" s="5"/>
      <c r="K531" s="117"/>
      <c r="L531" s="117"/>
      <c r="M531" s="117"/>
      <c r="N531" s="117"/>
      <c r="O531" s="117"/>
      <c r="P531" s="117"/>
      <c r="Q531" s="117"/>
      <c r="R531" s="117"/>
      <c r="S531" s="117"/>
      <c r="T531" s="117"/>
      <c r="U531" s="117"/>
      <c r="V531" s="117"/>
      <c r="W531" s="117"/>
      <c r="X531" s="117"/>
      <c r="Y531" s="117"/>
      <c r="Z531" s="117"/>
    </row>
    <row r="532" spans="1:26">
      <c r="A532" s="117"/>
      <c r="B532" s="265"/>
      <c r="C532" s="85"/>
      <c r="D532" s="117"/>
      <c r="E532" s="117"/>
      <c r="F532" s="117"/>
      <c r="G532" s="117"/>
      <c r="H532" s="117"/>
      <c r="I532" s="117"/>
      <c r="J532" s="5"/>
      <c r="K532" s="117"/>
      <c r="L532" s="117"/>
      <c r="M532" s="117"/>
      <c r="N532" s="117"/>
      <c r="O532" s="117"/>
      <c r="P532" s="117"/>
      <c r="Q532" s="117"/>
      <c r="R532" s="117"/>
      <c r="S532" s="117"/>
      <c r="T532" s="117"/>
      <c r="U532" s="117"/>
      <c r="V532" s="117"/>
      <c r="W532" s="117"/>
      <c r="X532" s="117"/>
      <c r="Y532" s="117"/>
      <c r="Z532" s="117"/>
    </row>
    <row r="533" spans="1:26">
      <c r="A533" s="117"/>
      <c r="B533" s="265"/>
      <c r="C533" s="85"/>
      <c r="D533" s="117"/>
      <c r="E533" s="117"/>
      <c r="F533" s="117"/>
      <c r="G533" s="117"/>
      <c r="H533" s="117"/>
      <c r="I533" s="117"/>
      <c r="J533" s="5"/>
      <c r="K533" s="117"/>
      <c r="L533" s="117"/>
      <c r="M533" s="117"/>
      <c r="N533" s="117"/>
      <c r="O533" s="117"/>
      <c r="P533" s="117"/>
      <c r="Q533" s="117"/>
      <c r="R533" s="117"/>
      <c r="S533" s="117"/>
      <c r="T533" s="117"/>
      <c r="U533" s="117"/>
      <c r="V533" s="117"/>
      <c r="W533" s="117"/>
      <c r="X533" s="117"/>
      <c r="Y533" s="117"/>
      <c r="Z533" s="117"/>
    </row>
    <row r="534" spans="1:26">
      <c r="A534" s="117"/>
      <c r="B534" s="265"/>
      <c r="C534" s="85"/>
      <c r="D534" s="117"/>
      <c r="E534" s="117"/>
      <c r="F534" s="117"/>
      <c r="G534" s="117"/>
      <c r="H534" s="117"/>
      <c r="I534" s="117"/>
      <c r="J534" s="5"/>
      <c r="K534" s="117"/>
      <c r="L534" s="117"/>
      <c r="M534" s="117"/>
      <c r="N534" s="117"/>
      <c r="O534" s="117"/>
      <c r="P534" s="117"/>
      <c r="Q534" s="117"/>
      <c r="R534" s="117"/>
      <c r="S534" s="117"/>
      <c r="T534" s="117"/>
      <c r="U534" s="117"/>
      <c r="V534" s="117"/>
      <c r="W534" s="117"/>
      <c r="X534" s="117"/>
      <c r="Y534" s="117"/>
      <c r="Z534" s="117"/>
    </row>
    <row r="535" spans="1:26">
      <c r="A535" s="117"/>
      <c r="B535" s="265"/>
      <c r="C535" s="85"/>
      <c r="D535" s="117"/>
      <c r="E535" s="117"/>
      <c r="F535" s="117"/>
      <c r="G535" s="117"/>
      <c r="H535" s="117"/>
      <c r="I535" s="117"/>
      <c r="J535" s="5"/>
      <c r="K535" s="117"/>
      <c r="L535" s="117"/>
      <c r="M535" s="117"/>
      <c r="N535" s="117"/>
      <c r="O535" s="117"/>
      <c r="P535" s="117"/>
      <c r="Q535" s="117"/>
      <c r="R535" s="117"/>
      <c r="S535" s="117"/>
      <c r="T535" s="117"/>
      <c r="U535" s="117"/>
      <c r="V535" s="117"/>
      <c r="W535" s="117"/>
      <c r="X535" s="117"/>
      <c r="Y535" s="117"/>
      <c r="Z535" s="117"/>
    </row>
    <row r="536" spans="1:26">
      <c r="A536" s="117"/>
      <c r="B536" s="265"/>
      <c r="C536" s="85"/>
      <c r="D536" s="117"/>
      <c r="E536" s="117"/>
      <c r="F536" s="117"/>
      <c r="G536" s="117"/>
      <c r="H536" s="117"/>
      <c r="I536" s="117"/>
      <c r="J536" s="5"/>
      <c r="K536" s="117"/>
      <c r="L536" s="117"/>
      <c r="M536" s="117"/>
      <c r="N536" s="117"/>
      <c r="O536" s="117"/>
      <c r="P536" s="117"/>
      <c r="Q536" s="117"/>
      <c r="R536" s="117"/>
      <c r="S536" s="117"/>
      <c r="T536" s="117"/>
      <c r="U536" s="117"/>
      <c r="V536" s="117"/>
      <c r="W536" s="117"/>
      <c r="X536" s="117"/>
      <c r="Y536" s="117"/>
      <c r="Z536" s="117"/>
    </row>
    <row r="537" spans="1:26">
      <c r="A537" s="117"/>
      <c r="B537" s="265"/>
      <c r="C537" s="85"/>
      <c r="D537" s="117"/>
      <c r="E537" s="117"/>
      <c r="F537" s="117"/>
      <c r="G537" s="117"/>
      <c r="H537" s="117"/>
      <c r="I537" s="117"/>
      <c r="J537" s="5"/>
      <c r="K537" s="117"/>
      <c r="L537" s="117"/>
      <c r="M537" s="117"/>
      <c r="N537" s="117"/>
      <c r="O537" s="117"/>
      <c r="P537" s="117"/>
      <c r="Q537" s="117"/>
      <c r="R537" s="117"/>
      <c r="S537" s="117"/>
      <c r="T537" s="117"/>
      <c r="U537" s="117"/>
      <c r="V537" s="117"/>
      <c r="W537" s="117"/>
      <c r="X537" s="117"/>
      <c r="Y537" s="117"/>
      <c r="Z537" s="117"/>
    </row>
    <row r="538" spans="1:26">
      <c r="A538" s="117"/>
      <c r="B538" s="265"/>
      <c r="C538" s="85"/>
      <c r="D538" s="117"/>
      <c r="E538" s="117"/>
      <c r="F538" s="117"/>
      <c r="G538" s="117"/>
      <c r="H538" s="117"/>
      <c r="I538" s="117"/>
      <c r="J538" s="5"/>
      <c r="K538" s="117"/>
      <c r="L538" s="117"/>
      <c r="M538" s="117"/>
      <c r="N538" s="117"/>
      <c r="O538" s="117"/>
      <c r="P538" s="117"/>
      <c r="Q538" s="117"/>
      <c r="R538" s="117"/>
      <c r="S538" s="117"/>
      <c r="T538" s="117"/>
      <c r="U538" s="117"/>
      <c r="V538" s="117"/>
      <c r="W538" s="117"/>
      <c r="X538" s="117"/>
      <c r="Y538" s="117"/>
      <c r="Z538" s="117"/>
    </row>
    <row r="539" spans="1:26">
      <c r="A539" s="117"/>
      <c r="B539" s="265"/>
      <c r="C539" s="85"/>
      <c r="D539" s="117"/>
      <c r="E539" s="117"/>
      <c r="F539" s="117"/>
      <c r="G539" s="117"/>
      <c r="H539" s="117"/>
      <c r="I539" s="117"/>
      <c r="J539" s="5"/>
      <c r="K539" s="117"/>
      <c r="L539" s="117"/>
      <c r="M539" s="117"/>
      <c r="N539" s="117"/>
      <c r="O539" s="117"/>
      <c r="P539" s="117"/>
      <c r="Q539" s="117"/>
      <c r="R539" s="117"/>
      <c r="S539" s="117"/>
      <c r="T539" s="117"/>
      <c r="U539" s="117"/>
      <c r="V539" s="117"/>
      <c r="W539" s="117"/>
      <c r="X539" s="117"/>
      <c r="Y539" s="117"/>
      <c r="Z539" s="117"/>
    </row>
    <row r="540" spans="1:26">
      <c r="A540" s="117"/>
      <c r="B540" s="265"/>
      <c r="C540" s="85"/>
      <c r="D540" s="117"/>
      <c r="E540" s="117"/>
      <c r="F540" s="117"/>
      <c r="G540" s="117"/>
      <c r="H540" s="117"/>
      <c r="I540" s="117"/>
      <c r="J540" s="5"/>
      <c r="K540" s="117"/>
      <c r="L540" s="117"/>
      <c r="M540" s="117"/>
      <c r="N540" s="117"/>
      <c r="O540" s="117"/>
      <c r="P540" s="117"/>
      <c r="Q540" s="117"/>
      <c r="R540" s="117"/>
      <c r="S540" s="117"/>
      <c r="T540" s="117"/>
      <c r="U540" s="117"/>
      <c r="V540" s="117"/>
      <c r="W540" s="117"/>
      <c r="X540" s="117"/>
      <c r="Y540" s="117"/>
      <c r="Z540" s="117"/>
    </row>
    <row r="541" spans="1:26">
      <c r="A541" s="117"/>
      <c r="B541" s="265"/>
      <c r="C541" s="85"/>
      <c r="D541" s="117"/>
      <c r="E541" s="117"/>
      <c r="F541" s="117"/>
      <c r="G541" s="117"/>
      <c r="H541" s="117"/>
      <c r="I541" s="117"/>
      <c r="J541" s="5"/>
      <c r="K541" s="117"/>
      <c r="L541" s="117"/>
      <c r="M541" s="117"/>
      <c r="N541" s="117"/>
      <c r="O541" s="117"/>
      <c r="P541" s="117"/>
      <c r="Q541" s="117"/>
      <c r="R541" s="117"/>
      <c r="S541" s="117"/>
      <c r="T541" s="117"/>
      <c r="U541" s="117"/>
      <c r="V541" s="117"/>
      <c r="W541" s="117"/>
      <c r="X541" s="117"/>
      <c r="Y541" s="117"/>
      <c r="Z541" s="117"/>
    </row>
    <row r="542" spans="1:26">
      <c r="A542" s="117"/>
      <c r="B542" s="265"/>
      <c r="C542" s="85"/>
      <c r="D542" s="117"/>
      <c r="E542" s="117"/>
      <c r="F542" s="117"/>
      <c r="G542" s="117"/>
      <c r="H542" s="117"/>
      <c r="I542" s="117"/>
      <c r="J542" s="5"/>
      <c r="K542" s="117"/>
      <c r="L542" s="117"/>
      <c r="M542" s="117"/>
      <c r="N542" s="117"/>
      <c r="O542" s="117"/>
      <c r="P542" s="117"/>
      <c r="Q542" s="117"/>
      <c r="R542" s="117"/>
      <c r="S542" s="117"/>
      <c r="T542" s="117"/>
      <c r="U542" s="117"/>
      <c r="V542" s="117"/>
      <c r="W542" s="117"/>
      <c r="X542" s="117"/>
      <c r="Y542" s="117"/>
      <c r="Z542" s="117"/>
    </row>
    <row r="543" spans="1:26">
      <c r="A543" s="117"/>
      <c r="B543" s="265"/>
      <c r="C543" s="85"/>
      <c r="D543" s="117"/>
      <c r="E543" s="117"/>
      <c r="F543" s="117"/>
      <c r="G543" s="117"/>
      <c r="H543" s="117"/>
      <c r="I543" s="117"/>
      <c r="J543" s="5"/>
      <c r="K543" s="117"/>
      <c r="L543" s="117"/>
      <c r="M543" s="117"/>
      <c r="N543" s="117"/>
      <c r="O543" s="117"/>
      <c r="P543" s="117"/>
      <c r="Q543" s="117"/>
      <c r="R543" s="117"/>
      <c r="S543" s="117"/>
      <c r="T543" s="117"/>
      <c r="U543" s="117"/>
      <c r="V543" s="117"/>
      <c r="W543" s="117"/>
      <c r="X543" s="117"/>
      <c r="Y543" s="117"/>
      <c r="Z543" s="117"/>
    </row>
    <row r="544" spans="1:26">
      <c r="A544" s="117"/>
      <c r="B544" s="265"/>
      <c r="C544" s="85"/>
      <c r="D544" s="117"/>
      <c r="E544" s="117"/>
      <c r="F544" s="117"/>
      <c r="G544" s="117"/>
      <c r="H544" s="117"/>
      <c r="I544" s="117"/>
      <c r="J544" s="5"/>
      <c r="K544" s="117"/>
      <c r="L544" s="117"/>
      <c r="M544" s="117"/>
      <c r="N544" s="117"/>
      <c r="O544" s="117"/>
      <c r="P544" s="117"/>
      <c r="Q544" s="117"/>
      <c r="R544" s="117"/>
      <c r="S544" s="117"/>
      <c r="T544" s="117"/>
      <c r="U544" s="117"/>
      <c r="V544" s="117"/>
      <c r="W544" s="117"/>
      <c r="X544" s="117"/>
      <c r="Y544" s="117"/>
      <c r="Z544" s="117"/>
    </row>
    <row r="545" spans="1:26">
      <c r="A545" s="117"/>
      <c r="B545" s="265"/>
      <c r="C545" s="85"/>
      <c r="D545" s="117"/>
      <c r="E545" s="117"/>
      <c r="F545" s="117"/>
      <c r="G545" s="117"/>
      <c r="H545" s="117"/>
      <c r="I545" s="117"/>
      <c r="J545" s="5"/>
      <c r="K545" s="117"/>
      <c r="L545" s="117"/>
      <c r="M545" s="117"/>
      <c r="N545" s="117"/>
      <c r="O545" s="117"/>
      <c r="P545" s="117"/>
      <c r="Q545" s="117"/>
      <c r="R545" s="117"/>
      <c r="S545" s="117"/>
      <c r="T545" s="117"/>
      <c r="U545" s="117"/>
      <c r="V545" s="117"/>
      <c r="W545" s="117"/>
      <c r="X545" s="117"/>
      <c r="Y545" s="117"/>
      <c r="Z545" s="117"/>
    </row>
    <row r="546" spans="1:26">
      <c r="A546" s="117"/>
      <c r="B546" s="265"/>
      <c r="C546" s="85"/>
      <c r="D546" s="117"/>
      <c r="E546" s="117"/>
      <c r="F546" s="117"/>
      <c r="G546" s="117"/>
      <c r="H546" s="117"/>
      <c r="I546" s="117"/>
      <c r="J546" s="5"/>
      <c r="K546" s="117"/>
      <c r="L546" s="117"/>
      <c r="M546" s="117"/>
      <c r="N546" s="117"/>
      <c r="O546" s="117"/>
      <c r="P546" s="117"/>
      <c r="Q546" s="117"/>
      <c r="R546" s="117"/>
      <c r="S546" s="117"/>
      <c r="T546" s="117"/>
      <c r="U546" s="117"/>
      <c r="V546" s="117"/>
      <c r="W546" s="117"/>
      <c r="X546" s="117"/>
      <c r="Y546" s="117"/>
      <c r="Z546" s="117"/>
    </row>
    <row r="547" spans="1:26">
      <c r="A547" s="117"/>
      <c r="B547" s="265"/>
      <c r="C547" s="85"/>
      <c r="D547" s="117"/>
      <c r="E547" s="117"/>
      <c r="F547" s="117"/>
      <c r="G547" s="117"/>
      <c r="H547" s="117"/>
      <c r="I547" s="117"/>
      <c r="J547" s="5"/>
      <c r="K547" s="117"/>
      <c r="L547" s="117"/>
      <c r="M547" s="117"/>
      <c r="N547" s="117"/>
      <c r="O547" s="117"/>
      <c r="P547" s="117"/>
      <c r="Q547" s="117"/>
      <c r="R547" s="117"/>
      <c r="S547" s="117"/>
      <c r="T547" s="117"/>
      <c r="U547" s="117"/>
      <c r="V547" s="117"/>
      <c r="W547" s="117"/>
      <c r="X547" s="117"/>
      <c r="Y547" s="117"/>
      <c r="Z547" s="117"/>
    </row>
    <row r="548" spans="1:26">
      <c r="A548" s="117"/>
      <c r="B548" s="265"/>
      <c r="C548" s="85"/>
      <c r="D548" s="117"/>
      <c r="E548" s="117"/>
      <c r="F548" s="117"/>
      <c r="G548" s="117"/>
      <c r="H548" s="117"/>
      <c r="I548" s="117"/>
      <c r="J548" s="5"/>
      <c r="K548" s="117"/>
      <c r="L548" s="117"/>
      <c r="M548" s="117"/>
      <c r="N548" s="117"/>
      <c r="O548" s="117"/>
      <c r="P548" s="117"/>
      <c r="Q548" s="117"/>
      <c r="R548" s="117"/>
      <c r="S548" s="117"/>
      <c r="T548" s="117"/>
      <c r="U548" s="117"/>
      <c r="V548" s="117"/>
      <c r="W548" s="117"/>
      <c r="X548" s="117"/>
      <c r="Y548" s="117"/>
      <c r="Z548" s="117"/>
    </row>
    <row r="549" spans="1:26">
      <c r="A549" s="117"/>
      <c r="B549" s="265"/>
      <c r="C549" s="85"/>
      <c r="D549" s="117"/>
      <c r="E549" s="117"/>
      <c r="F549" s="117"/>
      <c r="G549" s="117"/>
      <c r="H549" s="117"/>
      <c r="I549" s="117"/>
      <c r="J549" s="5"/>
      <c r="K549" s="117"/>
      <c r="L549" s="117"/>
      <c r="M549" s="117"/>
      <c r="N549" s="117"/>
      <c r="O549" s="117"/>
      <c r="P549" s="117"/>
      <c r="Q549" s="117"/>
      <c r="R549" s="117"/>
      <c r="S549" s="117"/>
      <c r="T549" s="117"/>
      <c r="U549" s="117"/>
      <c r="V549" s="117"/>
      <c r="W549" s="117"/>
      <c r="X549" s="117"/>
      <c r="Y549" s="117"/>
      <c r="Z549" s="117"/>
    </row>
    <row r="550" spans="1:26">
      <c r="A550" s="117"/>
      <c r="B550" s="265"/>
      <c r="C550" s="85"/>
      <c r="D550" s="117"/>
      <c r="E550" s="117"/>
      <c r="F550" s="117"/>
      <c r="G550" s="117"/>
      <c r="H550" s="117"/>
      <c r="I550" s="117"/>
      <c r="J550" s="5"/>
      <c r="K550" s="117"/>
      <c r="L550" s="117"/>
      <c r="M550" s="117"/>
      <c r="N550" s="117"/>
      <c r="O550" s="117"/>
      <c r="P550" s="117"/>
      <c r="Q550" s="117"/>
      <c r="R550" s="117"/>
      <c r="S550" s="117"/>
      <c r="T550" s="117"/>
      <c r="U550" s="117"/>
      <c r="V550" s="117"/>
      <c r="W550" s="117"/>
      <c r="X550" s="117"/>
      <c r="Y550" s="117"/>
      <c r="Z550" s="117"/>
    </row>
    <row r="551" spans="1:26">
      <c r="A551" s="117"/>
      <c r="B551" s="265"/>
      <c r="C551" s="85"/>
      <c r="D551" s="117"/>
      <c r="E551" s="117"/>
      <c r="F551" s="117"/>
      <c r="G551" s="117"/>
      <c r="H551" s="117"/>
      <c r="I551" s="117"/>
      <c r="J551" s="5"/>
      <c r="K551" s="117"/>
      <c r="L551" s="117"/>
      <c r="M551" s="117"/>
      <c r="N551" s="117"/>
      <c r="O551" s="117"/>
      <c r="P551" s="117"/>
      <c r="Q551" s="117"/>
      <c r="R551" s="117"/>
      <c r="S551" s="117"/>
      <c r="T551" s="117"/>
      <c r="U551" s="117"/>
      <c r="V551" s="117"/>
      <c r="W551" s="117"/>
      <c r="X551" s="117"/>
      <c r="Y551" s="117"/>
      <c r="Z551" s="117"/>
    </row>
    <row r="552" spans="1:26">
      <c r="A552" s="117"/>
      <c r="B552" s="265"/>
      <c r="C552" s="85"/>
      <c r="D552" s="117"/>
      <c r="E552" s="117"/>
      <c r="F552" s="117"/>
      <c r="G552" s="117"/>
      <c r="H552" s="117"/>
      <c r="I552" s="117"/>
      <c r="J552" s="5"/>
      <c r="K552" s="117"/>
      <c r="L552" s="117"/>
      <c r="M552" s="117"/>
      <c r="N552" s="117"/>
      <c r="O552" s="117"/>
      <c r="P552" s="117"/>
      <c r="Q552" s="117"/>
      <c r="R552" s="117"/>
      <c r="S552" s="117"/>
      <c r="T552" s="117"/>
      <c r="U552" s="117"/>
      <c r="V552" s="117"/>
      <c r="W552" s="117"/>
      <c r="X552" s="117"/>
      <c r="Y552" s="117"/>
      <c r="Z552" s="117"/>
    </row>
    <row r="553" spans="1:26">
      <c r="A553" s="117"/>
      <c r="B553" s="265"/>
      <c r="C553" s="85"/>
      <c r="D553" s="117"/>
      <c r="E553" s="117"/>
      <c r="F553" s="117"/>
      <c r="G553" s="117"/>
      <c r="H553" s="117"/>
      <c r="I553" s="117"/>
      <c r="J553" s="5"/>
      <c r="K553" s="117"/>
      <c r="L553" s="117"/>
      <c r="M553" s="117"/>
      <c r="N553" s="117"/>
      <c r="O553" s="117"/>
      <c r="P553" s="117"/>
      <c r="Q553" s="117"/>
      <c r="R553" s="117"/>
      <c r="S553" s="117"/>
      <c r="T553" s="117"/>
      <c r="U553" s="117"/>
      <c r="V553" s="117"/>
      <c r="W553" s="117"/>
      <c r="X553" s="117"/>
      <c r="Y553" s="117"/>
      <c r="Z553" s="117"/>
    </row>
    <row r="554" spans="1:26">
      <c r="A554" s="117"/>
      <c r="B554" s="265"/>
      <c r="C554" s="85"/>
      <c r="D554" s="117"/>
      <c r="E554" s="117"/>
      <c r="F554" s="117"/>
      <c r="G554" s="117"/>
      <c r="H554" s="117"/>
      <c r="I554" s="117"/>
      <c r="J554" s="5"/>
      <c r="K554" s="117"/>
      <c r="L554" s="117"/>
      <c r="M554" s="117"/>
      <c r="N554" s="117"/>
      <c r="O554" s="117"/>
      <c r="P554" s="117"/>
      <c r="Q554" s="117"/>
      <c r="R554" s="117"/>
      <c r="S554" s="117"/>
      <c r="T554" s="117"/>
      <c r="U554" s="117"/>
      <c r="V554" s="117"/>
      <c r="W554" s="117"/>
      <c r="X554" s="117"/>
      <c r="Y554" s="117"/>
      <c r="Z554" s="117"/>
    </row>
    <row r="555" spans="1:26">
      <c r="A555" s="117"/>
      <c r="B555" s="265"/>
      <c r="C555" s="85"/>
      <c r="D555" s="117"/>
      <c r="E555" s="117"/>
      <c r="F555" s="117"/>
      <c r="G555" s="117"/>
      <c r="H555" s="117"/>
      <c r="I555" s="117"/>
      <c r="J555" s="5"/>
      <c r="K555" s="117"/>
      <c r="L555" s="117"/>
      <c r="M555" s="117"/>
      <c r="N555" s="117"/>
      <c r="O555" s="117"/>
      <c r="P555" s="117"/>
      <c r="Q555" s="117"/>
      <c r="R555" s="117"/>
      <c r="S555" s="117"/>
      <c r="T555" s="117"/>
      <c r="U555" s="117"/>
      <c r="V555" s="117"/>
      <c r="W555" s="117"/>
      <c r="X555" s="117"/>
      <c r="Y555" s="117"/>
      <c r="Z555" s="117"/>
    </row>
    <row r="556" spans="1:26">
      <c r="A556" s="117"/>
      <c r="B556" s="265"/>
      <c r="C556" s="85"/>
      <c r="D556" s="117"/>
      <c r="E556" s="117"/>
      <c r="F556" s="117"/>
      <c r="G556" s="117"/>
      <c r="H556" s="117"/>
      <c r="I556" s="117"/>
      <c r="J556" s="5"/>
      <c r="K556" s="117"/>
      <c r="L556" s="117"/>
      <c r="M556" s="117"/>
      <c r="N556" s="117"/>
      <c r="O556" s="117"/>
      <c r="P556" s="117"/>
      <c r="Q556" s="117"/>
      <c r="R556" s="117"/>
      <c r="S556" s="117"/>
      <c r="T556" s="117"/>
      <c r="U556" s="117"/>
      <c r="V556" s="117"/>
      <c r="W556" s="117"/>
      <c r="X556" s="117"/>
      <c r="Y556" s="117"/>
      <c r="Z556" s="117"/>
    </row>
    <row r="557" spans="1:26">
      <c r="A557" s="117"/>
      <c r="B557" s="265"/>
      <c r="C557" s="85"/>
      <c r="D557" s="117"/>
      <c r="E557" s="117"/>
      <c r="F557" s="117"/>
      <c r="G557" s="117"/>
      <c r="H557" s="117"/>
      <c r="I557" s="117"/>
      <c r="J557" s="5"/>
      <c r="K557" s="117"/>
      <c r="L557" s="117"/>
      <c r="M557" s="117"/>
      <c r="N557" s="117"/>
      <c r="O557" s="117"/>
      <c r="P557" s="117"/>
      <c r="Q557" s="117"/>
      <c r="R557" s="117"/>
      <c r="S557" s="117"/>
      <c r="T557" s="117"/>
      <c r="U557" s="117"/>
      <c r="V557" s="117"/>
      <c r="W557" s="117"/>
      <c r="X557" s="117"/>
      <c r="Y557" s="117"/>
      <c r="Z557" s="117"/>
    </row>
    <row r="558" spans="1:26">
      <c r="A558" s="117"/>
      <c r="B558" s="265"/>
      <c r="C558" s="85"/>
      <c r="D558" s="117"/>
      <c r="E558" s="117"/>
      <c r="F558" s="117"/>
      <c r="G558" s="117"/>
      <c r="H558" s="117"/>
      <c r="I558" s="117"/>
      <c r="J558" s="5"/>
      <c r="K558" s="117"/>
      <c r="L558" s="117"/>
      <c r="M558" s="117"/>
      <c r="N558" s="117"/>
      <c r="O558" s="117"/>
      <c r="P558" s="117"/>
      <c r="Q558" s="117"/>
      <c r="R558" s="117"/>
      <c r="S558" s="117"/>
      <c r="T558" s="117"/>
      <c r="U558" s="117"/>
      <c r="V558" s="117"/>
      <c r="W558" s="117"/>
      <c r="X558" s="117"/>
      <c r="Y558" s="117"/>
      <c r="Z558" s="117"/>
    </row>
    <row r="559" spans="1:26">
      <c r="A559" s="117"/>
      <c r="B559" s="265"/>
      <c r="C559" s="85"/>
      <c r="D559" s="117"/>
      <c r="E559" s="117"/>
      <c r="F559" s="117"/>
      <c r="G559" s="117"/>
      <c r="H559" s="117"/>
      <c r="I559" s="117"/>
      <c r="J559" s="5"/>
      <c r="K559" s="117"/>
      <c r="L559" s="117"/>
      <c r="M559" s="117"/>
      <c r="N559" s="117"/>
      <c r="O559" s="117"/>
      <c r="P559" s="117"/>
      <c r="Q559" s="117"/>
      <c r="R559" s="117"/>
      <c r="S559" s="117"/>
      <c r="T559" s="117"/>
      <c r="U559" s="117"/>
      <c r="V559" s="117"/>
      <c r="W559" s="117"/>
      <c r="X559" s="117"/>
      <c r="Y559" s="117"/>
      <c r="Z559" s="117"/>
    </row>
    <row r="560" spans="1:26">
      <c r="A560" s="117"/>
      <c r="B560" s="265"/>
      <c r="C560" s="85"/>
      <c r="D560" s="117"/>
      <c r="E560" s="117"/>
      <c r="F560" s="117"/>
      <c r="G560" s="117"/>
      <c r="H560" s="117"/>
      <c r="I560" s="117"/>
      <c r="J560" s="5"/>
      <c r="K560" s="117"/>
      <c r="L560" s="117"/>
      <c r="M560" s="117"/>
      <c r="N560" s="117"/>
      <c r="O560" s="117"/>
      <c r="P560" s="117"/>
      <c r="Q560" s="117"/>
      <c r="R560" s="117"/>
      <c r="S560" s="117"/>
      <c r="T560" s="117"/>
      <c r="U560" s="117"/>
      <c r="V560" s="117"/>
      <c r="W560" s="117"/>
      <c r="X560" s="117"/>
      <c r="Y560" s="117"/>
      <c r="Z560" s="117"/>
    </row>
    <row r="561" spans="1:26">
      <c r="A561" s="117"/>
      <c r="B561" s="265"/>
      <c r="C561" s="85"/>
      <c r="D561" s="117"/>
      <c r="E561" s="117"/>
      <c r="F561" s="117"/>
      <c r="G561" s="117"/>
      <c r="H561" s="117"/>
      <c r="I561" s="117"/>
      <c r="J561" s="5"/>
      <c r="K561" s="117"/>
      <c r="L561" s="117"/>
      <c r="M561" s="117"/>
      <c r="N561" s="117"/>
      <c r="O561" s="117"/>
      <c r="P561" s="117"/>
      <c r="Q561" s="117"/>
      <c r="R561" s="117"/>
      <c r="S561" s="117"/>
      <c r="T561" s="117"/>
      <c r="U561" s="117"/>
      <c r="V561" s="117"/>
      <c r="W561" s="117"/>
      <c r="X561" s="117"/>
      <c r="Y561" s="117"/>
      <c r="Z561" s="117"/>
    </row>
    <row r="562" spans="1:26">
      <c r="A562" s="117"/>
      <c r="B562" s="265"/>
      <c r="C562" s="85"/>
      <c r="D562" s="117"/>
      <c r="E562" s="117"/>
      <c r="F562" s="117"/>
      <c r="G562" s="117"/>
      <c r="H562" s="117"/>
      <c r="I562" s="117"/>
      <c r="J562" s="5"/>
      <c r="K562" s="117"/>
      <c r="L562" s="117"/>
      <c r="M562" s="117"/>
      <c r="N562" s="117"/>
      <c r="O562" s="117"/>
      <c r="P562" s="117"/>
      <c r="Q562" s="117"/>
      <c r="R562" s="117"/>
      <c r="S562" s="117"/>
      <c r="T562" s="117"/>
      <c r="U562" s="117"/>
      <c r="V562" s="117"/>
      <c r="W562" s="117"/>
      <c r="X562" s="117"/>
      <c r="Y562" s="117"/>
      <c r="Z562" s="117"/>
    </row>
    <row r="563" spans="1:26">
      <c r="A563" s="117"/>
      <c r="B563" s="265"/>
      <c r="C563" s="85"/>
      <c r="D563" s="117"/>
      <c r="E563" s="117"/>
      <c r="F563" s="117"/>
      <c r="G563" s="117"/>
      <c r="H563" s="117"/>
      <c r="I563" s="117"/>
      <c r="J563" s="5"/>
      <c r="K563" s="117"/>
      <c r="L563" s="117"/>
      <c r="M563" s="117"/>
      <c r="N563" s="117"/>
      <c r="O563" s="117"/>
      <c r="P563" s="117"/>
      <c r="Q563" s="117"/>
      <c r="R563" s="117"/>
      <c r="S563" s="117"/>
      <c r="T563" s="117"/>
      <c r="U563" s="117"/>
      <c r="V563" s="117"/>
      <c r="W563" s="117"/>
      <c r="X563" s="117"/>
      <c r="Y563" s="117"/>
      <c r="Z563" s="117"/>
    </row>
    <row r="564" spans="1:26">
      <c r="A564" s="117"/>
      <c r="B564" s="265"/>
      <c r="C564" s="85"/>
      <c r="D564" s="117"/>
      <c r="E564" s="117"/>
      <c r="F564" s="117"/>
      <c r="G564" s="117"/>
      <c r="H564" s="117"/>
      <c r="I564" s="117"/>
      <c r="J564" s="5"/>
      <c r="K564" s="117"/>
      <c r="L564" s="117"/>
      <c r="M564" s="117"/>
      <c r="N564" s="117"/>
      <c r="O564" s="117"/>
      <c r="P564" s="117"/>
      <c r="Q564" s="117"/>
      <c r="R564" s="117"/>
      <c r="S564" s="117"/>
      <c r="T564" s="117"/>
      <c r="U564" s="117"/>
      <c r="V564" s="117"/>
      <c r="W564" s="117"/>
      <c r="X564" s="117"/>
      <c r="Y564" s="117"/>
      <c r="Z564" s="117"/>
    </row>
    <row r="565" spans="1:26">
      <c r="A565" s="117"/>
      <c r="B565" s="265"/>
      <c r="C565" s="85"/>
      <c r="D565" s="117"/>
      <c r="E565" s="117"/>
      <c r="F565" s="117"/>
      <c r="G565" s="117"/>
      <c r="H565" s="117"/>
      <c r="I565" s="117"/>
      <c r="J565" s="5"/>
      <c r="K565" s="117"/>
      <c r="L565" s="117"/>
      <c r="M565" s="117"/>
      <c r="N565" s="117"/>
      <c r="O565" s="117"/>
      <c r="P565" s="117"/>
      <c r="Q565" s="117"/>
      <c r="R565" s="117"/>
      <c r="S565" s="117"/>
      <c r="T565" s="117"/>
      <c r="U565" s="117"/>
      <c r="V565" s="117"/>
      <c r="W565" s="117"/>
      <c r="X565" s="117"/>
      <c r="Y565" s="117"/>
      <c r="Z565" s="117"/>
    </row>
    <row r="566" spans="1:26">
      <c r="A566" s="117"/>
      <c r="B566" s="265"/>
      <c r="C566" s="85"/>
      <c r="D566" s="117"/>
      <c r="E566" s="117"/>
      <c r="F566" s="117"/>
      <c r="G566" s="117"/>
      <c r="H566" s="117"/>
      <c r="I566" s="117"/>
      <c r="J566" s="5"/>
      <c r="K566" s="117"/>
      <c r="L566" s="117"/>
      <c r="M566" s="117"/>
      <c r="N566" s="117"/>
      <c r="O566" s="117"/>
      <c r="P566" s="117"/>
      <c r="Q566" s="117"/>
      <c r="R566" s="117"/>
      <c r="S566" s="117"/>
      <c r="T566" s="117"/>
      <c r="U566" s="117"/>
      <c r="V566" s="117"/>
      <c r="W566" s="117"/>
      <c r="X566" s="117"/>
      <c r="Y566" s="117"/>
      <c r="Z566" s="117"/>
    </row>
    <row r="567" spans="1:26">
      <c r="A567" s="117"/>
      <c r="B567" s="265"/>
      <c r="C567" s="85"/>
      <c r="D567" s="117"/>
      <c r="E567" s="117"/>
      <c r="F567" s="117"/>
      <c r="G567" s="117"/>
      <c r="H567" s="117"/>
      <c r="I567" s="117"/>
      <c r="J567" s="5"/>
      <c r="K567" s="117"/>
      <c r="L567" s="117"/>
      <c r="M567" s="117"/>
      <c r="N567" s="117"/>
      <c r="O567" s="117"/>
      <c r="P567" s="117"/>
      <c r="Q567" s="117"/>
      <c r="R567" s="117"/>
      <c r="S567" s="117"/>
      <c r="T567" s="117"/>
      <c r="U567" s="117"/>
      <c r="V567" s="117"/>
      <c r="W567" s="117"/>
      <c r="X567" s="117"/>
      <c r="Y567" s="117"/>
      <c r="Z567" s="117"/>
    </row>
    <row r="568" spans="1:26">
      <c r="A568" s="117"/>
      <c r="B568" s="265"/>
      <c r="C568" s="85"/>
      <c r="D568" s="117"/>
      <c r="E568" s="117"/>
      <c r="F568" s="117"/>
      <c r="G568" s="117"/>
      <c r="H568" s="117"/>
      <c r="I568" s="117"/>
      <c r="J568" s="5"/>
      <c r="K568" s="117"/>
      <c r="L568" s="117"/>
      <c r="M568" s="117"/>
      <c r="N568" s="117"/>
      <c r="O568" s="117"/>
      <c r="P568" s="117"/>
      <c r="Q568" s="117"/>
      <c r="R568" s="117"/>
      <c r="S568" s="117"/>
      <c r="T568" s="117"/>
      <c r="U568" s="117"/>
      <c r="V568" s="117"/>
      <c r="W568" s="117"/>
      <c r="X568" s="117"/>
      <c r="Y568" s="117"/>
      <c r="Z568" s="117"/>
    </row>
    <row r="569" spans="1:26">
      <c r="A569" s="117"/>
      <c r="B569" s="265"/>
      <c r="C569" s="85"/>
      <c r="D569" s="117"/>
      <c r="E569" s="117"/>
      <c r="F569" s="117"/>
      <c r="G569" s="117"/>
      <c r="H569" s="117"/>
      <c r="I569" s="117"/>
      <c r="J569" s="5"/>
      <c r="K569" s="117"/>
      <c r="L569" s="117"/>
      <c r="M569" s="117"/>
      <c r="N569" s="117"/>
      <c r="O569" s="117"/>
      <c r="P569" s="117"/>
      <c r="Q569" s="117"/>
      <c r="R569" s="117"/>
      <c r="S569" s="117"/>
      <c r="T569" s="117"/>
      <c r="U569" s="117"/>
      <c r="V569" s="117"/>
      <c r="W569" s="117"/>
      <c r="X569" s="117"/>
      <c r="Y569" s="117"/>
      <c r="Z569" s="117"/>
    </row>
    <row r="570" spans="1:26">
      <c r="A570" s="117"/>
      <c r="B570" s="265"/>
      <c r="C570" s="85"/>
      <c r="D570" s="117"/>
      <c r="E570" s="117"/>
      <c r="F570" s="117"/>
      <c r="G570" s="117"/>
      <c r="H570" s="117"/>
      <c r="I570" s="117"/>
      <c r="J570" s="5"/>
      <c r="K570" s="117"/>
      <c r="L570" s="117"/>
      <c r="M570" s="117"/>
      <c r="N570" s="117"/>
      <c r="O570" s="117"/>
      <c r="P570" s="117"/>
      <c r="Q570" s="117"/>
      <c r="R570" s="117"/>
      <c r="S570" s="117"/>
      <c r="T570" s="117"/>
      <c r="U570" s="117"/>
      <c r="V570" s="117"/>
      <c r="W570" s="117"/>
      <c r="X570" s="117"/>
      <c r="Y570" s="117"/>
      <c r="Z570" s="117"/>
    </row>
    <row r="571" spans="1:26">
      <c r="A571" s="117"/>
      <c r="B571" s="265"/>
      <c r="C571" s="85"/>
      <c r="D571" s="117"/>
      <c r="E571" s="117"/>
      <c r="F571" s="117"/>
      <c r="G571" s="117"/>
      <c r="H571" s="117"/>
      <c r="I571" s="117"/>
      <c r="J571" s="5"/>
      <c r="K571" s="117"/>
      <c r="L571" s="117"/>
      <c r="M571" s="117"/>
      <c r="N571" s="117"/>
      <c r="O571" s="117"/>
      <c r="P571" s="117"/>
      <c r="Q571" s="117"/>
      <c r="R571" s="117"/>
      <c r="S571" s="117"/>
      <c r="T571" s="117"/>
      <c r="U571" s="117"/>
      <c r="V571" s="117"/>
      <c r="W571" s="117"/>
      <c r="X571" s="117"/>
      <c r="Y571" s="117"/>
      <c r="Z571" s="117"/>
    </row>
    <row r="572" spans="1:26">
      <c r="A572" s="117"/>
      <c r="B572" s="265"/>
      <c r="C572" s="85"/>
      <c r="D572" s="117"/>
      <c r="E572" s="117"/>
      <c r="F572" s="117"/>
      <c r="G572" s="117"/>
      <c r="H572" s="117"/>
      <c r="I572" s="117"/>
      <c r="J572" s="5"/>
      <c r="K572" s="117"/>
      <c r="L572" s="117"/>
      <c r="M572" s="117"/>
      <c r="N572" s="117"/>
      <c r="O572" s="117"/>
      <c r="P572" s="117"/>
      <c r="Q572" s="117"/>
      <c r="R572" s="117"/>
      <c r="S572" s="117"/>
      <c r="T572" s="117"/>
      <c r="U572" s="117"/>
      <c r="V572" s="117"/>
      <c r="W572" s="117"/>
      <c r="X572" s="117"/>
      <c r="Y572" s="117"/>
      <c r="Z572" s="117"/>
    </row>
    <row r="573" spans="1:26">
      <c r="A573" s="117"/>
      <c r="B573" s="265"/>
      <c r="C573" s="85"/>
      <c r="D573" s="117"/>
      <c r="E573" s="117"/>
      <c r="F573" s="117"/>
      <c r="G573" s="117"/>
      <c r="H573" s="117"/>
      <c r="I573" s="117"/>
      <c r="J573" s="5"/>
      <c r="K573" s="117"/>
      <c r="L573" s="117"/>
      <c r="M573" s="117"/>
      <c r="N573" s="117"/>
      <c r="O573" s="117"/>
      <c r="P573" s="117"/>
      <c r="Q573" s="117"/>
      <c r="R573" s="117"/>
      <c r="S573" s="117"/>
      <c r="T573" s="117"/>
      <c r="U573" s="117"/>
      <c r="V573" s="117"/>
      <c r="W573" s="117"/>
      <c r="X573" s="117"/>
      <c r="Y573" s="117"/>
      <c r="Z573" s="117"/>
    </row>
    <row r="574" spans="1:26">
      <c r="A574" s="117"/>
      <c r="B574" s="265"/>
      <c r="C574" s="85"/>
      <c r="D574" s="117"/>
      <c r="E574" s="117"/>
      <c r="F574" s="117"/>
      <c r="G574" s="117"/>
      <c r="H574" s="117"/>
      <c r="I574" s="117"/>
      <c r="J574" s="5"/>
      <c r="K574" s="117"/>
      <c r="L574" s="117"/>
      <c r="M574" s="117"/>
      <c r="N574" s="117"/>
      <c r="O574" s="117"/>
      <c r="P574" s="117"/>
      <c r="Q574" s="117"/>
      <c r="R574" s="117"/>
      <c r="S574" s="117"/>
      <c r="T574" s="117"/>
      <c r="U574" s="117"/>
      <c r="V574" s="117"/>
      <c r="W574" s="117"/>
      <c r="X574" s="117"/>
      <c r="Y574" s="117"/>
      <c r="Z574" s="117"/>
    </row>
    <row r="575" spans="1:26">
      <c r="A575" s="117"/>
      <c r="B575" s="265"/>
      <c r="C575" s="85"/>
      <c r="D575" s="117"/>
      <c r="E575" s="117"/>
      <c r="F575" s="117"/>
      <c r="G575" s="117"/>
      <c r="H575" s="117"/>
      <c r="I575" s="117"/>
      <c r="J575" s="5"/>
      <c r="K575" s="117"/>
      <c r="L575" s="117"/>
      <c r="M575" s="117"/>
      <c r="N575" s="117"/>
      <c r="O575" s="117"/>
      <c r="P575" s="117"/>
      <c r="Q575" s="117"/>
      <c r="R575" s="117"/>
      <c r="S575" s="117"/>
      <c r="T575" s="117"/>
      <c r="U575" s="117"/>
      <c r="V575" s="117"/>
      <c r="W575" s="117"/>
      <c r="X575" s="117"/>
      <c r="Y575" s="117"/>
      <c r="Z575" s="117"/>
    </row>
    <row r="576" spans="1:26">
      <c r="A576" s="117"/>
      <c r="B576" s="265"/>
      <c r="C576" s="85"/>
      <c r="D576" s="117"/>
      <c r="E576" s="117"/>
      <c r="F576" s="117"/>
      <c r="G576" s="117"/>
      <c r="H576" s="117"/>
      <c r="I576" s="117"/>
      <c r="J576" s="5"/>
      <c r="K576" s="117"/>
      <c r="L576" s="117"/>
      <c r="M576" s="117"/>
      <c r="N576" s="117"/>
      <c r="O576" s="117"/>
      <c r="P576" s="117"/>
      <c r="Q576" s="117"/>
      <c r="R576" s="117"/>
      <c r="S576" s="117"/>
      <c r="T576" s="117"/>
      <c r="U576" s="117"/>
      <c r="V576" s="117"/>
      <c r="W576" s="117"/>
      <c r="X576" s="117"/>
      <c r="Y576" s="117"/>
      <c r="Z576" s="117"/>
    </row>
    <row r="577" spans="1:26">
      <c r="A577" s="117"/>
      <c r="B577" s="265"/>
      <c r="C577" s="85"/>
      <c r="D577" s="117"/>
      <c r="E577" s="117"/>
      <c r="F577" s="117"/>
      <c r="G577" s="117"/>
      <c r="H577" s="117"/>
      <c r="I577" s="117"/>
      <c r="J577" s="5"/>
      <c r="K577" s="117"/>
      <c r="L577" s="117"/>
      <c r="M577" s="117"/>
      <c r="N577" s="117"/>
      <c r="O577" s="117"/>
      <c r="P577" s="117"/>
      <c r="Q577" s="117"/>
      <c r="R577" s="117"/>
      <c r="S577" s="117"/>
      <c r="T577" s="117"/>
      <c r="U577" s="117"/>
      <c r="V577" s="117"/>
      <c r="W577" s="117"/>
      <c r="X577" s="117"/>
      <c r="Y577" s="117"/>
      <c r="Z577" s="117"/>
    </row>
    <row r="578" spans="1:26">
      <c r="A578" s="117"/>
      <c r="B578" s="265"/>
      <c r="C578" s="85"/>
      <c r="D578" s="117"/>
      <c r="E578" s="117"/>
      <c r="F578" s="117"/>
      <c r="G578" s="117"/>
      <c r="H578" s="117"/>
      <c r="I578" s="117"/>
      <c r="J578" s="5"/>
      <c r="K578" s="117"/>
      <c r="L578" s="117"/>
      <c r="M578" s="117"/>
      <c r="N578" s="117"/>
      <c r="O578" s="117"/>
      <c r="P578" s="117"/>
      <c r="Q578" s="117"/>
      <c r="R578" s="117"/>
      <c r="S578" s="117"/>
      <c r="T578" s="117"/>
      <c r="U578" s="117"/>
      <c r="V578" s="117"/>
      <c r="W578" s="117"/>
      <c r="X578" s="117"/>
      <c r="Y578" s="117"/>
      <c r="Z578" s="117"/>
    </row>
    <row r="579" spans="1:26">
      <c r="A579" s="117"/>
      <c r="B579" s="265"/>
      <c r="C579" s="85"/>
      <c r="D579" s="117"/>
      <c r="E579" s="117"/>
      <c r="F579" s="117"/>
      <c r="G579" s="117"/>
      <c r="H579" s="117"/>
      <c r="I579" s="117"/>
      <c r="J579" s="5"/>
      <c r="K579" s="117"/>
      <c r="L579" s="117"/>
      <c r="M579" s="117"/>
      <c r="N579" s="117"/>
      <c r="O579" s="117"/>
      <c r="P579" s="117"/>
      <c r="Q579" s="117"/>
      <c r="R579" s="117"/>
      <c r="S579" s="117"/>
      <c r="T579" s="117"/>
      <c r="U579" s="117"/>
      <c r="V579" s="117"/>
      <c r="W579" s="117"/>
      <c r="X579" s="117"/>
      <c r="Y579" s="117"/>
      <c r="Z579" s="117"/>
    </row>
    <row r="580" spans="1:26">
      <c r="A580" s="117"/>
      <c r="B580" s="265"/>
      <c r="C580" s="85"/>
      <c r="D580" s="117"/>
      <c r="E580" s="117"/>
      <c r="F580" s="117"/>
      <c r="G580" s="117"/>
      <c r="H580" s="117"/>
      <c r="I580" s="117"/>
      <c r="J580" s="5"/>
      <c r="K580" s="117"/>
      <c r="L580" s="117"/>
      <c r="M580" s="117"/>
      <c r="N580" s="117"/>
      <c r="O580" s="117"/>
      <c r="P580" s="117"/>
      <c r="Q580" s="117"/>
      <c r="R580" s="117"/>
      <c r="S580" s="117"/>
      <c r="T580" s="117"/>
      <c r="U580" s="117"/>
      <c r="V580" s="117"/>
      <c r="W580" s="117"/>
      <c r="X580" s="117"/>
      <c r="Y580" s="117"/>
      <c r="Z580" s="117"/>
    </row>
    <row r="581" spans="1:26">
      <c r="A581" s="117"/>
      <c r="B581" s="265"/>
      <c r="C581" s="85"/>
      <c r="D581" s="117"/>
      <c r="E581" s="117"/>
      <c r="F581" s="117"/>
      <c r="G581" s="117"/>
      <c r="H581" s="117"/>
      <c r="I581" s="117"/>
      <c r="J581" s="5"/>
      <c r="K581" s="117"/>
      <c r="L581" s="117"/>
      <c r="M581" s="117"/>
      <c r="N581" s="117"/>
      <c r="O581" s="117"/>
      <c r="P581" s="117"/>
      <c r="Q581" s="117"/>
      <c r="R581" s="117"/>
      <c r="S581" s="117"/>
      <c r="T581" s="117"/>
      <c r="U581" s="117"/>
      <c r="V581" s="117"/>
      <c r="W581" s="117"/>
      <c r="X581" s="117"/>
      <c r="Y581" s="117"/>
      <c r="Z581" s="117"/>
    </row>
    <row r="582" spans="1:26">
      <c r="A582" s="117"/>
      <c r="B582" s="265"/>
      <c r="C582" s="85"/>
      <c r="D582" s="117"/>
      <c r="E582" s="117"/>
      <c r="F582" s="117"/>
      <c r="G582" s="117"/>
      <c r="H582" s="117"/>
      <c r="I582" s="117"/>
      <c r="J582" s="5"/>
      <c r="K582" s="117"/>
      <c r="L582" s="117"/>
      <c r="M582" s="117"/>
      <c r="N582" s="117"/>
      <c r="O582" s="117"/>
      <c r="P582" s="117"/>
      <c r="Q582" s="117"/>
      <c r="R582" s="117"/>
      <c r="S582" s="117"/>
      <c r="T582" s="117"/>
      <c r="U582" s="117"/>
      <c r="V582" s="117"/>
      <c r="W582" s="117"/>
      <c r="X582" s="117"/>
      <c r="Y582" s="117"/>
      <c r="Z582" s="117"/>
    </row>
    <row r="583" spans="1:26">
      <c r="A583" s="117"/>
      <c r="B583" s="265"/>
      <c r="C583" s="85"/>
      <c r="D583" s="117"/>
      <c r="E583" s="117"/>
      <c r="F583" s="117"/>
      <c r="G583" s="117"/>
      <c r="H583" s="117"/>
      <c r="I583" s="117"/>
      <c r="J583" s="5"/>
      <c r="K583" s="117"/>
      <c r="L583" s="117"/>
      <c r="M583" s="117"/>
      <c r="N583" s="117"/>
      <c r="O583" s="117"/>
      <c r="P583" s="117"/>
      <c r="Q583" s="117"/>
      <c r="R583" s="117"/>
      <c r="S583" s="117"/>
      <c r="T583" s="117"/>
      <c r="U583" s="117"/>
      <c r="V583" s="117"/>
      <c r="W583" s="117"/>
      <c r="X583" s="117"/>
      <c r="Y583" s="117"/>
      <c r="Z583" s="117"/>
    </row>
    <row r="584" spans="1:26">
      <c r="A584" s="117"/>
      <c r="B584" s="265"/>
      <c r="C584" s="85"/>
      <c r="D584" s="117"/>
      <c r="E584" s="117"/>
      <c r="F584" s="117"/>
      <c r="G584" s="117"/>
      <c r="H584" s="117"/>
      <c r="I584" s="117"/>
      <c r="J584" s="5"/>
      <c r="K584" s="117"/>
      <c r="L584" s="117"/>
      <c r="M584" s="117"/>
      <c r="N584" s="117"/>
      <c r="O584" s="117"/>
      <c r="P584" s="117"/>
      <c r="Q584" s="117"/>
      <c r="R584" s="117"/>
      <c r="S584" s="117"/>
      <c r="T584" s="117"/>
      <c r="U584" s="117"/>
      <c r="V584" s="117"/>
      <c r="W584" s="117"/>
      <c r="X584" s="117"/>
      <c r="Y584" s="117"/>
      <c r="Z584" s="117"/>
    </row>
    <row r="585" spans="1:26">
      <c r="A585" s="117"/>
      <c r="B585" s="265"/>
      <c r="C585" s="85"/>
      <c r="D585" s="117"/>
      <c r="E585" s="117"/>
      <c r="F585" s="117"/>
      <c r="G585" s="117"/>
      <c r="H585" s="117"/>
      <c r="I585" s="117"/>
      <c r="J585" s="5"/>
      <c r="K585" s="117"/>
      <c r="L585" s="117"/>
      <c r="M585" s="117"/>
      <c r="N585" s="117"/>
      <c r="O585" s="117"/>
      <c r="P585" s="117"/>
      <c r="Q585" s="117"/>
      <c r="R585" s="117"/>
      <c r="S585" s="117"/>
      <c r="T585" s="117"/>
      <c r="U585" s="117"/>
      <c r="V585" s="117"/>
      <c r="W585" s="117"/>
      <c r="X585" s="117"/>
      <c r="Y585" s="117"/>
      <c r="Z585" s="117"/>
    </row>
    <row r="586" spans="1:26">
      <c r="A586" s="117"/>
      <c r="B586" s="265"/>
      <c r="C586" s="85"/>
      <c r="D586" s="117"/>
      <c r="E586" s="117"/>
      <c r="F586" s="117"/>
      <c r="G586" s="117"/>
      <c r="H586" s="117"/>
      <c r="I586" s="117"/>
      <c r="J586" s="5"/>
      <c r="K586" s="117"/>
      <c r="L586" s="117"/>
      <c r="M586" s="117"/>
      <c r="N586" s="117"/>
      <c r="O586" s="117"/>
      <c r="P586" s="117"/>
      <c r="Q586" s="117"/>
      <c r="R586" s="117"/>
      <c r="S586" s="117"/>
      <c r="T586" s="117"/>
      <c r="U586" s="117"/>
      <c r="V586" s="117"/>
      <c r="W586" s="117"/>
      <c r="X586" s="117"/>
      <c r="Y586" s="117"/>
      <c r="Z586" s="117"/>
    </row>
    <row r="587" spans="1:26">
      <c r="A587" s="117"/>
      <c r="B587" s="265"/>
      <c r="C587" s="85"/>
      <c r="D587" s="117"/>
      <c r="E587" s="117"/>
      <c r="F587" s="117"/>
      <c r="G587" s="117"/>
      <c r="H587" s="117"/>
      <c r="I587" s="117"/>
      <c r="J587" s="5"/>
      <c r="K587" s="117"/>
      <c r="L587" s="117"/>
      <c r="M587" s="117"/>
      <c r="N587" s="117"/>
      <c r="O587" s="117"/>
      <c r="P587" s="117"/>
      <c r="Q587" s="117"/>
      <c r="R587" s="117"/>
      <c r="S587" s="117"/>
      <c r="T587" s="117"/>
      <c r="U587" s="117"/>
      <c r="V587" s="117"/>
      <c r="W587" s="117"/>
      <c r="X587" s="117"/>
      <c r="Y587" s="117"/>
      <c r="Z587" s="117"/>
    </row>
    <row r="588" spans="1:26">
      <c r="A588" s="117"/>
      <c r="B588" s="265"/>
      <c r="C588" s="85"/>
      <c r="D588" s="117"/>
      <c r="E588" s="117"/>
      <c r="F588" s="117"/>
      <c r="G588" s="117"/>
      <c r="H588" s="117"/>
      <c r="I588" s="117"/>
      <c r="J588" s="5"/>
      <c r="K588" s="117"/>
      <c r="L588" s="117"/>
      <c r="M588" s="117"/>
      <c r="N588" s="117"/>
      <c r="O588" s="117"/>
      <c r="P588" s="117"/>
      <c r="Q588" s="117"/>
      <c r="R588" s="117"/>
      <c r="S588" s="117"/>
      <c r="T588" s="117"/>
      <c r="U588" s="117"/>
      <c r="V588" s="117"/>
      <c r="W588" s="117"/>
      <c r="X588" s="117"/>
      <c r="Y588" s="117"/>
      <c r="Z588" s="117"/>
    </row>
    <row r="589" spans="1:26">
      <c r="A589" s="117"/>
      <c r="B589" s="265"/>
      <c r="C589" s="85"/>
      <c r="D589" s="117"/>
      <c r="E589" s="117"/>
      <c r="F589" s="117"/>
      <c r="G589" s="117"/>
      <c r="H589" s="117"/>
      <c r="I589" s="117"/>
      <c r="J589" s="5"/>
      <c r="K589" s="117"/>
      <c r="L589" s="117"/>
      <c r="M589" s="117"/>
      <c r="N589" s="117"/>
      <c r="O589" s="117"/>
      <c r="P589" s="117"/>
      <c r="Q589" s="117"/>
      <c r="R589" s="117"/>
      <c r="S589" s="117"/>
      <c r="T589" s="117"/>
      <c r="U589" s="117"/>
      <c r="V589" s="117"/>
      <c r="W589" s="117"/>
      <c r="X589" s="117"/>
      <c r="Y589" s="117"/>
      <c r="Z589" s="117"/>
    </row>
    <row r="590" spans="1:26">
      <c r="A590" s="117"/>
      <c r="B590" s="265"/>
      <c r="C590" s="85"/>
      <c r="D590" s="117"/>
      <c r="E590" s="117"/>
      <c r="F590" s="117"/>
      <c r="G590" s="117"/>
      <c r="H590" s="117"/>
      <c r="I590" s="117"/>
      <c r="J590" s="5"/>
      <c r="K590" s="117"/>
      <c r="L590" s="117"/>
      <c r="M590" s="117"/>
      <c r="N590" s="117"/>
      <c r="O590" s="117"/>
      <c r="P590" s="117"/>
      <c r="Q590" s="117"/>
      <c r="R590" s="117"/>
      <c r="S590" s="117"/>
      <c r="T590" s="117"/>
      <c r="U590" s="117"/>
      <c r="V590" s="117"/>
      <c r="W590" s="117"/>
      <c r="X590" s="117"/>
      <c r="Y590" s="117"/>
      <c r="Z590" s="117"/>
    </row>
    <row r="591" spans="1:26">
      <c r="A591" s="117"/>
      <c r="B591" s="265"/>
      <c r="C591" s="85"/>
      <c r="D591" s="117"/>
      <c r="E591" s="117"/>
      <c r="F591" s="117"/>
      <c r="G591" s="117"/>
      <c r="H591" s="117"/>
      <c r="I591" s="117"/>
      <c r="J591" s="5"/>
      <c r="K591" s="117"/>
      <c r="L591" s="117"/>
      <c r="M591" s="117"/>
      <c r="N591" s="117"/>
      <c r="O591" s="117"/>
      <c r="P591" s="117"/>
      <c r="Q591" s="117"/>
      <c r="R591" s="117"/>
      <c r="S591" s="117"/>
      <c r="T591" s="117"/>
      <c r="U591" s="117"/>
      <c r="V591" s="117"/>
      <c r="W591" s="117"/>
      <c r="X591" s="117"/>
      <c r="Y591" s="117"/>
      <c r="Z591" s="117"/>
    </row>
    <row r="592" spans="1:26">
      <c r="A592" s="117"/>
      <c r="B592" s="265"/>
      <c r="C592" s="85"/>
      <c r="D592" s="117"/>
      <c r="E592" s="117"/>
      <c r="F592" s="117"/>
      <c r="G592" s="117"/>
      <c r="H592" s="117"/>
      <c r="I592" s="117"/>
      <c r="J592" s="5"/>
      <c r="K592" s="117"/>
      <c r="L592" s="117"/>
      <c r="M592" s="117"/>
      <c r="N592" s="117"/>
      <c r="O592" s="117"/>
      <c r="P592" s="117"/>
      <c r="Q592" s="117"/>
      <c r="R592" s="117"/>
      <c r="S592" s="117"/>
      <c r="T592" s="117"/>
      <c r="U592" s="117"/>
      <c r="V592" s="117"/>
      <c r="W592" s="117"/>
      <c r="X592" s="117"/>
      <c r="Y592" s="117"/>
      <c r="Z592" s="117"/>
    </row>
    <row r="593" spans="1:26">
      <c r="A593" s="117"/>
      <c r="B593" s="265"/>
      <c r="C593" s="85"/>
      <c r="D593" s="117"/>
      <c r="E593" s="117"/>
      <c r="F593" s="117"/>
      <c r="G593" s="117"/>
      <c r="H593" s="117"/>
      <c r="I593" s="117"/>
      <c r="J593" s="5"/>
      <c r="K593" s="117"/>
      <c r="L593" s="117"/>
      <c r="M593" s="117"/>
      <c r="N593" s="117"/>
      <c r="O593" s="117"/>
      <c r="P593" s="117"/>
      <c r="Q593" s="117"/>
      <c r="R593" s="117"/>
      <c r="S593" s="117"/>
      <c r="T593" s="117"/>
      <c r="U593" s="117"/>
      <c r="V593" s="117"/>
      <c r="W593" s="117"/>
      <c r="X593" s="117"/>
      <c r="Y593" s="117"/>
      <c r="Z593" s="117"/>
    </row>
    <row r="594" spans="1:26">
      <c r="A594" s="117"/>
      <c r="B594" s="265"/>
      <c r="C594" s="85"/>
      <c r="D594" s="117"/>
      <c r="E594" s="117"/>
      <c r="F594" s="117"/>
      <c r="G594" s="117"/>
      <c r="H594" s="117"/>
      <c r="I594" s="117"/>
      <c r="J594" s="5"/>
      <c r="K594" s="117"/>
      <c r="L594" s="117"/>
      <c r="M594" s="117"/>
      <c r="N594" s="117"/>
      <c r="O594" s="117"/>
      <c r="P594" s="117"/>
      <c r="Q594" s="117"/>
      <c r="R594" s="117"/>
      <c r="S594" s="117"/>
      <c r="T594" s="117"/>
      <c r="U594" s="117"/>
      <c r="V594" s="117"/>
      <c r="W594" s="117"/>
      <c r="X594" s="117"/>
      <c r="Y594" s="117"/>
      <c r="Z594" s="117"/>
    </row>
    <row r="595" spans="1:26">
      <c r="A595" s="117"/>
      <c r="B595" s="265"/>
      <c r="C595" s="85"/>
      <c r="D595" s="117"/>
      <c r="E595" s="117"/>
      <c r="F595" s="117"/>
      <c r="G595" s="117"/>
      <c r="H595" s="117"/>
      <c r="I595" s="117"/>
      <c r="J595" s="5"/>
      <c r="K595" s="117"/>
      <c r="L595" s="117"/>
      <c r="M595" s="117"/>
      <c r="N595" s="117"/>
      <c r="O595" s="117"/>
      <c r="P595" s="117"/>
      <c r="Q595" s="117"/>
      <c r="R595" s="117"/>
      <c r="S595" s="117"/>
      <c r="T595" s="117"/>
      <c r="U595" s="117"/>
      <c r="V595" s="117"/>
      <c r="W595" s="117"/>
      <c r="X595" s="117"/>
      <c r="Y595" s="117"/>
      <c r="Z595" s="117"/>
    </row>
    <row r="596" spans="1:26">
      <c r="A596" s="117"/>
      <c r="B596" s="265"/>
      <c r="C596" s="85"/>
      <c r="D596" s="117"/>
      <c r="E596" s="117"/>
      <c r="F596" s="117"/>
      <c r="G596" s="117"/>
      <c r="H596" s="117"/>
      <c r="I596" s="117"/>
      <c r="J596" s="5"/>
      <c r="K596" s="117"/>
      <c r="L596" s="117"/>
      <c r="M596" s="117"/>
      <c r="N596" s="117"/>
      <c r="O596" s="117"/>
      <c r="P596" s="117"/>
      <c r="Q596" s="117"/>
      <c r="R596" s="117"/>
      <c r="S596" s="117"/>
      <c r="T596" s="117"/>
      <c r="U596" s="117"/>
      <c r="V596" s="117"/>
      <c r="W596" s="117"/>
      <c r="X596" s="117"/>
      <c r="Y596" s="117"/>
      <c r="Z596" s="117"/>
    </row>
    <row r="597" spans="1:26">
      <c r="A597" s="117"/>
      <c r="B597" s="265"/>
      <c r="C597" s="85"/>
      <c r="D597" s="117"/>
      <c r="E597" s="117"/>
      <c r="F597" s="117"/>
      <c r="G597" s="117"/>
      <c r="H597" s="117"/>
      <c r="I597" s="117"/>
      <c r="J597" s="5"/>
      <c r="K597" s="117"/>
      <c r="L597" s="117"/>
      <c r="M597" s="117"/>
      <c r="N597" s="117"/>
      <c r="O597" s="117"/>
      <c r="P597" s="117"/>
      <c r="Q597" s="117"/>
      <c r="R597" s="117"/>
      <c r="S597" s="117"/>
      <c r="T597" s="117"/>
      <c r="U597" s="117"/>
      <c r="V597" s="117"/>
      <c r="W597" s="117"/>
      <c r="X597" s="117"/>
      <c r="Y597" s="117"/>
      <c r="Z597" s="117"/>
    </row>
    <row r="598" spans="1:26">
      <c r="A598" s="117"/>
      <c r="B598" s="265"/>
      <c r="C598" s="85"/>
      <c r="D598" s="117"/>
      <c r="E598" s="117"/>
      <c r="F598" s="117"/>
      <c r="G598" s="117"/>
      <c r="H598" s="117"/>
      <c r="I598" s="117"/>
      <c r="J598" s="5"/>
      <c r="K598" s="117"/>
      <c r="L598" s="117"/>
      <c r="M598" s="117"/>
      <c r="N598" s="117"/>
      <c r="O598" s="117"/>
      <c r="P598" s="117"/>
      <c r="Q598" s="117"/>
      <c r="R598" s="117"/>
      <c r="S598" s="117"/>
      <c r="T598" s="117"/>
      <c r="U598" s="117"/>
      <c r="V598" s="117"/>
      <c r="W598" s="117"/>
      <c r="X598" s="117"/>
      <c r="Y598" s="117"/>
      <c r="Z598" s="117"/>
    </row>
    <row r="599" spans="1:26">
      <c r="A599" s="117"/>
      <c r="B599" s="265"/>
      <c r="C599" s="85"/>
      <c r="D599" s="117"/>
      <c r="E599" s="117"/>
      <c r="F599" s="117"/>
      <c r="G599" s="117"/>
      <c r="H599" s="117"/>
      <c r="I599" s="117"/>
      <c r="J599" s="5"/>
      <c r="K599" s="117"/>
      <c r="L599" s="117"/>
      <c r="M599" s="117"/>
      <c r="N599" s="117"/>
      <c r="O599" s="117"/>
      <c r="P599" s="117"/>
      <c r="Q599" s="117"/>
      <c r="R599" s="117"/>
      <c r="S599" s="117"/>
      <c r="T599" s="117"/>
      <c r="U599" s="117"/>
      <c r="V599" s="117"/>
      <c r="W599" s="117"/>
      <c r="X599" s="117"/>
      <c r="Y599" s="117"/>
      <c r="Z599" s="117"/>
    </row>
    <row r="600" spans="1:26">
      <c r="A600" s="117"/>
      <c r="B600" s="265"/>
      <c r="C600" s="85"/>
      <c r="D600" s="117"/>
      <c r="E600" s="117"/>
      <c r="F600" s="117"/>
      <c r="G600" s="117"/>
      <c r="H600" s="117"/>
      <c r="I600" s="117"/>
      <c r="J600" s="5"/>
      <c r="K600" s="117"/>
      <c r="L600" s="117"/>
      <c r="M600" s="117"/>
      <c r="N600" s="117"/>
      <c r="O600" s="117"/>
      <c r="P600" s="117"/>
      <c r="Q600" s="117"/>
      <c r="R600" s="117"/>
      <c r="S600" s="117"/>
      <c r="T600" s="117"/>
      <c r="U600" s="117"/>
      <c r="V600" s="117"/>
      <c r="W600" s="117"/>
      <c r="X600" s="117"/>
      <c r="Y600" s="117"/>
      <c r="Z600" s="117"/>
    </row>
    <row r="601" spans="1:26">
      <c r="A601" s="117"/>
      <c r="B601" s="265"/>
      <c r="C601" s="85"/>
      <c r="D601" s="117"/>
      <c r="E601" s="117"/>
      <c r="F601" s="117"/>
      <c r="G601" s="117"/>
      <c r="H601" s="117"/>
      <c r="I601" s="117"/>
      <c r="J601" s="5"/>
      <c r="K601" s="117"/>
      <c r="L601" s="117"/>
      <c r="M601" s="117"/>
      <c r="N601" s="117"/>
      <c r="O601" s="117"/>
      <c r="P601" s="117"/>
      <c r="Q601" s="117"/>
      <c r="R601" s="117"/>
      <c r="S601" s="117"/>
      <c r="T601" s="117"/>
      <c r="U601" s="117"/>
      <c r="V601" s="117"/>
      <c r="W601" s="117"/>
      <c r="X601" s="117"/>
      <c r="Y601" s="117"/>
      <c r="Z601" s="117"/>
    </row>
    <row r="602" spans="1:26">
      <c r="A602" s="117"/>
      <c r="B602" s="265"/>
      <c r="C602" s="85"/>
      <c r="D602" s="117"/>
      <c r="E602" s="117"/>
      <c r="F602" s="117"/>
      <c r="G602" s="117"/>
      <c r="H602" s="117"/>
      <c r="I602" s="117"/>
      <c r="J602" s="5"/>
      <c r="K602" s="117"/>
      <c r="L602" s="117"/>
      <c r="M602" s="117"/>
      <c r="N602" s="117"/>
      <c r="O602" s="117"/>
      <c r="P602" s="117"/>
      <c r="Q602" s="117"/>
      <c r="R602" s="117"/>
      <c r="S602" s="117"/>
      <c r="T602" s="117"/>
      <c r="U602" s="117"/>
      <c r="V602" s="117"/>
      <c r="W602" s="117"/>
      <c r="X602" s="117"/>
      <c r="Y602" s="117"/>
      <c r="Z602" s="117"/>
    </row>
    <row r="603" spans="1:26">
      <c r="A603" s="117"/>
      <c r="B603" s="265"/>
      <c r="C603" s="85"/>
      <c r="D603" s="117"/>
      <c r="E603" s="117"/>
      <c r="F603" s="117"/>
      <c r="G603" s="117"/>
      <c r="H603" s="117"/>
      <c r="I603" s="117"/>
      <c r="J603" s="5"/>
      <c r="K603" s="117"/>
      <c r="L603" s="117"/>
      <c r="M603" s="117"/>
      <c r="N603" s="117"/>
      <c r="O603" s="117"/>
      <c r="P603" s="117"/>
      <c r="Q603" s="117"/>
      <c r="R603" s="117"/>
      <c r="S603" s="117"/>
      <c r="T603" s="117"/>
      <c r="U603" s="117"/>
      <c r="V603" s="117"/>
      <c r="W603" s="117"/>
      <c r="X603" s="117"/>
      <c r="Y603" s="117"/>
      <c r="Z603" s="117"/>
    </row>
    <row r="604" spans="1:26">
      <c r="A604" s="117"/>
      <c r="B604" s="265"/>
      <c r="C604" s="85"/>
      <c r="D604" s="117"/>
      <c r="E604" s="117"/>
      <c r="F604" s="117"/>
      <c r="G604" s="117"/>
      <c r="H604" s="117"/>
      <c r="I604" s="117"/>
      <c r="J604" s="5"/>
      <c r="K604" s="117"/>
      <c r="L604" s="117"/>
      <c r="M604" s="117"/>
      <c r="N604" s="117"/>
      <c r="O604" s="117"/>
      <c r="P604" s="117"/>
      <c r="Q604" s="117"/>
      <c r="R604" s="117"/>
      <c r="S604" s="117"/>
      <c r="T604" s="117"/>
      <c r="U604" s="117"/>
      <c r="V604" s="117"/>
      <c r="W604" s="117"/>
      <c r="X604" s="117"/>
      <c r="Y604" s="117"/>
      <c r="Z604" s="117"/>
    </row>
    <row r="605" spans="1:26">
      <c r="A605" s="117"/>
      <c r="B605" s="265"/>
      <c r="C605" s="85"/>
      <c r="D605" s="117"/>
      <c r="E605" s="117"/>
      <c r="F605" s="117"/>
      <c r="G605" s="117"/>
      <c r="H605" s="117"/>
      <c r="I605" s="117"/>
      <c r="J605" s="5"/>
      <c r="K605" s="117"/>
      <c r="L605" s="117"/>
      <c r="M605" s="117"/>
      <c r="N605" s="117"/>
      <c r="O605" s="117"/>
      <c r="P605" s="117"/>
      <c r="Q605" s="117"/>
      <c r="R605" s="117"/>
      <c r="S605" s="117"/>
      <c r="T605" s="117"/>
      <c r="U605" s="117"/>
      <c r="V605" s="117"/>
      <c r="W605" s="117"/>
      <c r="X605" s="117"/>
      <c r="Y605" s="117"/>
      <c r="Z605" s="117"/>
    </row>
    <row r="606" spans="1:26">
      <c r="A606" s="117"/>
      <c r="B606" s="265"/>
      <c r="C606" s="85"/>
      <c r="D606" s="117"/>
      <c r="E606" s="117"/>
      <c r="F606" s="117"/>
      <c r="G606" s="117"/>
      <c r="H606" s="117"/>
      <c r="I606" s="117"/>
      <c r="J606" s="5"/>
      <c r="K606" s="117"/>
      <c r="L606" s="117"/>
      <c r="M606" s="117"/>
      <c r="N606" s="117"/>
      <c r="O606" s="117"/>
      <c r="P606" s="117"/>
      <c r="Q606" s="117"/>
      <c r="R606" s="117"/>
      <c r="S606" s="117"/>
      <c r="T606" s="117"/>
      <c r="U606" s="117"/>
      <c r="V606" s="117"/>
      <c r="W606" s="117"/>
      <c r="X606" s="117"/>
      <c r="Y606" s="117"/>
      <c r="Z606" s="117"/>
    </row>
    <row r="607" spans="1:26">
      <c r="A607" s="117"/>
      <c r="B607" s="265"/>
      <c r="C607" s="85"/>
      <c r="D607" s="117"/>
      <c r="E607" s="117"/>
      <c r="F607" s="117"/>
      <c r="G607" s="117"/>
      <c r="H607" s="117"/>
      <c r="I607" s="117"/>
      <c r="J607" s="5"/>
      <c r="K607" s="117"/>
      <c r="L607" s="117"/>
      <c r="M607" s="117"/>
      <c r="N607" s="117"/>
      <c r="O607" s="117"/>
      <c r="P607" s="117"/>
      <c r="Q607" s="117"/>
      <c r="R607" s="117"/>
      <c r="S607" s="117"/>
      <c r="T607" s="117"/>
      <c r="U607" s="117"/>
      <c r="V607" s="117"/>
      <c r="W607" s="117"/>
      <c r="X607" s="117"/>
      <c r="Y607" s="117"/>
      <c r="Z607" s="117"/>
    </row>
    <row r="608" spans="1:26">
      <c r="A608" s="117"/>
      <c r="B608" s="265"/>
      <c r="C608" s="85"/>
      <c r="D608" s="117"/>
      <c r="E608" s="117"/>
      <c r="F608" s="117"/>
      <c r="G608" s="117"/>
      <c r="H608" s="117"/>
      <c r="I608" s="117"/>
      <c r="J608" s="5"/>
      <c r="K608" s="117"/>
      <c r="L608" s="117"/>
      <c r="M608" s="117"/>
      <c r="N608" s="117"/>
      <c r="O608" s="117"/>
      <c r="P608" s="117"/>
      <c r="Q608" s="117"/>
      <c r="R608" s="117"/>
      <c r="S608" s="117"/>
      <c r="T608" s="117"/>
      <c r="U608" s="117"/>
      <c r="V608" s="117"/>
      <c r="W608" s="117"/>
      <c r="X608" s="117"/>
      <c r="Y608" s="117"/>
      <c r="Z608" s="117"/>
    </row>
    <row r="609" spans="1:26">
      <c r="A609" s="117"/>
      <c r="B609" s="265"/>
      <c r="C609" s="85"/>
      <c r="D609" s="117"/>
      <c r="E609" s="117"/>
      <c r="F609" s="117"/>
      <c r="G609" s="117"/>
      <c r="H609" s="117"/>
      <c r="I609" s="117"/>
      <c r="J609" s="5"/>
      <c r="K609" s="117"/>
      <c r="L609" s="117"/>
      <c r="M609" s="117"/>
      <c r="N609" s="117"/>
      <c r="O609" s="117"/>
      <c r="P609" s="117"/>
      <c r="Q609" s="117"/>
      <c r="R609" s="117"/>
      <c r="S609" s="117"/>
      <c r="T609" s="117"/>
      <c r="U609" s="117"/>
      <c r="V609" s="117"/>
      <c r="W609" s="117"/>
      <c r="X609" s="117"/>
      <c r="Y609" s="117"/>
      <c r="Z609" s="117"/>
    </row>
    <row r="610" spans="1:26">
      <c r="A610" s="117"/>
      <c r="B610" s="265"/>
      <c r="C610" s="85"/>
      <c r="D610" s="117"/>
      <c r="E610" s="117"/>
      <c r="F610" s="117"/>
      <c r="G610" s="117"/>
      <c r="H610" s="117"/>
      <c r="I610" s="117"/>
      <c r="J610" s="5"/>
      <c r="K610" s="117"/>
      <c r="L610" s="117"/>
      <c r="M610" s="117"/>
      <c r="N610" s="117"/>
      <c r="O610" s="117"/>
      <c r="P610" s="117"/>
      <c r="Q610" s="117"/>
      <c r="R610" s="117"/>
      <c r="S610" s="117"/>
      <c r="T610" s="117"/>
      <c r="U610" s="117"/>
      <c r="V610" s="117"/>
      <c r="W610" s="117"/>
      <c r="X610" s="117"/>
      <c r="Y610" s="117"/>
      <c r="Z610" s="117"/>
    </row>
    <row r="611" spans="1:26">
      <c r="A611" s="117"/>
      <c r="B611" s="265"/>
      <c r="C611" s="85"/>
      <c r="D611" s="117"/>
      <c r="E611" s="117"/>
      <c r="F611" s="117"/>
      <c r="G611" s="117"/>
      <c r="H611" s="117"/>
      <c r="I611" s="117"/>
      <c r="J611" s="5"/>
      <c r="K611" s="117"/>
      <c r="L611" s="117"/>
      <c r="M611" s="117"/>
      <c r="N611" s="117"/>
      <c r="O611" s="117"/>
      <c r="P611" s="117"/>
      <c r="Q611" s="117"/>
      <c r="R611" s="117"/>
      <c r="S611" s="117"/>
      <c r="T611" s="117"/>
      <c r="U611" s="117"/>
      <c r="V611" s="117"/>
      <c r="W611" s="117"/>
      <c r="X611" s="117"/>
      <c r="Y611" s="117"/>
      <c r="Z611" s="117"/>
    </row>
    <row r="612" spans="1:26">
      <c r="A612" s="117"/>
      <c r="B612" s="265"/>
      <c r="C612" s="85"/>
      <c r="D612" s="117"/>
      <c r="E612" s="117"/>
      <c r="F612" s="117"/>
      <c r="G612" s="117"/>
      <c r="H612" s="117"/>
      <c r="I612" s="117"/>
      <c r="J612" s="5"/>
      <c r="K612" s="117"/>
      <c r="L612" s="117"/>
      <c r="M612" s="117"/>
      <c r="N612" s="117"/>
      <c r="O612" s="117"/>
      <c r="P612" s="117"/>
      <c r="Q612" s="117"/>
      <c r="R612" s="117"/>
      <c r="S612" s="117"/>
      <c r="T612" s="117"/>
      <c r="U612" s="117"/>
      <c r="V612" s="117"/>
      <c r="W612" s="117"/>
      <c r="X612" s="117"/>
      <c r="Y612" s="117"/>
      <c r="Z612" s="117"/>
    </row>
    <row r="613" spans="1:26">
      <c r="A613" s="117"/>
      <c r="B613" s="265"/>
      <c r="C613" s="85"/>
      <c r="D613" s="117"/>
      <c r="E613" s="117"/>
      <c r="F613" s="117"/>
      <c r="G613" s="117"/>
      <c r="H613" s="117"/>
      <c r="I613" s="117"/>
      <c r="J613" s="5"/>
      <c r="K613" s="117"/>
      <c r="L613" s="117"/>
      <c r="M613" s="117"/>
      <c r="N613" s="117"/>
      <c r="O613" s="117"/>
      <c r="P613" s="117"/>
      <c r="Q613" s="117"/>
      <c r="R613" s="117"/>
      <c r="S613" s="117"/>
      <c r="T613" s="117"/>
      <c r="U613" s="117"/>
      <c r="V613" s="117"/>
      <c r="W613" s="117"/>
      <c r="X613" s="117"/>
      <c r="Y613" s="117"/>
      <c r="Z613" s="117"/>
    </row>
    <row r="614" spans="1:26">
      <c r="A614" s="117"/>
      <c r="B614" s="265"/>
      <c r="C614" s="85"/>
      <c r="D614" s="117"/>
      <c r="E614" s="117"/>
      <c r="F614" s="117"/>
      <c r="G614" s="117"/>
      <c r="H614" s="117"/>
      <c r="I614" s="117"/>
      <c r="J614" s="5"/>
      <c r="K614" s="117"/>
      <c r="L614" s="117"/>
      <c r="M614" s="117"/>
      <c r="N614" s="117"/>
      <c r="O614" s="117"/>
      <c r="P614" s="117"/>
      <c r="Q614" s="117"/>
      <c r="R614" s="117"/>
      <c r="S614" s="117"/>
      <c r="T614" s="117"/>
      <c r="U614" s="117"/>
      <c r="V614" s="117"/>
      <c r="W614" s="117"/>
      <c r="X614" s="117"/>
      <c r="Y614" s="117"/>
      <c r="Z614" s="117"/>
    </row>
    <row r="615" spans="1:26">
      <c r="A615" s="117"/>
      <c r="B615" s="265"/>
      <c r="C615" s="85"/>
      <c r="D615" s="117"/>
      <c r="E615" s="117"/>
      <c r="F615" s="117"/>
      <c r="G615" s="117"/>
      <c r="H615" s="117"/>
      <c r="I615" s="117"/>
      <c r="J615" s="5"/>
      <c r="K615" s="117"/>
      <c r="L615" s="117"/>
      <c r="M615" s="117"/>
      <c r="N615" s="117"/>
      <c r="O615" s="117"/>
      <c r="P615" s="117"/>
      <c r="Q615" s="117"/>
      <c r="R615" s="117"/>
      <c r="S615" s="117"/>
      <c r="T615" s="117"/>
      <c r="U615" s="117"/>
      <c r="V615" s="117"/>
      <c r="W615" s="117"/>
      <c r="X615" s="117"/>
      <c r="Y615" s="117"/>
      <c r="Z615" s="117"/>
    </row>
    <row r="616" spans="1:26">
      <c r="A616" s="117"/>
      <c r="B616" s="265"/>
      <c r="C616" s="85"/>
      <c r="D616" s="117"/>
      <c r="E616" s="117"/>
      <c r="F616" s="117"/>
      <c r="G616" s="117"/>
      <c r="H616" s="117"/>
      <c r="I616" s="117"/>
      <c r="J616" s="5"/>
      <c r="K616" s="117"/>
      <c r="L616" s="117"/>
      <c r="M616" s="117"/>
      <c r="N616" s="117"/>
      <c r="O616" s="117"/>
      <c r="P616" s="117"/>
      <c r="Q616" s="117"/>
      <c r="R616" s="117"/>
      <c r="S616" s="117"/>
      <c r="T616" s="117"/>
      <c r="U616" s="117"/>
      <c r="V616" s="117"/>
      <c r="W616" s="117"/>
      <c r="X616" s="117"/>
      <c r="Y616" s="117"/>
      <c r="Z616" s="117"/>
    </row>
    <row r="617" spans="1:26">
      <c r="A617" s="117"/>
      <c r="B617" s="265"/>
      <c r="C617" s="85"/>
      <c r="D617" s="117"/>
      <c r="E617" s="117"/>
      <c r="F617" s="117"/>
      <c r="G617" s="117"/>
      <c r="H617" s="117"/>
      <c r="I617" s="117"/>
      <c r="J617" s="5"/>
      <c r="K617" s="117"/>
      <c r="L617" s="117"/>
      <c r="M617" s="117"/>
      <c r="N617" s="117"/>
      <c r="O617" s="117"/>
      <c r="P617" s="117"/>
      <c r="Q617" s="117"/>
      <c r="R617" s="117"/>
      <c r="S617" s="117"/>
      <c r="T617" s="117"/>
      <c r="U617" s="117"/>
      <c r="V617" s="117"/>
      <c r="W617" s="117"/>
      <c r="X617" s="117"/>
      <c r="Y617" s="117"/>
      <c r="Z617" s="117"/>
    </row>
    <row r="618" spans="1:26">
      <c r="A618" s="117"/>
      <c r="B618" s="265"/>
      <c r="C618" s="85"/>
      <c r="D618" s="117"/>
      <c r="E618" s="117"/>
      <c r="F618" s="117"/>
      <c r="G618" s="117"/>
      <c r="H618" s="117"/>
      <c r="I618" s="117"/>
      <c r="J618" s="5"/>
      <c r="K618" s="117"/>
      <c r="L618" s="117"/>
      <c r="M618" s="117"/>
      <c r="N618" s="117"/>
      <c r="O618" s="117"/>
      <c r="P618" s="117"/>
      <c r="Q618" s="117"/>
      <c r="R618" s="117"/>
      <c r="S618" s="117"/>
      <c r="T618" s="117"/>
      <c r="U618" s="117"/>
      <c r="V618" s="117"/>
      <c r="W618" s="117"/>
      <c r="X618" s="117"/>
      <c r="Y618" s="117"/>
      <c r="Z618" s="117"/>
    </row>
    <row r="619" spans="1:26">
      <c r="A619" s="117"/>
      <c r="B619" s="265"/>
      <c r="C619" s="85"/>
      <c r="D619" s="117"/>
      <c r="E619" s="117"/>
      <c r="F619" s="117"/>
      <c r="G619" s="117"/>
      <c r="H619" s="117"/>
      <c r="I619" s="117"/>
      <c r="J619" s="5"/>
      <c r="K619" s="117"/>
      <c r="L619" s="117"/>
      <c r="M619" s="117"/>
      <c r="N619" s="117"/>
      <c r="O619" s="117"/>
      <c r="P619" s="117"/>
      <c r="Q619" s="117"/>
      <c r="R619" s="117"/>
      <c r="S619" s="117"/>
      <c r="T619" s="117"/>
      <c r="U619" s="117"/>
      <c r="V619" s="117"/>
      <c r="W619" s="117"/>
      <c r="X619" s="117"/>
      <c r="Y619" s="117"/>
      <c r="Z619" s="117"/>
    </row>
    <row r="620" spans="1:26">
      <c r="A620" s="117"/>
      <c r="B620" s="265"/>
      <c r="C620" s="85"/>
      <c r="D620" s="117"/>
      <c r="E620" s="117"/>
      <c r="F620" s="117"/>
      <c r="G620" s="117"/>
      <c r="H620" s="117"/>
      <c r="I620" s="117"/>
      <c r="J620" s="5"/>
      <c r="K620" s="117"/>
      <c r="L620" s="117"/>
      <c r="M620" s="117"/>
      <c r="N620" s="117"/>
      <c r="O620" s="117"/>
      <c r="P620" s="117"/>
      <c r="Q620" s="117"/>
      <c r="R620" s="117"/>
      <c r="S620" s="117"/>
      <c r="T620" s="117"/>
      <c r="U620" s="117"/>
      <c r="V620" s="117"/>
      <c r="W620" s="117"/>
      <c r="X620" s="117"/>
      <c r="Y620" s="117"/>
      <c r="Z620" s="117"/>
    </row>
    <row r="621" spans="1:26">
      <c r="A621" s="117"/>
      <c r="B621" s="265"/>
      <c r="C621" s="85"/>
      <c r="D621" s="117"/>
      <c r="E621" s="117"/>
      <c r="F621" s="117"/>
      <c r="G621" s="117"/>
      <c r="H621" s="117"/>
      <c r="I621" s="117"/>
      <c r="J621" s="5"/>
      <c r="K621" s="117"/>
      <c r="L621" s="117"/>
      <c r="M621" s="117"/>
      <c r="N621" s="117"/>
      <c r="O621" s="117"/>
      <c r="P621" s="117"/>
      <c r="Q621" s="117"/>
      <c r="R621" s="117"/>
      <c r="S621" s="117"/>
      <c r="T621" s="117"/>
      <c r="U621" s="117"/>
      <c r="V621" s="117"/>
      <c r="W621" s="117"/>
      <c r="X621" s="117"/>
      <c r="Y621" s="117"/>
      <c r="Z621" s="117"/>
    </row>
    <row r="622" spans="1:26">
      <c r="A622" s="117"/>
      <c r="B622" s="265"/>
      <c r="C622" s="85"/>
      <c r="D622" s="117"/>
      <c r="E622" s="117"/>
      <c r="F622" s="117"/>
      <c r="G622" s="117"/>
      <c r="H622" s="117"/>
      <c r="I622" s="117"/>
      <c r="J622" s="5"/>
      <c r="K622" s="117"/>
      <c r="L622" s="117"/>
      <c r="M622" s="117"/>
      <c r="N622" s="117"/>
      <c r="O622" s="117"/>
      <c r="P622" s="117"/>
      <c r="Q622" s="117"/>
      <c r="R622" s="117"/>
      <c r="S622" s="117"/>
      <c r="T622" s="117"/>
      <c r="U622" s="117"/>
      <c r="V622" s="117"/>
      <c r="W622" s="117"/>
      <c r="X622" s="117"/>
      <c r="Y622" s="117"/>
      <c r="Z622" s="117"/>
    </row>
    <row r="623" spans="1:26">
      <c r="A623" s="117"/>
      <c r="B623" s="265"/>
      <c r="C623" s="85"/>
      <c r="D623" s="117"/>
      <c r="E623" s="117"/>
      <c r="F623" s="117"/>
      <c r="G623" s="117"/>
      <c r="H623" s="117"/>
      <c r="I623" s="117"/>
      <c r="J623" s="5"/>
      <c r="K623" s="117"/>
      <c r="L623" s="117"/>
      <c r="M623" s="117"/>
      <c r="N623" s="117"/>
      <c r="O623" s="117"/>
      <c r="P623" s="117"/>
      <c r="Q623" s="117"/>
      <c r="R623" s="117"/>
      <c r="S623" s="117"/>
      <c r="T623" s="117"/>
      <c r="U623" s="117"/>
      <c r="V623" s="117"/>
      <c r="W623" s="117"/>
      <c r="X623" s="117"/>
      <c r="Y623" s="117"/>
      <c r="Z623" s="117"/>
    </row>
    <row r="624" spans="1:26">
      <c r="A624" s="117"/>
      <c r="B624" s="265"/>
      <c r="C624" s="85"/>
      <c r="D624" s="117"/>
      <c r="E624" s="117"/>
      <c r="F624" s="117"/>
      <c r="G624" s="117"/>
      <c r="H624" s="117"/>
      <c r="I624" s="117"/>
      <c r="J624" s="5"/>
      <c r="K624" s="117"/>
      <c r="L624" s="117"/>
      <c r="M624" s="117"/>
      <c r="N624" s="117"/>
      <c r="O624" s="117"/>
      <c r="P624" s="117"/>
      <c r="Q624" s="117"/>
      <c r="R624" s="117"/>
      <c r="S624" s="117"/>
      <c r="T624" s="117"/>
      <c r="U624" s="117"/>
      <c r="V624" s="117"/>
      <c r="W624" s="117"/>
      <c r="X624" s="117"/>
      <c r="Y624" s="117"/>
      <c r="Z624" s="117"/>
    </row>
    <row r="625" spans="1:26">
      <c r="A625" s="117"/>
      <c r="B625" s="265"/>
      <c r="C625" s="85"/>
      <c r="D625" s="117"/>
      <c r="E625" s="117"/>
      <c r="F625" s="117"/>
      <c r="G625" s="117"/>
      <c r="H625" s="117"/>
      <c r="I625" s="117"/>
      <c r="J625" s="5"/>
      <c r="K625" s="117"/>
      <c r="L625" s="117"/>
      <c r="M625" s="117"/>
      <c r="N625" s="117"/>
      <c r="O625" s="117"/>
      <c r="P625" s="117"/>
      <c r="Q625" s="117"/>
      <c r="R625" s="117"/>
      <c r="S625" s="117"/>
      <c r="T625" s="117"/>
      <c r="U625" s="117"/>
      <c r="V625" s="117"/>
      <c r="W625" s="117"/>
      <c r="X625" s="117"/>
      <c r="Y625" s="117"/>
      <c r="Z625" s="117"/>
    </row>
    <row r="626" spans="1:26">
      <c r="A626" s="117"/>
      <c r="B626" s="265"/>
      <c r="C626" s="85"/>
      <c r="D626" s="117"/>
      <c r="E626" s="117"/>
      <c r="F626" s="117"/>
      <c r="G626" s="117"/>
      <c r="H626" s="117"/>
      <c r="I626" s="117"/>
      <c r="J626" s="5"/>
      <c r="K626" s="117"/>
      <c r="L626" s="117"/>
      <c r="M626" s="117"/>
      <c r="N626" s="117"/>
      <c r="O626" s="117"/>
      <c r="P626" s="117"/>
      <c r="Q626" s="117"/>
      <c r="R626" s="117"/>
      <c r="S626" s="117"/>
      <c r="T626" s="117"/>
      <c r="U626" s="117"/>
      <c r="V626" s="117"/>
      <c r="W626" s="117"/>
      <c r="X626" s="117"/>
      <c r="Y626" s="117"/>
      <c r="Z626" s="117"/>
    </row>
    <row r="627" spans="1:26">
      <c r="A627" s="117"/>
      <c r="B627" s="265"/>
      <c r="C627" s="85"/>
      <c r="D627" s="117"/>
      <c r="E627" s="117"/>
      <c r="F627" s="117"/>
      <c r="G627" s="117"/>
      <c r="H627" s="117"/>
      <c r="I627" s="117"/>
      <c r="J627" s="5"/>
      <c r="K627" s="117"/>
      <c r="L627" s="117"/>
      <c r="M627" s="117"/>
      <c r="N627" s="117"/>
      <c r="O627" s="117"/>
      <c r="P627" s="117"/>
      <c r="Q627" s="117"/>
      <c r="R627" s="117"/>
      <c r="S627" s="117"/>
      <c r="T627" s="117"/>
      <c r="U627" s="117"/>
      <c r="V627" s="117"/>
      <c r="W627" s="117"/>
      <c r="X627" s="117"/>
      <c r="Y627" s="117"/>
      <c r="Z627" s="117"/>
    </row>
    <row r="628" spans="1:26">
      <c r="A628" s="117"/>
      <c r="B628" s="265"/>
      <c r="C628" s="85"/>
      <c r="D628" s="117"/>
      <c r="E628" s="117"/>
      <c r="F628" s="117"/>
      <c r="G628" s="117"/>
      <c r="H628" s="117"/>
      <c r="I628" s="117"/>
      <c r="J628" s="5"/>
      <c r="K628" s="117"/>
      <c r="L628" s="117"/>
      <c r="M628" s="117"/>
      <c r="N628" s="117"/>
      <c r="O628" s="117"/>
      <c r="P628" s="117"/>
      <c r="Q628" s="117"/>
      <c r="R628" s="117"/>
      <c r="S628" s="117"/>
      <c r="T628" s="117"/>
      <c r="U628" s="117"/>
      <c r="V628" s="117"/>
      <c r="W628" s="117"/>
      <c r="X628" s="117"/>
      <c r="Y628" s="117"/>
      <c r="Z628" s="117"/>
    </row>
    <row r="629" spans="1:26">
      <c r="A629" s="117"/>
      <c r="B629" s="265"/>
      <c r="C629" s="85"/>
      <c r="D629" s="117"/>
      <c r="E629" s="117"/>
      <c r="F629" s="117"/>
      <c r="G629" s="117"/>
      <c r="H629" s="117"/>
      <c r="I629" s="117"/>
      <c r="J629" s="5"/>
      <c r="K629" s="117"/>
      <c r="L629" s="117"/>
      <c r="M629" s="117"/>
      <c r="N629" s="117"/>
      <c r="O629" s="117"/>
      <c r="P629" s="117"/>
      <c r="Q629" s="117"/>
      <c r="R629" s="117"/>
      <c r="S629" s="117"/>
      <c r="T629" s="117"/>
      <c r="U629" s="117"/>
      <c r="V629" s="117"/>
      <c r="W629" s="117"/>
      <c r="X629" s="117"/>
      <c r="Y629" s="117"/>
      <c r="Z629" s="117"/>
    </row>
    <row r="630" spans="1:26">
      <c r="A630" s="117"/>
      <c r="B630" s="265"/>
      <c r="C630" s="85"/>
      <c r="D630" s="117"/>
      <c r="E630" s="117"/>
      <c r="F630" s="117"/>
      <c r="G630" s="117"/>
      <c r="H630" s="117"/>
      <c r="I630" s="117"/>
      <c r="J630" s="5"/>
      <c r="K630" s="117"/>
      <c r="L630" s="117"/>
      <c r="M630" s="117"/>
      <c r="N630" s="117"/>
      <c r="O630" s="117"/>
      <c r="P630" s="117"/>
      <c r="Q630" s="117"/>
      <c r="R630" s="117"/>
      <c r="S630" s="117"/>
      <c r="T630" s="117"/>
      <c r="U630" s="117"/>
      <c r="V630" s="117"/>
      <c r="W630" s="117"/>
      <c r="X630" s="117"/>
      <c r="Y630" s="117"/>
      <c r="Z630" s="117"/>
    </row>
    <row r="631" spans="1:26">
      <c r="A631" s="117"/>
      <c r="B631" s="265"/>
      <c r="C631" s="85"/>
      <c r="D631" s="117"/>
      <c r="E631" s="117"/>
      <c r="F631" s="117"/>
      <c r="G631" s="117"/>
      <c r="H631" s="117"/>
      <c r="I631" s="117"/>
      <c r="J631" s="5"/>
      <c r="K631" s="117"/>
      <c r="L631" s="117"/>
      <c r="M631" s="117"/>
      <c r="N631" s="117"/>
      <c r="O631" s="117"/>
      <c r="P631" s="117"/>
      <c r="Q631" s="117"/>
      <c r="R631" s="117"/>
      <c r="S631" s="117"/>
      <c r="T631" s="117"/>
      <c r="U631" s="117"/>
      <c r="V631" s="117"/>
      <c r="W631" s="117"/>
      <c r="X631" s="117"/>
      <c r="Y631" s="117"/>
      <c r="Z631" s="117"/>
    </row>
    <row r="632" spans="1:26">
      <c r="A632" s="117"/>
      <c r="B632" s="265"/>
      <c r="C632" s="85"/>
      <c r="D632" s="117"/>
      <c r="E632" s="117"/>
      <c r="F632" s="117"/>
      <c r="G632" s="117"/>
      <c r="H632" s="117"/>
      <c r="I632" s="117"/>
      <c r="J632" s="5"/>
      <c r="K632" s="117"/>
      <c r="L632" s="117"/>
      <c r="M632" s="117"/>
      <c r="N632" s="117"/>
      <c r="O632" s="117"/>
      <c r="P632" s="117"/>
      <c r="Q632" s="117"/>
      <c r="R632" s="117"/>
      <c r="S632" s="117"/>
      <c r="T632" s="117"/>
      <c r="U632" s="117"/>
      <c r="V632" s="117"/>
      <c r="W632" s="117"/>
      <c r="X632" s="117"/>
      <c r="Y632" s="117"/>
      <c r="Z632" s="117"/>
    </row>
    <row r="633" spans="1:26">
      <c r="A633" s="117"/>
      <c r="B633" s="265"/>
      <c r="C633" s="85"/>
      <c r="D633" s="117"/>
      <c r="E633" s="117"/>
      <c r="F633" s="117"/>
      <c r="G633" s="117"/>
      <c r="H633" s="117"/>
      <c r="I633" s="117"/>
      <c r="J633" s="5"/>
      <c r="K633" s="117"/>
      <c r="L633" s="117"/>
      <c r="M633" s="117"/>
      <c r="N633" s="117"/>
      <c r="O633" s="117"/>
      <c r="P633" s="117"/>
      <c r="Q633" s="117"/>
      <c r="R633" s="117"/>
      <c r="S633" s="117"/>
      <c r="T633" s="117"/>
      <c r="U633" s="117"/>
      <c r="V633" s="117"/>
      <c r="W633" s="117"/>
      <c r="X633" s="117"/>
      <c r="Y633" s="117"/>
      <c r="Z633" s="117"/>
    </row>
    <row r="634" spans="1:26">
      <c r="A634" s="117"/>
      <c r="B634" s="265"/>
      <c r="C634" s="85"/>
      <c r="D634" s="117"/>
      <c r="E634" s="117"/>
      <c r="F634" s="117"/>
      <c r="G634" s="117"/>
      <c r="H634" s="117"/>
      <c r="I634" s="117"/>
      <c r="J634" s="5"/>
      <c r="K634" s="117"/>
      <c r="L634" s="117"/>
      <c r="M634" s="117"/>
      <c r="N634" s="117"/>
      <c r="O634" s="117"/>
      <c r="P634" s="117"/>
      <c r="Q634" s="117"/>
      <c r="R634" s="117"/>
      <c r="S634" s="117"/>
      <c r="T634" s="117"/>
      <c r="U634" s="117"/>
      <c r="V634" s="117"/>
      <c r="W634" s="117"/>
      <c r="X634" s="117"/>
      <c r="Y634" s="117"/>
      <c r="Z634" s="117"/>
    </row>
    <row r="635" spans="1:26">
      <c r="A635" s="117"/>
      <c r="B635" s="265"/>
      <c r="C635" s="85"/>
      <c r="D635" s="117"/>
      <c r="E635" s="117"/>
      <c r="F635" s="117"/>
      <c r="G635" s="117"/>
      <c r="H635" s="117"/>
      <c r="I635" s="117"/>
      <c r="J635" s="5"/>
      <c r="K635" s="117"/>
      <c r="L635" s="117"/>
      <c r="M635" s="117"/>
      <c r="N635" s="117"/>
      <c r="O635" s="117"/>
      <c r="P635" s="117"/>
      <c r="Q635" s="117"/>
      <c r="R635" s="117"/>
      <c r="S635" s="117"/>
      <c r="T635" s="117"/>
      <c r="U635" s="117"/>
      <c r="V635" s="117"/>
      <c r="W635" s="117"/>
      <c r="X635" s="117"/>
      <c r="Y635" s="117"/>
      <c r="Z635" s="117"/>
    </row>
    <row r="636" spans="1:26">
      <c r="A636" s="117"/>
      <c r="B636" s="265"/>
      <c r="C636" s="85"/>
      <c r="D636" s="117"/>
      <c r="E636" s="117"/>
      <c r="F636" s="117"/>
      <c r="G636" s="117"/>
      <c r="H636" s="117"/>
      <c r="I636" s="117"/>
      <c r="J636" s="5"/>
      <c r="K636" s="117"/>
      <c r="L636" s="117"/>
      <c r="M636" s="117"/>
      <c r="N636" s="117"/>
      <c r="O636" s="117"/>
      <c r="P636" s="117"/>
      <c r="Q636" s="117"/>
      <c r="R636" s="117"/>
      <c r="S636" s="117"/>
      <c r="T636" s="117"/>
      <c r="U636" s="117"/>
      <c r="V636" s="117"/>
      <c r="W636" s="117"/>
      <c r="X636" s="117"/>
      <c r="Y636" s="117"/>
      <c r="Z636" s="117"/>
    </row>
    <row r="637" spans="1:26">
      <c r="A637" s="117"/>
      <c r="B637" s="265"/>
      <c r="C637" s="85"/>
      <c r="D637" s="117"/>
      <c r="E637" s="117"/>
      <c r="F637" s="117"/>
      <c r="G637" s="117"/>
      <c r="H637" s="117"/>
      <c r="I637" s="117"/>
      <c r="J637" s="5"/>
      <c r="K637" s="117"/>
      <c r="L637" s="117"/>
      <c r="M637" s="117"/>
      <c r="N637" s="117"/>
      <c r="O637" s="117"/>
      <c r="P637" s="117"/>
      <c r="Q637" s="117"/>
      <c r="R637" s="117"/>
      <c r="S637" s="117"/>
      <c r="T637" s="117"/>
      <c r="U637" s="117"/>
      <c r="V637" s="117"/>
      <c r="W637" s="117"/>
      <c r="X637" s="117"/>
      <c r="Y637" s="117"/>
      <c r="Z637" s="117"/>
    </row>
    <row r="638" spans="1:26">
      <c r="A638" s="117"/>
      <c r="B638" s="265"/>
      <c r="C638" s="85"/>
      <c r="D638" s="117"/>
      <c r="E638" s="117"/>
      <c r="F638" s="117"/>
      <c r="G638" s="117"/>
      <c r="H638" s="117"/>
      <c r="I638" s="117"/>
      <c r="J638" s="5"/>
      <c r="K638" s="117"/>
      <c r="L638" s="117"/>
      <c r="M638" s="117"/>
      <c r="N638" s="117"/>
      <c r="O638" s="117"/>
      <c r="P638" s="117"/>
      <c r="Q638" s="117"/>
      <c r="R638" s="117"/>
      <c r="S638" s="117"/>
      <c r="T638" s="117"/>
      <c r="U638" s="117"/>
      <c r="V638" s="117"/>
      <c r="W638" s="117"/>
      <c r="X638" s="117"/>
      <c r="Y638" s="117"/>
      <c r="Z638" s="117"/>
    </row>
    <row r="639" spans="1:26">
      <c r="A639" s="117"/>
      <c r="B639" s="265"/>
      <c r="C639" s="85"/>
      <c r="D639" s="117"/>
      <c r="E639" s="117"/>
      <c r="F639" s="117"/>
      <c r="G639" s="117"/>
      <c r="H639" s="117"/>
      <c r="I639" s="117"/>
      <c r="J639" s="5"/>
      <c r="K639" s="117"/>
      <c r="L639" s="117"/>
      <c r="M639" s="117"/>
      <c r="N639" s="117"/>
      <c r="O639" s="117"/>
      <c r="P639" s="117"/>
      <c r="Q639" s="117"/>
      <c r="R639" s="117"/>
      <c r="S639" s="117"/>
      <c r="T639" s="117"/>
      <c r="U639" s="117"/>
      <c r="V639" s="117"/>
      <c r="W639" s="117"/>
      <c r="X639" s="117"/>
      <c r="Y639" s="117"/>
      <c r="Z639" s="117"/>
    </row>
    <row r="640" spans="1:26">
      <c r="A640" s="117"/>
      <c r="B640" s="265"/>
      <c r="C640" s="85"/>
      <c r="D640" s="117"/>
      <c r="E640" s="117"/>
      <c r="F640" s="117"/>
      <c r="G640" s="117"/>
      <c r="H640" s="117"/>
      <c r="I640" s="117"/>
      <c r="J640" s="5"/>
      <c r="K640" s="117"/>
      <c r="L640" s="117"/>
      <c r="M640" s="117"/>
      <c r="N640" s="117"/>
      <c r="O640" s="117"/>
      <c r="P640" s="117"/>
      <c r="Q640" s="117"/>
      <c r="R640" s="117"/>
      <c r="S640" s="117"/>
      <c r="T640" s="117"/>
      <c r="U640" s="117"/>
      <c r="V640" s="117"/>
      <c r="W640" s="117"/>
      <c r="X640" s="117"/>
      <c r="Y640" s="117"/>
      <c r="Z640" s="117"/>
    </row>
    <row r="641" spans="1:26">
      <c r="A641" s="117"/>
      <c r="B641" s="265"/>
      <c r="C641" s="85"/>
      <c r="D641" s="117"/>
      <c r="E641" s="117"/>
      <c r="F641" s="117"/>
      <c r="G641" s="117"/>
      <c r="H641" s="117"/>
      <c r="I641" s="117"/>
      <c r="J641" s="5"/>
      <c r="K641" s="117"/>
      <c r="L641" s="117"/>
      <c r="M641" s="117"/>
      <c r="N641" s="117"/>
      <c r="O641" s="117"/>
      <c r="P641" s="117"/>
      <c r="Q641" s="117"/>
      <c r="R641" s="117"/>
      <c r="S641" s="117"/>
      <c r="T641" s="117"/>
      <c r="U641" s="117"/>
      <c r="V641" s="117"/>
      <c r="W641" s="117"/>
      <c r="X641" s="117"/>
      <c r="Y641" s="117"/>
      <c r="Z641" s="117"/>
    </row>
    <row r="642" spans="1:26">
      <c r="A642" s="117"/>
      <c r="B642" s="265"/>
      <c r="C642" s="85"/>
      <c r="D642" s="117"/>
      <c r="E642" s="117"/>
      <c r="F642" s="117"/>
      <c r="G642" s="117"/>
      <c r="H642" s="117"/>
      <c r="I642" s="117"/>
      <c r="J642" s="5"/>
      <c r="K642" s="117"/>
      <c r="L642" s="117"/>
      <c r="M642" s="117"/>
      <c r="N642" s="117"/>
      <c r="O642" s="117"/>
      <c r="P642" s="117"/>
      <c r="Q642" s="117"/>
      <c r="R642" s="117"/>
      <c r="S642" s="117"/>
      <c r="T642" s="117"/>
      <c r="U642" s="117"/>
      <c r="V642" s="117"/>
      <c r="W642" s="117"/>
      <c r="X642" s="117"/>
      <c r="Y642" s="117"/>
      <c r="Z642" s="117"/>
    </row>
    <row r="643" spans="1:26">
      <c r="A643" s="117"/>
      <c r="B643" s="265"/>
      <c r="C643" s="85"/>
      <c r="D643" s="117"/>
      <c r="E643" s="117"/>
      <c r="F643" s="117"/>
      <c r="G643" s="117"/>
      <c r="H643" s="117"/>
      <c r="I643" s="117"/>
      <c r="J643" s="5"/>
      <c r="K643" s="117"/>
      <c r="L643" s="117"/>
      <c r="M643" s="117"/>
      <c r="N643" s="117"/>
      <c r="O643" s="117"/>
      <c r="P643" s="117"/>
      <c r="Q643" s="117"/>
      <c r="R643" s="117"/>
      <c r="S643" s="117"/>
      <c r="T643" s="117"/>
      <c r="U643" s="117"/>
      <c r="V643" s="117"/>
      <c r="W643" s="117"/>
      <c r="X643" s="117"/>
      <c r="Y643" s="117"/>
      <c r="Z643" s="117"/>
    </row>
    <row r="644" spans="1:26">
      <c r="A644" s="117"/>
      <c r="B644" s="265"/>
      <c r="C644" s="85"/>
      <c r="D644" s="117"/>
      <c r="E644" s="117"/>
      <c r="F644" s="117"/>
      <c r="G644" s="117"/>
      <c r="H644" s="117"/>
      <c r="I644" s="117"/>
      <c r="J644" s="5"/>
      <c r="K644" s="117"/>
      <c r="L644" s="117"/>
      <c r="M644" s="117"/>
      <c r="N644" s="117"/>
      <c r="O644" s="117"/>
      <c r="P644" s="117"/>
      <c r="Q644" s="117"/>
      <c r="R644" s="117"/>
      <c r="S644" s="117"/>
      <c r="T644" s="117"/>
      <c r="U644" s="117"/>
      <c r="V644" s="117"/>
      <c r="W644" s="117"/>
      <c r="X644" s="117"/>
      <c r="Y644" s="117"/>
      <c r="Z644" s="117"/>
    </row>
    <row r="645" spans="1:26">
      <c r="A645" s="117"/>
      <c r="B645" s="265"/>
      <c r="C645" s="85"/>
      <c r="D645" s="117"/>
      <c r="E645" s="117"/>
      <c r="F645" s="117"/>
      <c r="G645" s="117"/>
      <c r="H645" s="117"/>
      <c r="I645" s="117"/>
      <c r="J645" s="5"/>
      <c r="K645" s="117"/>
      <c r="L645" s="117"/>
      <c r="M645" s="117"/>
      <c r="N645" s="117"/>
      <c r="O645" s="117"/>
      <c r="P645" s="117"/>
      <c r="Q645" s="117"/>
      <c r="R645" s="117"/>
      <c r="S645" s="117"/>
      <c r="T645" s="117"/>
      <c r="U645" s="117"/>
      <c r="V645" s="117"/>
      <c r="W645" s="117"/>
      <c r="X645" s="117"/>
      <c r="Y645" s="117"/>
      <c r="Z645" s="117"/>
    </row>
    <row r="646" spans="1:26">
      <c r="A646" s="117"/>
      <c r="B646" s="265"/>
      <c r="C646" s="85"/>
      <c r="D646" s="117"/>
      <c r="E646" s="117"/>
      <c r="F646" s="117"/>
      <c r="G646" s="117"/>
      <c r="H646" s="117"/>
      <c r="I646" s="117"/>
      <c r="J646" s="5"/>
      <c r="K646" s="117"/>
      <c r="L646" s="117"/>
      <c r="M646" s="117"/>
      <c r="N646" s="117"/>
      <c r="O646" s="117"/>
      <c r="P646" s="117"/>
      <c r="Q646" s="117"/>
      <c r="R646" s="117"/>
      <c r="S646" s="117"/>
      <c r="T646" s="117"/>
      <c r="U646" s="117"/>
      <c r="V646" s="117"/>
      <c r="W646" s="117"/>
      <c r="X646" s="117"/>
      <c r="Y646" s="117"/>
      <c r="Z646" s="117"/>
    </row>
    <row r="647" spans="1:26">
      <c r="A647" s="117"/>
      <c r="B647" s="265"/>
      <c r="C647" s="85"/>
      <c r="D647" s="117"/>
      <c r="E647" s="117"/>
      <c r="F647" s="117"/>
      <c r="G647" s="117"/>
      <c r="H647" s="117"/>
      <c r="I647" s="117"/>
      <c r="J647" s="5"/>
      <c r="K647" s="117"/>
      <c r="L647" s="117"/>
      <c r="M647" s="117"/>
      <c r="N647" s="117"/>
      <c r="O647" s="117"/>
      <c r="P647" s="117"/>
      <c r="Q647" s="117"/>
      <c r="R647" s="117"/>
      <c r="S647" s="117"/>
      <c r="T647" s="117"/>
      <c r="U647" s="117"/>
      <c r="V647" s="117"/>
      <c r="W647" s="117"/>
      <c r="X647" s="117"/>
      <c r="Y647" s="117"/>
      <c r="Z647" s="117"/>
    </row>
    <row r="648" spans="1:26">
      <c r="A648" s="117"/>
      <c r="B648" s="265"/>
      <c r="C648" s="85"/>
      <c r="D648" s="117"/>
      <c r="E648" s="117"/>
      <c r="F648" s="117"/>
      <c r="G648" s="117"/>
      <c r="H648" s="117"/>
      <c r="I648" s="117"/>
      <c r="J648" s="5"/>
      <c r="K648" s="117"/>
      <c r="L648" s="117"/>
      <c r="M648" s="117"/>
      <c r="N648" s="117"/>
      <c r="O648" s="117"/>
      <c r="P648" s="117"/>
      <c r="Q648" s="117"/>
      <c r="R648" s="117"/>
      <c r="S648" s="117"/>
      <c r="T648" s="117"/>
      <c r="U648" s="117"/>
      <c r="V648" s="117"/>
      <c r="W648" s="117"/>
      <c r="X648" s="117"/>
      <c r="Y648" s="117"/>
      <c r="Z648" s="117"/>
    </row>
    <row r="649" spans="1:26">
      <c r="A649" s="117"/>
      <c r="B649" s="265"/>
      <c r="C649" s="85"/>
      <c r="D649" s="117"/>
      <c r="E649" s="117"/>
      <c r="F649" s="117"/>
      <c r="G649" s="117"/>
      <c r="H649" s="117"/>
      <c r="I649" s="117"/>
      <c r="J649" s="5"/>
      <c r="K649" s="117"/>
      <c r="L649" s="117"/>
      <c r="M649" s="117"/>
      <c r="N649" s="117"/>
      <c r="O649" s="117"/>
      <c r="P649" s="117"/>
      <c r="Q649" s="117"/>
      <c r="R649" s="117"/>
      <c r="S649" s="117"/>
      <c r="T649" s="117"/>
      <c r="U649" s="117"/>
      <c r="V649" s="117"/>
      <c r="W649" s="117"/>
      <c r="X649" s="117"/>
      <c r="Y649" s="117"/>
      <c r="Z649" s="117"/>
    </row>
    <row r="650" spans="1:26">
      <c r="A650" s="117"/>
      <c r="B650" s="265"/>
      <c r="C650" s="85"/>
      <c r="D650" s="117"/>
      <c r="E650" s="117"/>
      <c r="F650" s="117"/>
      <c r="G650" s="117"/>
      <c r="H650" s="117"/>
      <c r="I650" s="117"/>
      <c r="J650" s="5"/>
      <c r="K650" s="117"/>
      <c r="L650" s="117"/>
      <c r="M650" s="117"/>
      <c r="N650" s="117"/>
      <c r="O650" s="117"/>
      <c r="P650" s="117"/>
      <c r="Q650" s="117"/>
      <c r="R650" s="117"/>
      <c r="S650" s="117"/>
      <c r="T650" s="117"/>
      <c r="U650" s="117"/>
      <c r="V650" s="117"/>
      <c r="W650" s="117"/>
      <c r="X650" s="117"/>
      <c r="Y650" s="117"/>
      <c r="Z650" s="117"/>
    </row>
    <row r="651" spans="1:26">
      <c r="A651" s="117"/>
      <c r="B651" s="265"/>
      <c r="C651" s="85"/>
      <c r="D651" s="117"/>
      <c r="E651" s="117"/>
      <c r="F651" s="117"/>
      <c r="G651" s="117"/>
      <c r="H651" s="117"/>
      <c r="I651" s="117"/>
      <c r="J651" s="5"/>
      <c r="K651" s="117"/>
      <c r="L651" s="117"/>
      <c r="M651" s="117"/>
      <c r="N651" s="117"/>
      <c r="O651" s="117"/>
      <c r="P651" s="117"/>
      <c r="Q651" s="117"/>
      <c r="R651" s="117"/>
      <c r="S651" s="117"/>
      <c r="T651" s="117"/>
      <c r="U651" s="117"/>
      <c r="V651" s="117"/>
      <c r="W651" s="117"/>
      <c r="X651" s="117"/>
      <c r="Y651" s="117"/>
      <c r="Z651" s="117"/>
    </row>
    <row r="652" spans="1:26">
      <c r="A652" s="117"/>
      <c r="B652" s="265"/>
      <c r="C652" s="85"/>
      <c r="D652" s="117"/>
      <c r="E652" s="117"/>
      <c r="F652" s="117"/>
      <c r="G652" s="117"/>
      <c r="H652" s="117"/>
      <c r="I652" s="117"/>
      <c r="J652" s="5"/>
      <c r="K652" s="117"/>
      <c r="L652" s="117"/>
      <c r="M652" s="117"/>
      <c r="N652" s="117"/>
      <c r="O652" s="117"/>
      <c r="P652" s="117"/>
      <c r="Q652" s="117"/>
      <c r="R652" s="117"/>
      <c r="S652" s="117"/>
      <c r="T652" s="117"/>
      <c r="U652" s="117"/>
      <c r="V652" s="117"/>
      <c r="W652" s="117"/>
      <c r="X652" s="117"/>
      <c r="Y652" s="117"/>
      <c r="Z652" s="117"/>
    </row>
    <row r="653" spans="1:26">
      <c r="A653" s="117"/>
      <c r="B653" s="265"/>
      <c r="C653" s="85"/>
      <c r="D653" s="117"/>
      <c r="E653" s="117"/>
      <c r="F653" s="117"/>
      <c r="G653" s="117"/>
      <c r="H653" s="117"/>
      <c r="I653" s="117"/>
      <c r="J653" s="5"/>
      <c r="K653" s="117"/>
      <c r="L653" s="117"/>
      <c r="M653" s="117"/>
      <c r="N653" s="117"/>
      <c r="O653" s="117"/>
      <c r="P653" s="117"/>
      <c r="Q653" s="117"/>
      <c r="R653" s="117"/>
      <c r="S653" s="117"/>
      <c r="T653" s="117"/>
      <c r="U653" s="117"/>
      <c r="V653" s="117"/>
      <c r="W653" s="117"/>
      <c r="X653" s="117"/>
      <c r="Y653" s="117"/>
      <c r="Z653" s="117"/>
    </row>
    <row r="654" spans="1:26">
      <c r="A654" s="117"/>
      <c r="B654" s="265"/>
      <c r="C654" s="85"/>
      <c r="D654" s="117"/>
      <c r="E654" s="117"/>
      <c r="F654" s="117"/>
      <c r="G654" s="117"/>
      <c r="H654" s="117"/>
      <c r="I654" s="117"/>
      <c r="J654" s="5"/>
      <c r="K654" s="117"/>
      <c r="L654" s="117"/>
      <c r="M654" s="117"/>
      <c r="N654" s="117"/>
      <c r="O654" s="117"/>
      <c r="P654" s="117"/>
      <c r="Q654" s="117"/>
      <c r="R654" s="117"/>
      <c r="S654" s="117"/>
      <c r="T654" s="117"/>
      <c r="U654" s="117"/>
      <c r="V654" s="117"/>
      <c r="W654" s="117"/>
      <c r="X654" s="117"/>
      <c r="Y654" s="117"/>
      <c r="Z654" s="117"/>
    </row>
    <row r="655" spans="1:26">
      <c r="A655" s="117"/>
      <c r="B655" s="265"/>
      <c r="C655" s="85"/>
      <c r="D655" s="117"/>
      <c r="E655" s="117"/>
      <c r="F655" s="117"/>
      <c r="G655" s="117"/>
      <c r="H655" s="117"/>
      <c r="I655" s="117"/>
      <c r="J655" s="5"/>
      <c r="K655" s="117"/>
      <c r="L655" s="117"/>
      <c r="M655" s="117"/>
      <c r="N655" s="117"/>
      <c r="O655" s="117"/>
      <c r="P655" s="117"/>
      <c r="Q655" s="117"/>
      <c r="R655" s="117"/>
      <c r="S655" s="117"/>
      <c r="T655" s="117"/>
      <c r="U655" s="117"/>
      <c r="V655" s="117"/>
      <c r="W655" s="117"/>
      <c r="X655" s="117"/>
      <c r="Y655" s="117"/>
      <c r="Z655" s="117"/>
    </row>
    <row r="656" spans="1:26">
      <c r="A656" s="117"/>
      <c r="B656" s="265"/>
      <c r="C656" s="85"/>
      <c r="D656" s="117"/>
      <c r="E656" s="117"/>
      <c r="F656" s="117"/>
      <c r="G656" s="117"/>
      <c r="H656" s="117"/>
      <c r="I656" s="117"/>
      <c r="J656" s="5"/>
      <c r="K656" s="117"/>
      <c r="L656" s="117"/>
      <c r="M656" s="117"/>
      <c r="N656" s="117"/>
      <c r="O656" s="117"/>
      <c r="P656" s="117"/>
      <c r="Q656" s="117"/>
      <c r="R656" s="117"/>
      <c r="S656" s="117"/>
      <c r="T656" s="117"/>
      <c r="U656" s="117"/>
      <c r="V656" s="117"/>
      <c r="W656" s="117"/>
      <c r="X656" s="117"/>
      <c r="Y656" s="117"/>
      <c r="Z656" s="117"/>
    </row>
    <row r="657" spans="1:26">
      <c r="A657" s="117"/>
      <c r="B657" s="265"/>
      <c r="C657" s="85"/>
      <c r="D657" s="117"/>
      <c r="E657" s="117"/>
      <c r="F657" s="117"/>
      <c r="G657" s="117"/>
      <c r="H657" s="117"/>
      <c r="I657" s="117"/>
      <c r="J657" s="5"/>
      <c r="K657" s="117"/>
      <c r="L657" s="117"/>
      <c r="M657" s="117"/>
      <c r="N657" s="117"/>
      <c r="O657" s="117"/>
      <c r="P657" s="117"/>
      <c r="Q657" s="117"/>
      <c r="R657" s="117"/>
      <c r="S657" s="117"/>
      <c r="T657" s="117"/>
      <c r="U657" s="117"/>
      <c r="V657" s="117"/>
      <c r="W657" s="117"/>
      <c r="X657" s="117"/>
      <c r="Y657" s="117"/>
      <c r="Z657" s="117"/>
    </row>
    <row r="658" spans="1:26">
      <c r="A658" s="117"/>
      <c r="B658" s="265"/>
      <c r="C658" s="85"/>
      <c r="D658" s="117"/>
      <c r="E658" s="117"/>
      <c r="F658" s="117"/>
      <c r="G658" s="117"/>
      <c r="H658" s="117"/>
      <c r="I658" s="117"/>
      <c r="J658" s="5"/>
      <c r="K658" s="117"/>
      <c r="L658" s="117"/>
      <c r="M658" s="117"/>
      <c r="N658" s="117"/>
      <c r="O658" s="117"/>
      <c r="P658" s="117"/>
      <c r="Q658" s="117"/>
      <c r="R658" s="117"/>
      <c r="S658" s="117"/>
      <c r="T658" s="117"/>
      <c r="U658" s="117"/>
      <c r="V658" s="117"/>
      <c r="W658" s="117"/>
      <c r="X658" s="117"/>
      <c r="Y658" s="117"/>
      <c r="Z658" s="117"/>
    </row>
    <row r="659" spans="1:26">
      <c r="A659" s="117"/>
      <c r="B659" s="265"/>
      <c r="C659" s="85"/>
      <c r="D659" s="117"/>
      <c r="E659" s="117"/>
      <c r="F659" s="117"/>
      <c r="G659" s="117"/>
      <c r="H659" s="117"/>
      <c r="I659" s="117"/>
      <c r="J659" s="5"/>
      <c r="K659" s="117"/>
      <c r="L659" s="117"/>
      <c r="M659" s="117"/>
      <c r="N659" s="117"/>
      <c r="O659" s="117"/>
      <c r="P659" s="117"/>
      <c r="Q659" s="117"/>
      <c r="R659" s="117"/>
      <c r="S659" s="117"/>
      <c r="T659" s="117"/>
      <c r="U659" s="117"/>
      <c r="V659" s="117"/>
      <c r="W659" s="117"/>
      <c r="X659" s="117"/>
      <c r="Y659" s="117"/>
      <c r="Z659" s="117"/>
    </row>
    <row r="660" spans="1:26">
      <c r="A660" s="117"/>
      <c r="B660" s="265"/>
      <c r="C660" s="85"/>
      <c r="D660" s="117"/>
      <c r="E660" s="117"/>
      <c r="F660" s="117"/>
      <c r="G660" s="117"/>
      <c r="H660" s="117"/>
      <c r="I660" s="117"/>
      <c r="J660" s="5"/>
      <c r="K660" s="117"/>
      <c r="L660" s="117"/>
      <c r="M660" s="117"/>
      <c r="N660" s="117"/>
      <c r="O660" s="117"/>
      <c r="P660" s="117"/>
      <c r="Q660" s="117"/>
      <c r="R660" s="117"/>
      <c r="S660" s="117"/>
      <c r="T660" s="117"/>
      <c r="U660" s="117"/>
      <c r="V660" s="117"/>
      <c r="W660" s="117"/>
      <c r="X660" s="117"/>
      <c r="Y660" s="117"/>
      <c r="Z660" s="117"/>
    </row>
    <row r="661" spans="1:26">
      <c r="A661" s="117"/>
      <c r="B661" s="265"/>
      <c r="C661" s="85"/>
      <c r="D661" s="117"/>
      <c r="E661" s="117"/>
      <c r="F661" s="117"/>
      <c r="G661" s="117"/>
      <c r="H661" s="117"/>
      <c r="I661" s="117"/>
      <c r="J661" s="5"/>
      <c r="K661" s="117"/>
      <c r="L661" s="117"/>
      <c r="M661" s="117"/>
      <c r="N661" s="117"/>
      <c r="O661" s="117"/>
      <c r="P661" s="117"/>
      <c r="Q661" s="117"/>
      <c r="R661" s="117"/>
      <c r="S661" s="117"/>
      <c r="T661" s="117"/>
      <c r="U661" s="117"/>
      <c r="V661" s="117"/>
      <c r="W661" s="117"/>
      <c r="X661" s="117"/>
      <c r="Y661" s="117"/>
      <c r="Z661" s="117"/>
    </row>
    <row r="662" spans="1:26">
      <c r="A662" s="117"/>
      <c r="B662" s="265"/>
      <c r="C662" s="85"/>
      <c r="D662" s="117"/>
      <c r="E662" s="117"/>
      <c r="F662" s="117"/>
      <c r="G662" s="117"/>
      <c r="H662" s="117"/>
      <c r="I662" s="117"/>
      <c r="J662" s="5"/>
      <c r="K662" s="117"/>
      <c r="L662" s="117"/>
      <c r="M662" s="117"/>
      <c r="N662" s="117"/>
      <c r="O662" s="117"/>
      <c r="P662" s="117"/>
      <c r="Q662" s="117"/>
      <c r="R662" s="117"/>
      <c r="S662" s="117"/>
      <c r="T662" s="117"/>
      <c r="U662" s="117"/>
      <c r="V662" s="117"/>
      <c r="W662" s="117"/>
      <c r="X662" s="117"/>
      <c r="Y662" s="117"/>
      <c r="Z662" s="117"/>
    </row>
    <row r="663" spans="1:26">
      <c r="A663" s="117"/>
      <c r="B663" s="265"/>
      <c r="C663" s="85"/>
      <c r="D663" s="117"/>
      <c r="E663" s="117"/>
      <c r="F663" s="117"/>
      <c r="G663" s="117"/>
      <c r="H663" s="117"/>
      <c r="I663" s="117"/>
      <c r="J663" s="5"/>
      <c r="K663" s="117"/>
      <c r="L663" s="117"/>
      <c r="M663" s="117"/>
      <c r="N663" s="117"/>
      <c r="O663" s="117"/>
      <c r="P663" s="117"/>
      <c r="Q663" s="117"/>
      <c r="R663" s="117"/>
      <c r="S663" s="117"/>
      <c r="T663" s="117"/>
      <c r="U663" s="117"/>
      <c r="V663" s="117"/>
      <c r="W663" s="117"/>
      <c r="X663" s="117"/>
      <c r="Y663" s="117"/>
      <c r="Z663" s="117"/>
    </row>
    <row r="664" spans="1:26">
      <c r="A664" s="117"/>
      <c r="B664" s="265"/>
      <c r="C664" s="85"/>
      <c r="D664" s="117"/>
      <c r="E664" s="117"/>
      <c r="F664" s="117"/>
      <c r="G664" s="117"/>
      <c r="H664" s="117"/>
      <c r="I664" s="117"/>
      <c r="J664" s="5"/>
      <c r="K664" s="117"/>
      <c r="L664" s="117"/>
      <c r="M664" s="117"/>
      <c r="N664" s="117"/>
      <c r="O664" s="117"/>
      <c r="P664" s="117"/>
      <c r="Q664" s="117"/>
      <c r="R664" s="117"/>
      <c r="S664" s="117"/>
      <c r="T664" s="117"/>
      <c r="U664" s="117"/>
      <c r="V664" s="117"/>
      <c r="W664" s="117"/>
      <c r="X664" s="117"/>
      <c r="Y664" s="117"/>
      <c r="Z664" s="117"/>
    </row>
    <row r="665" spans="1:26">
      <c r="A665" s="117"/>
      <c r="B665" s="265"/>
      <c r="C665" s="85"/>
      <c r="D665" s="117"/>
      <c r="E665" s="117"/>
      <c r="F665" s="117"/>
      <c r="G665" s="117"/>
      <c r="H665" s="117"/>
      <c r="I665" s="117"/>
      <c r="J665" s="5"/>
      <c r="K665" s="117"/>
      <c r="L665" s="117"/>
      <c r="M665" s="117"/>
      <c r="N665" s="117"/>
      <c r="O665" s="117"/>
      <c r="P665" s="117"/>
      <c r="Q665" s="117"/>
      <c r="R665" s="117"/>
      <c r="S665" s="117"/>
      <c r="T665" s="117"/>
      <c r="U665" s="117"/>
      <c r="V665" s="117"/>
      <c r="W665" s="117"/>
      <c r="X665" s="117"/>
      <c r="Y665" s="117"/>
      <c r="Z665" s="117"/>
    </row>
    <row r="666" spans="1:26">
      <c r="A666" s="117"/>
      <c r="B666" s="265"/>
      <c r="C666" s="85"/>
      <c r="D666" s="117"/>
      <c r="E666" s="117"/>
      <c r="F666" s="117"/>
      <c r="G666" s="117"/>
      <c r="H666" s="117"/>
      <c r="I666" s="117"/>
      <c r="J666" s="5"/>
      <c r="K666" s="117"/>
      <c r="L666" s="117"/>
      <c r="M666" s="117"/>
      <c r="N666" s="117"/>
      <c r="O666" s="117"/>
      <c r="P666" s="117"/>
      <c r="Q666" s="117"/>
      <c r="R666" s="117"/>
      <c r="S666" s="117"/>
      <c r="T666" s="117"/>
      <c r="U666" s="117"/>
      <c r="V666" s="117"/>
      <c r="W666" s="117"/>
      <c r="X666" s="117"/>
      <c r="Y666" s="117"/>
      <c r="Z666" s="117"/>
    </row>
    <row r="667" spans="1:26">
      <c r="A667" s="117"/>
      <c r="B667" s="265"/>
      <c r="C667" s="85"/>
      <c r="D667" s="117"/>
      <c r="E667" s="117"/>
      <c r="F667" s="117"/>
      <c r="G667" s="117"/>
      <c r="H667" s="117"/>
      <c r="I667" s="117"/>
      <c r="J667" s="5"/>
      <c r="K667" s="117"/>
      <c r="L667" s="117"/>
      <c r="M667" s="117"/>
      <c r="N667" s="117"/>
      <c r="O667" s="117"/>
      <c r="P667" s="117"/>
      <c r="Q667" s="117"/>
      <c r="R667" s="117"/>
      <c r="S667" s="117"/>
      <c r="T667" s="117"/>
      <c r="U667" s="117"/>
      <c r="V667" s="117"/>
      <c r="W667" s="117"/>
      <c r="X667" s="117"/>
      <c r="Y667" s="117"/>
      <c r="Z667" s="117"/>
    </row>
    <row r="668" spans="1:26">
      <c r="A668" s="117"/>
      <c r="B668" s="265"/>
      <c r="C668" s="85"/>
      <c r="D668" s="117"/>
      <c r="E668" s="117"/>
      <c r="F668" s="117"/>
      <c r="G668" s="117"/>
      <c r="H668" s="117"/>
      <c r="I668" s="117"/>
      <c r="J668" s="5"/>
      <c r="K668" s="117"/>
      <c r="L668" s="117"/>
      <c r="M668" s="117"/>
      <c r="N668" s="117"/>
      <c r="O668" s="117"/>
      <c r="P668" s="117"/>
      <c r="Q668" s="117"/>
      <c r="R668" s="117"/>
      <c r="S668" s="117"/>
      <c r="T668" s="117"/>
      <c r="U668" s="117"/>
      <c r="V668" s="117"/>
      <c r="W668" s="117"/>
      <c r="X668" s="117"/>
      <c r="Y668" s="117"/>
      <c r="Z668" s="117"/>
    </row>
    <row r="669" spans="1:26">
      <c r="A669" s="117"/>
      <c r="B669" s="265"/>
      <c r="C669" s="85"/>
      <c r="D669" s="117"/>
      <c r="E669" s="117"/>
      <c r="F669" s="117"/>
      <c r="G669" s="117"/>
      <c r="H669" s="117"/>
      <c r="I669" s="117"/>
      <c r="J669" s="5"/>
      <c r="K669" s="117"/>
      <c r="L669" s="117"/>
      <c r="M669" s="117"/>
      <c r="N669" s="117"/>
      <c r="O669" s="117"/>
      <c r="P669" s="117"/>
      <c r="Q669" s="117"/>
      <c r="R669" s="117"/>
      <c r="S669" s="117"/>
      <c r="T669" s="117"/>
      <c r="U669" s="117"/>
      <c r="V669" s="117"/>
      <c r="W669" s="117"/>
      <c r="X669" s="117"/>
      <c r="Y669" s="117"/>
      <c r="Z669" s="117"/>
    </row>
    <row r="670" spans="1:26">
      <c r="A670" s="117"/>
      <c r="B670" s="265"/>
      <c r="C670" s="85"/>
      <c r="D670" s="117"/>
      <c r="E670" s="117"/>
      <c r="F670" s="117"/>
      <c r="G670" s="117"/>
      <c r="H670" s="117"/>
      <c r="I670" s="117"/>
      <c r="J670" s="5"/>
      <c r="K670" s="117"/>
      <c r="L670" s="117"/>
      <c r="M670" s="117"/>
      <c r="N670" s="117"/>
      <c r="O670" s="117"/>
      <c r="P670" s="117"/>
      <c r="Q670" s="117"/>
      <c r="R670" s="117"/>
      <c r="S670" s="117"/>
      <c r="T670" s="117"/>
      <c r="U670" s="117"/>
      <c r="V670" s="117"/>
      <c r="W670" s="117"/>
      <c r="X670" s="117"/>
      <c r="Y670" s="117"/>
      <c r="Z670" s="117"/>
    </row>
    <row r="671" spans="1:26">
      <c r="A671" s="117"/>
      <c r="B671" s="265"/>
      <c r="C671" s="85"/>
      <c r="D671" s="117"/>
      <c r="E671" s="117"/>
      <c r="F671" s="117"/>
      <c r="G671" s="117"/>
      <c r="H671" s="117"/>
      <c r="I671" s="117"/>
      <c r="J671" s="5"/>
      <c r="K671" s="117"/>
      <c r="L671" s="117"/>
      <c r="M671" s="117"/>
      <c r="N671" s="117"/>
      <c r="O671" s="117"/>
      <c r="P671" s="117"/>
      <c r="Q671" s="117"/>
      <c r="R671" s="117"/>
      <c r="S671" s="117"/>
      <c r="T671" s="117"/>
      <c r="U671" s="117"/>
      <c r="V671" s="117"/>
      <c r="W671" s="117"/>
      <c r="X671" s="117"/>
      <c r="Y671" s="117"/>
      <c r="Z671" s="117"/>
    </row>
    <row r="672" spans="1:26">
      <c r="A672" s="117"/>
      <c r="B672" s="265"/>
      <c r="C672" s="85"/>
      <c r="D672" s="117"/>
      <c r="E672" s="117"/>
      <c r="F672" s="117"/>
      <c r="G672" s="117"/>
      <c r="H672" s="117"/>
      <c r="I672" s="117"/>
      <c r="J672" s="5"/>
      <c r="K672" s="117"/>
      <c r="L672" s="117"/>
      <c r="M672" s="117"/>
      <c r="N672" s="117"/>
      <c r="O672" s="117"/>
      <c r="P672" s="117"/>
      <c r="Q672" s="117"/>
      <c r="R672" s="117"/>
      <c r="S672" s="117"/>
      <c r="T672" s="117"/>
      <c r="U672" s="117"/>
      <c r="V672" s="117"/>
      <c r="W672" s="117"/>
      <c r="X672" s="117"/>
      <c r="Y672" s="117"/>
      <c r="Z672" s="117"/>
    </row>
    <row r="673" spans="1:26">
      <c r="A673" s="117"/>
      <c r="B673" s="265"/>
      <c r="C673" s="85"/>
      <c r="D673" s="117"/>
      <c r="E673" s="117"/>
      <c r="F673" s="117"/>
      <c r="G673" s="117"/>
      <c r="H673" s="117"/>
      <c r="I673" s="117"/>
      <c r="J673" s="5"/>
      <c r="K673" s="117"/>
      <c r="L673" s="117"/>
      <c r="M673" s="117"/>
      <c r="N673" s="117"/>
      <c r="O673" s="117"/>
      <c r="P673" s="117"/>
      <c r="Q673" s="117"/>
      <c r="R673" s="117"/>
      <c r="S673" s="117"/>
      <c r="T673" s="117"/>
      <c r="U673" s="117"/>
      <c r="V673" s="117"/>
      <c r="W673" s="117"/>
      <c r="X673" s="117"/>
      <c r="Y673" s="117"/>
      <c r="Z673" s="117"/>
    </row>
    <row r="674" spans="1:26">
      <c r="A674" s="117"/>
      <c r="B674" s="265"/>
      <c r="C674" s="85"/>
      <c r="D674" s="117"/>
      <c r="E674" s="117"/>
      <c r="F674" s="117"/>
      <c r="G674" s="117"/>
      <c r="H674" s="117"/>
      <c r="I674" s="117"/>
      <c r="J674" s="5"/>
      <c r="K674" s="117"/>
      <c r="L674" s="117"/>
      <c r="M674" s="117"/>
      <c r="N674" s="117"/>
      <c r="O674" s="117"/>
      <c r="P674" s="117"/>
      <c r="Q674" s="117"/>
      <c r="R674" s="117"/>
      <c r="S674" s="117"/>
      <c r="T674" s="117"/>
      <c r="U674" s="117"/>
      <c r="V674" s="117"/>
      <c r="W674" s="117"/>
      <c r="X674" s="117"/>
      <c r="Y674" s="117"/>
      <c r="Z674" s="117"/>
    </row>
    <row r="675" spans="1:26">
      <c r="A675" s="117"/>
      <c r="B675" s="265"/>
      <c r="C675" s="85"/>
      <c r="D675" s="117"/>
      <c r="E675" s="117"/>
      <c r="F675" s="117"/>
      <c r="G675" s="117"/>
      <c r="H675" s="117"/>
      <c r="I675" s="117"/>
      <c r="J675" s="5"/>
      <c r="K675" s="117"/>
      <c r="L675" s="117"/>
      <c r="M675" s="117"/>
      <c r="N675" s="117"/>
      <c r="O675" s="117"/>
      <c r="P675" s="117"/>
      <c r="Q675" s="117"/>
      <c r="R675" s="117"/>
      <c r="S675" s="117"/>
      <c r="T675" s="117"/>
      <c r="U675" s="117"/>
      <c r="V675" s="117"/>
      <c r="W675" s="117"/>
      <c r="X675" s="117"/>
      <c r="Y675" s="117"/>
      <c r="Z675" s="117"/>
    </row>
    <row r="676" spans="1:26">
      <c r="A676" s="117"/>
      <c r="B676" s="265"/>
      <c r="C676" s="85"/>
      <c r="D676" s="117"/>
      <c r="E676" s="117"/>
      <c r="F676" s="117"/>
      <c r="G676" s="117"/>
      <c r="H676" s="117"/>
      <c r="I676" s="117"/>
      <c r="J676" s="5"/>
      <c r="K676" s="117"/>
      <c r="L676" s="117"/>
      <c r="M676" s="117"/>
      <c r="N676" s="117"/>
      <c r="O676" s="117"/>
      <c r="P676" s="117"/>
      <c r="Q676" s="117"/>
      <c r="R676" s="117"/>
      <c r="S676" s="117"/>
      <c r="T676" s="117"/>
      <c r="U676" s="117"/>
      <c r="V676" s="117"/>
      <c r="W676" s="117"/>
      <c r="X676" s="117"/>
      <c r="Y676" s="117"/>
      <c r="Z676" s="117"/>
    </row>
    <row r="677" spans="1:26">
      <c r="A677" s="117"/>
      <c r="B677" s="265"/>
      <c r="C677" s="85"/>
      <c r="D677" s="117"/>
      <c r="E677" s="117"/>
      <c r="F677" s="117"/>
      <c r="G677" s="117"/>
      <c r="H677" s="117"/>
      <c r="I677" s="117"/>
      <c r="J677" s="5"/>
      <c r="K677" s="117"/>
      <c r="L677" s="117"/>
      <c r="M677" s="117"/>
      <c r="N677" s="117"/>
      <c r="O677" s="117"/>
      <c r="P677" s="117"/>
      <c r="Q677" s="117"/>
      <c r="R677" s="117"/>
      <c r="S677" s="117"/>
      <c r="T677" s="117"/>
      <c r="U677" s="117"/>
      <c r="V677" s="117"/>
      <c r="W677" s="117"/>
      <c r="X677" s="117"/>
      <c r="Y677" s="117"/>
      <c r="Z677" s="117"/>
    </row>
    <row r="678" spans="1:26">
      <c r="A678" s="117"/>
      <c r="B678" s="265"/>
      <c r="C678" s="85"/>
      <c r="D678" s="117"/>
      <c r="E678" s="117"/>
      <c r="F678" s="117"/>
      <c r="G678" s="117"/>
      <c r="H678" s="117"/>
      <c r="I678" s="117"/>
      <c r="J678" s="5"/>
      <c r="K678" s="117"/>
      <c r="L678" s="117"/>
      <c r="M678" s="117"/>
      <c r="N678" s="117"/>
      <c r="O678" s="117"/>
      <c r="P678" s="117"/>
      <c r="Q678" s="117"/>
      <c r="R678" s="117"/>
      <c r="S678" s="117"/>
      <c r="T678" s="117"/>
      <c r="U678" s="117"/>
      <c r="V678" s="117"/>
      <c r="W678" s="117"/>
      <c r="X678" s="117"/>
      <c r="Y678" s="117"/>
      <c r="Z678" s="117"/>
    </row>
    <row r="679" spans="1:26">
      <c r="A679" s="117"/>
      <c r="B679" s="265"/>
      <c r="C679" s="85"/>
      <c r="D679" s="117"/>
      <c r="E679" s="117"/>
      <c r="F679" s="117"/>
      <c r="G679" s="117"/>
      <c r="H679" s="117"/>
      <c r="I679" s="117"/>
      <c r="J679" s="5"/>
      <c r="K679" s="117"/>
      <c r="L679" s="117"/>
      <c r="M679" s="117"/>
      <c r="N679" s="117"/>
      <c r="O679" s="117"/>
      <c r="P679" s="117"/>
      <c r="Q679" s="117"/>
      <c r="R679" s="117"/>
      <c r="S679" s="117"/>
      <c r="T679" s="117"/>
      <c r="U679" s="117"/>
      <c r="V679" s="117"/>
      <c r="W679" s="117"/>
      <c r="X679" s="117"/>
      <c r="Y679" s="117"/>
      <c r="Z679" s="117"/>
    </row>
    <row r="680" spans="1:26">
      <c r="A680" s="117"/>
      <c r="B680" s="265"/>
      <c r="C680" s="85"/>
      <c r="D680" s="117"/>
      <c r="E680" s="117"/>
      <c r="F680" s="117"/>
      <c r="G680" s="117"/>
      <c r="H680" s="117"/>
      <c r="I680" s="117"/>
      <c r="J680" s="5"/>
      <c r="K680" s="117"/>
      <c r="L680" s="117"/>
      <c r="M680" s="117"/>
      <c r="N680" s="117"/>
      <c r="O680" s="117"/>
      <c r="P680" s="117"/>
      <c r="Q680" s="117"/>
      <c r="R680" s="117"/>
      <c r="S680" s="117"/>
      <c r="T680" s="117"/>
      <c r="U680" s="117"/>
      <c r="V680" s="117"/>
      <c r="W680" s="117"/>
      <c r="X680" s="117"/>
      <c r="Y680" s="117"/>
      <c r="Z680" s="117"/>
    </row>
    <row r="681" spans="1:26">
      <c r="A681" s="117"/>
      <c r="B681" s="265"/>
      <c r="C681" s="85"/>
      <c r="D681" s="117"/>
      <c r="E681" s="117"/>
      <c r="F681" s="117"/>
      <c r="G681" s="117"/>
      <c r="H681" s="117"/>
      <c r="I681" s="117"/>
      <c r="J681" s="5"/>
      <c r="K681" s="117"/>
      <c r="L681" s="117"/>
      <c r="M681" s="117"/>
      <c r="N681" s="117"/>
      <c r="O681" s="117"/>
      <c r="P681" s="117"/>
      <c r="Q681" s="117"/>
      <c r="R681" s="117"/>
      <c r="S681" s="117"/>
      <c r="T681" s="117"/>
      <c r="U681" s="117"/>
      <c r="V681" s="117"/>
      <c r="W681" s="117"/>
      <c r="X681" s="117"/>
      <c r="Y681" s="117"/>
      <c r="Z681" s="117"/>
    </row>
    <row r="682" spans="1:26">
      <c r="A682" s="117"/>
      <c r="B682" s="265"/>
      <c r="C682" s="85"/>
      <c r="D682" s="117"/>
      <c r="E682" s="117"/>
      <c r="F682" s="117"/>
      <c r="G682" s="117"/>
      <c r="H682" s="117"/>
      <c r="I682" s="117"/>
      <c r="J682" s="5"/>
      <c r="K682" s="117"/>
      <c r="L682" s="117"/>
      <c r="M682" s="117"/>
      <c r="N682" s="117"/>
      <c r="O682" s="117"/>
      <c r="P682" s="117"/>
      <c r="Q682" s="117"/>
      <c r="R682" s="117"/>
      <c r="S682" s="117"/>
      <c r="T682" s="117"/>
      <c r="U682" s="117"/>
      <c r="V682" s="117"/>
      <c r="W682" s="117"/>
      <c r="X682" s="117"/>
      <c r="Y682" s="117"/>
      <c r="Z682" s="117"/>
    </row>
    <row r="683" spans="1:26">
      <c r="A683" s="117"/>
      <c r="B683" s="265"/>
      <c r="C683" s="85"/>
      <c r="D683" s="117"/>
      <c r="E683" s="117"/>
      <c r="F683" s="117"/>
      <c r="G683" s="117"/>
      <c r="H683" s="117"/>
      <c r="I683" s="117"/>
      <c r="J683" s="5"/>
      <c r="K683" s="117"/>
      <c r="L683" s="117"/>
      <c r="M683" s="117"/>
      <c r="N683" s="117"/>
      <c r="O683" s="117"/>
      <c r="P683" s="117"/>
      <c r="Q683" s="117"/>
      <c r="R683" s="117"/>
      <c r="S683" s="117"/>
      <c r="T683" s="117"/>
      <c r="U683" s="117"/>
      <c r="V683" s="117"/>
      <c r="W683" s="117"/>
      <c r="X683" s="117"/>
      <c r="Y683" s="117"/>
      <c r="Z683" s="117"/>
    </row>
    <row r="684" spans="1:26">
      <c r="A684" s="117"/>
      <c r="B684" s="265"/>
      <c r="C684" s="85"/>
      <c r="D684" s="117"/>
      <c r="E684" s="117"/>
      <c r="F684" s="117"/>
      <c r="G684" s="117"/>
      <c r="H684" s="117"/>
      <c r="I684" s="117"/>
      <c r="J684" s="5"/>
      <c r="K684" s="117"/>
      <c r="L684" s="117"/>
      <c r="M684" s="117"/>
      <c r="N684" s="117"/>
      <c r="O684" s="117"/>
      <c r="P684" s="117"/>
      <c r="Q684" s="117"/>
      <c r="R684" s="117"/>
      <c r="S684" s="117"/>
      <c r="T684" s="117"/>
      <c r="U684" s="117"/>
      <c r="V684" s="117"/>
      <c r="W684" s="117"/>
      <c r="X684" s="117"/>
      <c r="Y684" s="117"/>
      <c r="Z684" s="117"/>
    </row>
    <row r="685" spans="1:26">
      <c r="A685" s="117"/>
      <c r="B685" s="265"/>
      <c r="C685" s="85"/>
      <c r="D685" s="117"/>
      <c r="E685" s="117"/>
      <c r="F685" s="117"/>
      <c r="G685" s="117"/>
      <c r="H685" s="117"/>
      <c r="I685" s="117"/>
      <c r="J685" s="5"/>
      <c r="K685" s="117"/>
      <c r="L685" s="117"/>
      <c r="M685" s="117"/>
      <c r="N685" s="117"/>
      <c r="O685" s="117"/>
      <c r="P685" s="117"/>
      <c r="Q685" s="117"/>
      <c r="R685" s="117"/>
      <c r="S685" s="117"/>
      <c r="T685" s="117"/>
      <c r="U685" s="117"/>
      <c r="V685" s="117"/>
      <c r="W685" s="117"/>
      <c r="X685" s="117"/>
      <c r="Y685" s="117"/>
      <c r="Z685" s="117"/>
    </row>
    <row r="686" spans="1:26">
      <c r="A686" s="117"/>
      <c r="B686" s="265"/>
      <c r="C686" s="85"/>
      <c r="D686" s="117"/>
      <c r="E686" s="117"/>
      <c r="F686" s="117"/>
      <c r="G686" s="117"/>
      <c r="H686" s="117"/>
      <c r="I686" s="117"/>
      <c r="J686" s="5"/>
      <c r="K686" s="117"/>
      <c r="L686" s="117"/>
      <c r="M686" s="117"/>
      <c r="N686" s="117"/>
      <c r="O686" s="117"/>
      <c r="P686" s="117"/>
      <c r="Q686" s="117"/>
      <c r="R686" s="117"/>
      <c r="S686" s="117"/>
      <c r="T686" s="117"/>
      <c r="U686" s="117"/>
      <c r="V686" s="117"/>
      <c r="W686" s="117"/>
      <c r="X686" s="117"/>
      <c r="Y686" s="117"/>
      <c r="Z686" s="117"/>
    </row>
    <row r="687" spans="1:26">
      <c r="A687" s="117"/>
      <c r="B687" s="265"/>
      <c r="C687" s="85"/>
      <c r="D687" s="117"/>
      <c r="E687" s="117"/>
      <c r="F687" s="117"/>
      <c r="G687" s="117"/>
      <c r="H687" s="117"/>
      <c r="I687" s="117"/>
      <c r="J687" s="5"/>
      <c r="K687" s="117"/>
      <c r="L687" s="117"/>
      <c r="M687" s="117"/>
      <c r="N687" s="117"/>
      <c r="O687" s="117"/>
      <c r="P687" s="117"/>
      <c r="Q687" s="117"/>
      <c r="R687" s="117"/>
      <c r="S687" s="117"/>
      <c r="T687" s="117"/>
      <c r="U687" s="117"/>
      <c r="V687" s="117"/>
      <c r="W687" s="117"/>
      <c r="X687" s="117"/>
      <c r="Y687" s="117"/>
      <c r="Z687" s="117"/>
    </row>
    <row r="688" spans="1:26">
      <c r="A688" s="117"/>
      <c r="B688" s="265"/>
      <c r="C688" s="85"/>
      <c r="D688" s="117"/>
      <c r="E688" s="117"/>
      <c r="F688" s="117"/>
      <c r="G688" s="117"/>
      <c r="H688" s="117"/>
      <c r="I688" s="117"/>
      <c r="J688" s="5"/>
      <c r="K688" s="117"/>
      <c r="L688" s="117"/>
      <c r="M688" s="117"/>
      <c r="N688" s="117"/>
      <c r="O688" s="117"/>
      <c r="P688" s="117"/>
      <c r="Q688" s="117"/>
      <c r="R688" s="117"/>
      <c r="S688" s="117"/>
      <c r="T688" s="117"/>
      <c r="U688" s="117"/>
      <c r="V688" s="117"/>
      <c r="W688" s="117"/>
      <c r="X688" s="117"/>
      <c r="Y688" s="117"/>
      <c r="Z688" s="117"/>
    </row>
    <row r="689" spans="1:26">
      <c r="A689" s="117"/>
      <c r="B689" s="265"/>
      <c r="C689" s="85"/>
      <c r="D689" s="117"/>
      <c r="E689" s="117"/>
      <c r="F689" s="117"/>
      <c r="G689" s="117"/>
      <c r="H689" s="117"/>
      <c r="I689" s="117"/>
      <c r="J689" s="5"/>
      <c r="K689" s="117"/>
      <c r="L689" s="117"/>
      <c r="M689" s="117"/>
      <c r="N689" s="117"/>
      <c r="O689" s="117"/>
      <c r="P689" s="117"/>
      <c r="Q689" s="117"/>
      <c r="R689" s="117"/>
      <c r="S689" s="117"/>
      <c r="T689" s="117"/>
      <c r="U689" s="117"/>
      <c r="V689" s="117"/>
      <c r="W689" s="117"/>
      <c r="X689" s="117"/>
      <c r="Y689" s="117"/>
      <c r="Z689" s="117"/>
    </row>
    <row r="690" spans="1:26">
      <c r="A690" s="117"/>
      <c r="B690" s="265"/>
      <c r="C690" s="85"/>
      <c r="D690" s="117"/>
      <c r="E690" s="117"/>
      <c r="F690" s="117"/>
      <c r="G690" s="117"/>
      <c r="H690" s="117"/>
      <c r="I690" s="117"/>
      <c r="J690" s="5"/>
      <c r="K690" s="117"/>
      <c r="L690" s="117"/>
      <c r="M690" s="117"/>
      <c r="N690" s="117"/>
      <c r="O690" s="117"/>
      <c r="P690" s="117"/>
      <c r="Q690" s="117"/>
      <c r="R690" s="117"/>
      <c r="S690" s="117"/>
      <c r="T690" s="117"/>
      <c r="U690" s="117"/>
      <c r="V690" s="117"/>
      <c r="W690" s="117"/>
      <c r="X690" s="117"/>
      <c r="Y690" s="117"/>
      <c r="Z690" s="117"/>
    </row>
    <row r="691" spans="1:26">
      <c r="A691" s="117"/>
      <c r="B691" s="265"/>
      <c r="C691" s="85"/>
      <c r="D691" s="117"/>
      <c r="E691" s="117"/>
      <c r="F691" s="117"/>
      <c r="G691" s="117"/>
      <c r="H691" s="117"/>
      <c r="I691" s="117"/>
      <c r="J691" s="5"/>
      <c r="K691" s="117"/>
      <c r="L691" s="117"/>
      <c r="M691" s="117"/>
      <c r="N691" s="117"/>
      <c r="O691" s="117"/>
      <c r="P691" s="117"/>
      <c r="Q691" s="117"/>
      <c r="R691" s="117"/>
      <c r="S691" s="117"/>
      <c r="T691" s="117"/>
      <c r="U691" s="117"/>
      <c r="V691" s="117"/>
      <c r="W691" s="117"/>
      <c r="X691" s="117"/>
      <c r="Y691" s="117"/>
      <c r="Z691" s="117"/>
    </row>
    <row r="692" spans="1:26">
      <c r="A692" s="117"/>
      <c r="B692" s="265"/>
      <c r="C692" s="85"/>
      <c r="D692" s="117"/>
      <c r="E692" s="117"/>
      <c r="F692" s="117"/>
      <c r="G692" s="117"/>
      <c r="H692" s="117"/>
      <c r="I692" s="117"/>
      <c r="J692" s="5"/>
      <c r="K692" s="117"/>
      <c r="L692" s="117"/>
      <c r="M692" s="117"/>
      <c r="N692" s="117"/>
      <c r="O692" s="117"/>
      <c r="P692" s="117"/>
      <c r="Q692" s="117"/>
      <c r="R692" s="117"/>
      <c r="S692" s="117"/>
      <c r="T692" s="117"/>
      <c r="U692" s="117"/>
      <c r="V692" s="117"/>
      <c r="W692" s="117"/>
      <c r="X692" s="117"/>
      <c r="Y692" s="117"/>
      <c r="Z692" s="117"/>
    </row>
    <row r="693" spans="1:26">
      <c r="A693" s="117"/>
      <c r="B693" s="265"/>
      <c r="C693" s="85"/>
      <c r="D693" s="117"/>
      <c r="E693" s="117"/>
      <c r="F693" s="117"/>
      <c r="G693" s="117"/>
      <c r="H693" s="117"/>
      <c r="I693" s="117"/>
      <c r="J693" s="5"/>
      <c r="K693" s="117"/>
      <c r="L693" s="117"/>
      <c r="M693" s="117"/>
      <c r="N693" s="117"/>
      <c r="O693" s="117"/>
      <c r="P693" s="117"/>
      <c r="Q693" s="117"/>
      <c r="R693" s="117"/>
      <c r="S693" s="117"/>
      <c r="T693" s="117"/>
      <c r="U693" s="117"/>
      <c r="V693" s="117"/>
      <c r="W693" s="117"/>
      <c r="X693" s="117"/>
      <c r="Y693" s="117"/>
      <c r="Z693" s="117"/>
    </row>
    <row r="694" spans="1:26">
      <c r="A694" s="117"/>
      <c r="B694" s="265"/>
      <c r="C694" s="85"/>
      <c r="D694" s="117"/>
      <c r="E694" s="117"/>
      <c r="F694" s="117"/>
      <c r="G694" s="117"/>
      <c r="H694" s="117"/>
      <c r="I694" s="117"/>
      <c r="J694" s="5"/>
      <c r="K694" s="117"/>
      <c r="L694" s="117"/>
      <c r="M694" s="117"/>
      <c r="N694" s="117"/>
      <c r="O694" s="117"/>
      <c r="P694" s="117"/>
      <c r="Q694" s="117"/>
      <c r="R694" s="117"/>
      <c r="S694" s="117"/>
      <c r="T694" s="117"/>
      <c r="U694" s="117"/>
      <c r="V694" s="117"/>
      <c r="W694" s="117"/>
      <c r="X694" s="117"/>
      <c r="Y694" s="117"/>
      <c r="Z694" s="117"/>
    </row>
    <row r="695" spans="1:26">
      <c r="A695" s="117"/>
      <c r="B695" s="265"/>
      <c r="C695" s="85"/>
      <c r="D695" s="117"/>
      <c r="E695" s="117"/>
      <c r="F695" s="117"/>
      <c r="G695" s="117"/>
      <c r="H695" s="117"/>
      <c r="I695" s="117"/>
      <c r="J695" s="5"/>
      <c r="K695" s="117"/>
      <c r="L695" s="117"/>
      <c r="M695" s="117"/>
      <c r="N695" s="117"/>
      <c r="O695" s="117"/>
      <c r="P695" s="117"/>
      <c r="Q695" s="117"/>
      <c r="R695" s="117"/>
      <c r="S695" s="117"/>
      <c r="T695" s="117"/>
      <c r="U695" s="117"/>
      <c r="V695" s="117"/>
      <c r="W695" s="117"/>
      <c r="X695" s="117"/>
      <c r="Y695" s="117"/>
      <c r="Z695" s="117"/>
    </row>
    <row r="696" spans="1:26">
      <c r="A696" s="117"/>
      <c r="B696" s="265"/>
      <c r="C696" s="85"/>
      <c r="D696" s="117"/>
      <c r="E696" s="117"/>
      <c r="F696" s="117"/>
      <c r="G696" s="117"/>
      <c r="H696" s="117"/>
      <c r="I696" s="117"/>
      <c r="J696" s="5"/>
      <c r="K696" s="117"/>
      <c r="L696" s="117"/>
      <c r="M696" s="117"/>
      <c r="N696" s="117"/>
      <c r="O696" s="117"/>
      <c r="P696" s="117"/>
      <c r="Q696" s="117"/>
      <c r="R696" s="117"/>
      <c r="S696" s="117"/>
      <c r="T696" s="117"/>
      <c r="U696" s="117"/>
      <c r="V696" s="117"/>
      <c r="W696" s="117"/>
      <c r="X696" s="117"/>
      <c r="Y696" s="117"/>
      <c r="Z696" s="117"/>
    </row>
    <row r="697" spans="1:26">
      <c r="A697" s="117"/>
      <c r="B697" s="265"/>
      <c r="C697" s="85"/>
      <c r="D697" s="117"/>
      <c r="E697" s="117"/>
      <c r="F697" s="117"/>
      <c r="G697" s="117"/>
      <c r="H697" s="117"/>
      <c r="I697" s="117"/>
      <c r="J697" s="5"/>
      <c r="K697" s="117"/>
      <c r="L697" s="117"/>
      <c r="M697" s="117"/>
      <c r="N697" s="117"/>
      <c r="O697" s="117"/>
      <c r="P697" s="117"/>
      <c r="Q697" s="117"/>
      <c r="R697" s="117"/>
      <c r="S697" s="117"/>
      <c r="T697" s="117"/>
      <c r="U697" s="117"/>
      <c r="V697" s="117"/>
      <c r="W697" s="117"/>
      <c r="X697" s="117"/>
      <c r="Y697" s="117"/>
      <c r="Z697" s="117"/>
    </row>
    <row r="698" spans="1:26">
      <c r="A698" s="117"/>
      <c r="B698" s="265"/>
      <c r="C698" s="85"/>
      <c r="D698" s="117"/>
      <c r="E698" s="117"/>
      <c r="F698" s="117"/>
      <c r="G698" s="117"/>
      <c r="H698" s="117"/>
      <c r="I698" s="117"/>
      <c r="J698" s="5"/>
      <c r="K698" s="117"/>
      <c r="L698" s="117"/>
      <c r="M698" s="117"/>
      <c r="N698" s="117"/>
      <c r="O698" s="117"/>
      <c r="P698" s="117"/>
      <c r="Q698" s="117"/>
      <c r="R698" s="117"/>
      <c r="S698" s="117"/>
      <c r="T698" s="117"/>
      <c r="U698" s="117"/>
      <c r="V698" s="117"/>
      <c r="W698" s="117"/>
      <c r="X698" s="117"/>
      <c r="Y698" s="117"/>
      <c r="Z698" s="117"/>
    </row>
    <row r="699" spans="1:26">
      <c r="A699" s="117"/>
      <c r="B699" s="265"/>
      <c r="C699" s="85"/>
      <c r="D699" s="117"/>
      <c r="E699" s="117"/>
      <c r="F699" s="117"/>
      <c r="G699" s="117"/>
      <c r="H699" s="117"/>
      <c r="I699" s="117"/>
      <c r="J699" s="5"/>
      <c r="K699" s="117"/>
      <c r="L699" s="117"/>
      <c r="M699" s="117"/>
      <c r="N699" s="117"/>
      <c r="O699" s="117"/>
      <c r="P699" s="117"/>
      <c r="Q699" s="117"/>
      <c r="R699" s="117"/>
      <c r="S699" s="117"/>
      <c r="T699" s="117"/>
      <c r="U699" s="117"/>
      <c r="V699" s="117"/>
      <c r="W699" s="117"/>
      <c r="X699" s="117"/>
      <c r="Y699" s="117"/>
      <c r="Z699" s="117"/>
    </row>
    <row r="700" spans="1:26">
      <c r="A700" s="117"/>
      <c r="B700" s="265"/>
      <c r="C700" s="85"/>
      <c r="D700" s="117"/>
      <c r="E700" s="117"/>
      <c r="F700" s="117"/>
      <c r="G700" s="117"/>
      <c r="H700" s="117"/>
      <c r="I700" s="117"/>
      <c r="J700" s="5"/>
      <c r="K700" s="117"/>
      <c r="L700" s="117"/>
      <c r="M700" s="117"/>
      <c r="N700" s="117"/>
      <c r="O700" s="117"/>
      <c r="P700" s="117"/>
      <c r="Q700" s="117"/>
      <c r="R700" s="117"/>
      <c r="S700" s="117"/>
      <c r="T700" s="117"/>
      <c r="U700" s="117"/>
      <c r="V700" s="117"/>
      <c r="W700" s="117"/>
      <c r="X700" s="117"/>
      <c r="Y700" s="117"/>
      <c r="Z700" s="117"/>
    </row>
    <row r="701" spans="1:26">
      <c r="A701" s="117"/>
      <c r="B701" s="265"/>
      <c r="C701" s="85"/>
      <c r="D701" s="117"/>
      <c r="E701" s="117"/>
      <c r="F701" s="117"/>
      <c r="G701" s="117"/>
      <c r="H701" s="117"/>
      <c r="I701" s="117"/>
      <c r="J701" s="5"/>
      <c r="K701" s="117"/>
      <c r="L701" s="117"/>
      <c r="M701" s="117"/>
      <c r="N701" s="117"/>
      <c r="O701" s="117"/>
      <c r="P701" s="117"/>
      <c r="Q701" s="117"/>
      <c r="R701" s="117"/>
      <c r="S701" s="117"/>
      <c r="T701" s="117"/>
      <c r="U701" s="117"/>
      <c r="V701" s="117"/>
      <c r="W701" s="117"/>
      <c r="X701" s="117"/>
      <c r="Y701" s="117"/>
      <c r="Z701" s="117"/>
    </row>
    <row r="702" spans="1:26">
      <c r="A702" s="117"/>
      <c r="B702" s="265"/>
      <c r="C702" s="85"/>
      <c r="D702" s="117"/>
      <c r="E702" s="117"/>
      <c r="F702" s="117"/>
      <c r="G702" s="117"/>
      <c r="H702" s="117"/>
      <c r="I702" s="117"/>
      <c r="J702" s="5"/>
      <c r="K702" s="117"/>
      <c r="L702" s="117"/>
      <c r="M702" s="117"/>
      <c r="N702" s="117"/>
      <c r="O702" s="117"/>
      <c r="P702" s="117"/>
      <c r="Q702" s="117"/>
      <c r="R702" s="117"/>
      <c r="S702" s="117"/>
      <c r="T702" s="117"/>
      <c r="U702" s="117"/>
      <c r="V702" s="117"/>
      <c r="W702" s="117"/>
      <c r="X702" s="117"/>
      <c r="Y702" s="117"/>
      <c r="Z702" s="117"/>
    </row>
    <row r="703" spans="1:26">
      <c r="A703" s="117"/>
      <c r="B703" s="265"/>
      <c r="C703" s="85"/>
      <c r="D703" s="117"/>
      <c r="E703" s="117"/>
      <c r="F703" s="117"/>
      <c r="G703" s="117"/>
      <c r="H703" s="117"/>
      <c r="I703" s="117"/>
      <c r="J703" s="5"/>
      <c r="K703" s="117"/>
      <c r="L703" s="117"/>
      <c r="M703" s="117"/>
      <c r="N703" s="117"/>
      <c r="O703" s="117"/>
      <c r="P703" s="117"/>
      <c r="Q703" s="117"/>
      <c r="R703" s="117"/>
      <c r="S703" s="117"/>
      <c r="T703" s="117"/>
      <c r="U703" s="117"/>
      <c r="V703" s="117"/>
      <c r="W703" s="117"/>
      <c r="X703" s="117"/>
      <c r="Y703" s="117"/>
      <c r="Z703" s="117"/>
    </row>
    <row r="704" spans="1:26">
      <c r="A704" s="117"/>
      <c r="B704" s="265"/>
      <c r="C704" s="85"/>
      <c r="D704" s="117"/>
      <c r="E704" s="117"/>
      <c r="F704" s="117"/>
      <c r="G704" s="117"/>
      <c r="H704" s="117"/>
      <c r="I704" s="117"/>
      <c r="J704" s="5"/>
      <c r="K704" s="117"/>
      <c r="L704" s="117"/>
      <c r="M704" s="117"/>
      <c r="N704" s="117"/>
      <c r="O704" s="117"/>
      <c r="P704" s="117"/>
      <c r="Q704" s="117"/>
      <c r="R704" s="117"/>
      <c r="S704" s="117"/>
      <c r="T704" s="117"/>
      <c r="U704" s="117"/>
      <c r="V704" s="117"/>
      <c r="W704" s="117"/>
      <c r="X704" s="117"/>
      <c r="Y704" s="117"/>
      <c r="Z704" s="117"/>
    </row>
    <row r="705" spans="1:26">
      <c r="A705" s="117"/>
      <c r="B705" s="265"/>
      <c r="C705" s="85"/>
      <c r="D705" s="117"/>
      <c r="E705" s="117"/>
      <c r="F705" s="117"/>
      <c r="G705" s="117"/>
      <c r="H705" s="117"/>
      <c r="I705" s="117"/>
      <c r="J705" s="5"/>
      <c r="K705" s="117"/>
      <c r="L705" s="117"/>
      <c r="M705" s="117"/>
      <c r="N705" s="117"/>
      <c r="O705" s="117"/>
      <c r="P705" s="117"/>
      <c r="Q705" s="117"/>
      <c r="R705" s="117"/>
      <c r="S705" s="117"/>
      <c r="T705" s="117"/>
      <c r="U705" s="117"/>
      <c r="V705" s="117"/>
      <c r="W705" s="117"/>
      <c r="X705" s="117"/>
      <c r="Y705" s="117"/>
      <c r="Z705" s="117"/>
    </row>
    <row r="706" spans="1:26">
      <c r="A706" s="117"/>
      <c r="B706" s="265"/>
      <c r="C706" s="85"/>
      <c r="D706" s="117"/>
      <c r="E706" s="117"/>
      <c r="F706" s="117"/>
      <c r="G706" s="117"/>
      <c r="H706" s="117"/>
      <c r="I706" s="117"/>
      <c r="J706" s="5"/>
      <c r="K706" s="117"/>
      <c r="L706" s="117"/>
      <c r="M706" s="117"/>
      <c r="N706" s="117"/>
      <c r="O706" s="117"/>
      <c r="P706" s="117"/>
      <c r="Q706" s="117"/>
      <c r="R706" s="117"/>
      <c r="S706" s="117"/>
      <c r="T706" s="117"/>
      <c r="U706" s="117"/>
      <c r="V706" s="117"/>
      <c r="W706" s="117"/>
      <c r="X706" s="117"/>
      <c r="Y706" s="117"/>
      <c r="Z706" s="117"/>
    </row>
    <row r="707" spans="1:26">
      <c r="A707" s="117"/>
      <c r="B707" s="265"/>
      <c r="C707" s="85"/>
      <c r="D707" s="117"/>
      <c r="E707" s="117"/>
      <c r="F707" s="117"/>
      <c r="G707" s="117"/>
      <c r="H707" s="117"/>
      <c r="I707" s="117"/>
      <c r="J707" s="5"/>
      <c r="K707" s="117"/>
      <c r="L707" s="117"/>
      <c r="M707" s="117"/>
      <c r="N707" s="117"/>
      <c r="O707" s="117"/>
      <c r="P707" s="117"/>
      <c r="Q707" s="117"/>
      <c r="R707" s="117"/>
      <c r="S707" s="117"/>
      <c r="T707" s="117"/>
      <c r="U707" s="117"/>
      <c r="V707" s="117"/>
      <c r="W707" s="117"/>
      <c r="X707" s="117"/>
      <c r="Y707" s="117"/>
      <c r="Z707" s="117"/>
    </row>
    <row r="708" spans="1:26">
      <c r="A708" s="117"/>
      <c r="B708" s="265"/>
      <c r="C708" s="85"/>
      <c r="D708" s="117"/>
      <c r="E708" s="117"/>
      <c r="F708" s="117"/>
      <c r="G708" s="117"/>
      <c r="H708" s="117"/>
      <c r="I708" s="117"/>
      <c r="J708" s="5"/>
      <c r="K708" s="117"/>
      <c r="L708" s="117"/>
      <c r="M708" s="117"/>
      <c r="N708" s="117"/>
      <c r="O708" s="117"/>
      <c r="P708" s="117"/>
      <c r="Q708" s="117"/>
      <c r="R708" s="117"/>
      <c r="S708" s="117"/>
      <c r="T708" s="117"/>
      <c r="U708" s="117"/>
      <c r="V708" s="117"/>
      <c r="W708" s="117"/>
      <c r="X708" s="117"/>
      <c r="Y708" s="117"/>
      <c r="Z708" s="117"/>
    </row>
    <row r="709" spans="1:26">
      <c r="A709" s="117"/>
      <c r="B709" s="265"/>
      <c r="C709" s="85"/>
      <c r="D709" s="117"/>
      <c r="E709" s="117"/>
      <c r="F709" s="117"/>
      <c r="G709" s="117"/>
      <c r="H709" s="117"/>
      <c r="I709" s="117"/>
      <c r="J709" s="5"/>
      <c r="K709" s="117"/>
      <c r="L709" s="117"/>
      <c r="M709" s="117"/>
      <c r="N709" s="117"/>
      <c r="O709" s="117"/>
      <c r="P709" s="117"/>
      <c r="Q709" s="117"/>
      <c r="R709" s="117"/>
      <c r="S709" s="117"/>
      <c r="T709" s="117"/>
      <c r="U709" s="117"/>
      <c r="V709" s="117"/>
      <c r="W709" s="117"/>
      <c r="X709" s="117"/>
      <c r="Y709" s="117"/>
      <c r="Z709" s="117"/>
    </row>
    <row r="710" spans="1:26">
      <c r="A710" s="117"/>
      <c r="B710" s="265"/>
      <c r="C710" s="85"/>
      <c r="D710" s="117"/>
      <c r="E710" s="117"/>
      <c r="F710" s="117"/>
      <c r="G710" s="117"/>
      <c r="H710" s="117"/>
      <c r="I710" s="117"/>
      <c r="J710" s="5"/>
      <c r="K710" s="117"/>
      <c r="L710" s="117"/>
      <c r="M710" s="117"/>
      <c r="N710" s="117"/>
      <c r="O710" s="117"/>
      <c r="P710" s="117"/>
      <c r="Q710" s="117"/>
      <c r="R710" s="117"/>
      <c r="S710" s="117"/>
      <c r="T710" s="117"/>
      <c r="U710" s="117"/>
      <c r="V710" s="117"/>
      <c r="W710" s="117"/>
      <c r="X710" s="117"/>
      <c r="Y710" s="117"/>
      <c r="Z710" s="117"/>
    </row>
    <row r="711" spans="1:26">
      <c r="A711" s="117"/>
      <c r="B711" s="265"/>
      <c r="C711" s="85"/>
      <c r="D711" s="117"/>
      <c r="E711" s="117"/>
      <c r="F711" s="117"/>
      <c r="G711" s="117"/>
      <c r="H711" s="117"/>
      <c r="I711" s="117"/>
      <c r="J711" s="5"/>
      <c r="K711" s="117"/>
      <c r="L711" s="117"/>
      <c r="M711" s="117"/>
      <c r="N711" s="117"/>
      <c r="O711" s="117"/>
      <c r="P711" s="117"/>
      <c r="Q711" s="117"/>
      <c r="R711" s="117"/>
      <c r="S711" s="117"/>
      <c r="T711" s="117"/>
      <c r="U711" s="117"/>
      <c r="V711" s="117"/>
      <c r="W711" s="117"/>
      <c r="X711" s="117"/>
      <c r="Y711" s="117"/>
      <c r="Z711" s="117"/>
    </row>
    <row r="712" spans="1:26">
      <c r="A712" s="117"/>
      <c r="B712" s="265"/>
      <c r="C712" s="85"/>
      <c r="D712" s="117"/>
      <c r="E712" s="117"/>
      <c r="F712" s="117"/>
      <c r="G712" s="117"/>
      <c r="H712" s="117"/>
      <c r="I712" s="117"/>
      <c r="J712" s="5"/>
      <c r="K712" s="117"/>
      <c r="L712" s="117"/>
      <c r="M712" s="117"/>
      <c r="N712" s="117"/>
      <c r="O712" s="117"/>
      <c r="P712" s="117"/>
      <c r="Q712" s="117"/>
      <c r="R712" s="117"/>
      <c r="S712" s="117"/>
      <c r="T712" s="117"/>
      <c r="U712" s="117"/>
      <c r="V712" s="117"/>
      <c r="W712" s="117"/>
      <c r="X712" s="117"/>
      <c r="Y712" s="117"/>
      <c r="Z712" s="117"/>
    </row>
    <row r="713" spans="1:26">
      <c r="A713" s="117"/>
      <c r="B713" s="265"/>
      <c r="C713" s="85"/>
      <c r="D713" s="117"/>
      <c r="E713" s="117"/>
      <c r="F713" s="117"/>
      <c r="G713" s="117"/>
      <c r="H713" s="117"/>
      <c r="I713" s="117"/>
      <c r="J713" s="5"/>
      <c r="K713" s="117"/>
      <c r="L713" s="117"/>
      <c r="M713" s="117"/>
      <c r="N713" s="117"/>
      <c r="O713" s="117"/>
      <c r="P713" s="117"/>
      <c r="Q713" s="117"/>
      <c r="R713" s="117"/>
      <c r="S713" s="117"/>
      <c r="T713" s="117"/>
      <c r="U713" s="117"/>
      <c r="V713" s="117"/>
      <c r="W713" s="117"/>
      <c r="X713" s="117"/>
      <c r="Y713" s="117"/>
      <c r="Z713" s="117"/>
    </row>
    <row r="714" spans="1:26">
      <c r="A714" s="117"/>
      <c r="B714" s="265"/>
      <c r="C714" s="85"/>
      <c r="D714" s="117"/>
      <c r="E714" s="117"/>
      <c r="F714" s="117"/>
      <c r="G714" s="117"/>
      <c r="H714" s="117"/>
      <c r="I714" s="117"/>
      <c r="J714" s="5"/>
      <c r="K714" s="117"/>
      <c r="L714" s="117"/>
      <c r="M714" s="117"/>
      <c r="N714" s="117"/>
      <c r="O714" s="117"/>
      <c r="P714" s="117"/>
      <c r="Q714" s="117"/>
      <c r="R714" s="117"/>
      <c r="S714" s="117"/>
      <c r="T714" s="117"/>
      <c r="U714" s="117"/>
      <c r="V714" s="117"/>
      <c r="W714" s="117"/>
      <c r="X714" s="117"/>
      <c r="Y714" s="117"/>
      <c r="Z714" s="117"/>
    </row>
    <row r="715" spans="1:26">
      <c r="A715" s="117"/>
      <c r="B715" s="265"/>
      <c r="C715" s="85"/>
      <c r="D715" s="117"/>
      <c r="E715" s="117"/>
      <c r="F715" s="117"/>
      <c r="G715" s="117"/>
      <c r="H715" s="117"/>
      <c r="I715" s="117"/>
      <c r="J715" s="5"/>
      <c r="K715" s="117"/>
      <c r="L715" s="117"/>
      <c r="M715" s="117"/>
      <c r="N715" s="117"/>
      <c r="O715" s="117"/>
      <c r="P715" s="117"/>
      <c r="Q715" s="117"/>
      <c r="R715" s="117"/>
      <c r="S715" s="117"/>
      <c r="T715" s="117"/>
      <c r="U715" s="117"/>
      <c r="V715" s="117"/>
      <c r="W715" s="117"/>
      <c r="X715" s="117"/>
      <c r="Y715" s="117"/>
      <c r="Z715" s="117"/>
    </row>
    <row r="716" spans="1:26">
      <c r="A716" s="117"/>
      <c r="B716" s="265"/>
      <c r="C716" s="85"/>
      <c r="D716" s="117"/>
      <c r="E716" s="117"/>
      <c r="F716" s="117"/>
      <c r="G716" s="117"/>
      <c r="H716" s="117"/>
      <c r="I716" s="117"/>
      <c r="J716" s="5"/>
      <c r="K716" s="117"/>
      <c r="L716" s="117"/>
      <c r="M716" s="117"/>
      <c r="N716" s="117"/>
      <c r="O716" s="117"/>
      <c r="P716" s="117"/>
      <c r="Q716" s="117"/>
      <c r="R716" s="117"/>
      <c r="S716" s="117"/>
      <c r="T716" s="117"/>
      <c r="U716" s="117"/>
      <c r="V716" s="117"/>
      <c r="W716" s="117"/>
      <c r="X716" s="117"/>
      <c r="Y716" s="117"/>
      <c r="Z716" s="117"/>
    </row>
    <row r="717" spans="1:26">
      <c r="A717" s="117"/>
      <c r="B717" s="265"/>
      <c r="C717" s="85"/>
      <c r="D717" s="117"/>
      <c r="E717" s="117"/>
      <c r="F717" s="117"/>
      <c r="G717" s="117"/>
      <c r="H717" s="117"/>
      <c r="I717" s="117"/>
      <c r="J717" s="5"/>
      <c r="K717" s="117"/>
      <c r="L717" s="117"/>
      <c r="M717" s="117"/>
      <c r="N717" s="117"/>
      <c r="O717" s="117"/>
      <c r="P717" s="117"/>
      <c r="Q717" s="117"/>
      <c r="R717" s="117"/>
      <c r="S717" s="117"/>
      <c r="T717" s="117"/>
      <c r="U717" s="117"/>
      <c r="V717" s="117"/>
      <c r="W717" s="117"/>
      <c r="X717" s="117"/>
      <c r="Y717" s="117"/>
      <c r="Z717" s="117"/>
    </row>
    <row r="718" spans="1:26">
      <c r="A718" s="117"/>
      <c r="B718" s="265"/>
      <c r="C718" s="85"/>
      <c r="D718" s="117"/>
      <c r="E718" s="117"/>
      <c r="F718" s="117"/>
      <c r="G718" s="117"/>
      <c r="H718" s="117"/>
      <c r="I718" s="117"/>
      <c r="J718" s="5"/>
      <c r="K718" s="117"/>
      <c r="L718" s="117"/>
      <c r="M718" s="117"/>
      <c r="N718" s="117"/>
      <c r="O718" s="117"/>
      <c r="P718" s="117"/>
      <c r="Q718" s="117"/>
      <c r="R718" s="117"/>
      <c r="S718" s="117"/>
      <c r="T718" s="117"/>
      <c r="U718" s="117"/>
      <c r="V718" s="117"/>
      <c r="W718" s="117"/>
      <c r="X718" s="117"/>
      <c r="Y718" s="117"/>
      <c r="Z718" s="117"/>
    </row>
    <row r="719" spans="1:26">
      <c r="A719" s="117"/>
      <c r="B719" s="265"/>
      <c r="C719" s="85"/>
      <c r="D719" s="117"/>
      <c r="E719" s="117"/>
      <c r="F719" s="117"/>
      <c r="G719" s="117"/>
      <c r="H719" s="117"/>
      <c r="I719" s="117"/>
      <c r="J719" s="5"/>
      <c r="K719" s="117"/>
      <c r="L719" s="117"/>
      <c r="M719" s="117"/>
      <c r="N719" s="117"/>
      <c r="O719" s="117"/>
      <c r="P719" s="117"/>
      <c r="Q719" s="117"/>
      <c r="R719" s="117"/>
      <c r="S719" s="117"/>
      <c r="T719" s="117"/>
      <c r="U719" s="117"/>
      <c r="V719" s="117"/>
      <c r="W719" s="117"/>
      <c r="X719" s="117"/>
      <c r="Y719" s="117"/>
      <c r="Z719" s="117"/>
    </row>
    <row r="720" spans="1:26">
      <c r="A720" s="117"/>
      <c r="B720" s="265"/>
      <c r="C720" s="85"/>
      <c r="D720" s="117"/>
      <c r="E720" s="117"/>
      <c r="F720" s="117"/>
      <c r="G720" s="117"/>
      <c r="H720" s="117"/>
      <c r="I720" s="117"/>
      <c r="J720" s="5"/>
      <c r="K720" s="117"/>
      <c r="L720" s="117"/>
      <c r="M720" s="117"/>
      <c r="N720" s="117"/>
      <c r="O720" s="117"/>
      <c r="P720" s="117"/>
      <c r="Q720" s="117"/>
      <c r="R720" s="117"/>
      <c r="S720" s="117"/>
      <c r="T720" s="117"/>
      <c r="U720" s="117"/>
      <c r="V720" s="117"/>
      <c r="W720" s="117"/>
      <c r="X720" s="117"/>
      <c r="Y720" s="117"/>
      <c r="Z720" s="117"/>
    </row>
    <row r="721" spans="1:26">
      <c r="A721" s="117"/>
      <c r="B721" s="265"/>
      <c r="C721" s="85"/>
      <c r="D721" s="117"/>
      <c r="E721" s="117"/>
      <c r="F721" s="117"/>
      <c r="G721" s="117"/>
      <c r="H721" s="117"/>
      <c r="I721" s="117"/>
      <c r="J721" s="5"/>
      <c r="K721" s="117"/>
      <c r="L721" s="117"/>
      <c r="M721" s="117"/>
      <c r="N721" s="117"/>
      <c r="O721" s="117"/>
      <c r="P721" s="117"/>
      <c r="Q721" s="117"/>
      <c r="R721" s="117"/>
      <c r="S721" s="117"/>
      <c r="T721" s="117"/>
      <c r="U721" s="117"/>
      <c r="V721" s="117"/>
      <c r="W721" s="117"/>
      <c r="X721" s="117"/>
      <c r="Y721" s="117"/>
      <c r="Z721" s="117"/>
    </row>
    <row r="722" spans="1:26">
      <c r="A722" s="117"/>
      <c r="B722" s="265"/>
      <c r="C722" s="85"/>
      <c r="D722" s="117"/>
      <c r="E722" s="117"/>
      <c r="F722" s="117"/>
      <c r="G722" s="117"/>
      <c r="H722" s="117"/>
      <c r="I722" s="117"/>
      <c r="J722" s="5"/>
      <c r="K722" s="117"/>
      <c r="L722" s="117"/>
      <c r="M722" s="117"/>
      <c r="N722" s="117"/>
      <c r="O722" s="117"/>
      <c r="P722" s="117"/>
      <c r="Q722" s="117"/>
      <c r="R722" s="117"/>
      <c r="S722" s="117"/>
      <c r="T722" s="117"/>
      <c r="U722" s="117"/>
      <c r="V722" s="117"/>
      <c r="W722" s="117"/>
      <c r="X722" s="117"/>
      <c r="Y722" s="117"/>
      <c r="Z722" s="117"/>
    </row>
    <row r="723" spans="1:26">
      <c r="A723" s="117"/>
      <c r="B723" s="265"/>
      <c r="C723" s="85"/>
      <c r="D723" s="117"/>
      <c r="E723" s="117"/>
      <c r="F723" s="117"/>
      <c r="G723" s="117"/>
      <c r="H723" s="117"/>
      <c r="I723" s="117"/>
      <c r="J723" s="5"/>
      <c r="K723" s="117"/>
      <c r="L723" s="117"/>
      <c r="M723" s="117"/>
      <c r="N723" s="117"/>
      <c r="O723" s="117"/>
      <c r="P723" s="117"/>
      <c r="Q723" s="117"/>
      <c r="R723" s="117"/>
      <c r="S723" s="117"/>
      <c r="T723" s="117"/>
      <c r="U723" s="117"/>
      <c r="V723" s="117"/>
      <c r="W723" s="117"/>
      <c r="X723" s="117"/>
      <c r="Y723" s="117"/>
      <c r="Z723" s="117"/>
    </row>
    <row r="724" spans="1:26">
      <c r="A724" s="117"/>
      <c r="B724" s="265"/>
      <c r="C724" s="85"/>
      <c r="D724" s="117"/>
      <c r="E724" s="117"/>
      <c r="F724" s="117"/>
      <c r="G724" s="117"/>
      <c r="H724" s="117"/>
      <c r="I724" s="117"/>
      <c r="J724" s="5"/>
      <c r="K724" s="117"/>
      <c r="L724" s="117"/>
      <c r="M724" s="117"/>
      <c r="N724" s="117"/>
      <c r="O724" s="117"/>
      <c r="P724" s="117"/>
      <c r="Q724" s="117"/>
      <c r="R724" s="117"/>
      <c r="S724" s="117"/>
      <c r="T724" s="117"/>
      <c r="U724" s="117"/>
      <c r="V724" s="117"/>
      <c r="W724" s="117"/>
      <c r="X724" s="117"/>
      <c r="Y724" s="117"/>
      <c r="Z724" s="117"/>
    </row>
    <row r="725" spans="1:26">
      <c r="A725" s="117"/>
      <c r="B725" s="265"/>
      <c r="C725" s="85"/>
      <c r="D725" s="117"/>
      <c r="E725" s="117"/>
      <c r="F725" s="117"/>
      <c r="G725" s="117"/>
      <c r="H725" s="117"/>
      <c r="I725" s="117"/>
      <c r="J725" s="5"/>
      <c r="K725" s="117"/>
      <c r="L725" s="117"/>
      <c r="M725" s="117"/>
      <c r="N725" s="117"/>
      <c r="O725" s="117"/>
      <c r="P725" s="117"/>
      <c r="Q725" s="117"/>
      <c r="R725" s="117"/>
      <c r="S725" s="117"/>
      <c r="T725" s="117"/>
      <c r="U725" s="117"/>
      <c r="V725" s="117"/>
      <c r="W725" s="117"/>
      <c r="X725" s="117"/>
      <c r="Y725" s="117"/>
      <c r="Z725" s="117"/>
    </row>
    <row r="726" spans="1:26">
      <c r="A726" s="117"/>
      <c r="B726" s="265"/>
      <c r="C726" s="85"/>
      <c r="D726" s="117"/>
      <c r="E726" s="117"/>
      <c r="F726" s="117"/>
      <c r="G726" s="117"/>
      <c r="H726" s="117"/>
      <c r="I726" s="117"/>
      <c r="J726" s="5"/>
      <c r="K726" s="117"/>
      <c r="L726" s="117"/>
      <c r="M726" s="117"/>
      <c r="N726" s="117"/>
      <c r="O726" s="117"/>
      <c r="P726" s="117"/>
      <c r="Q726" s="117"/>
      <c r="R726" s="117"/>
      <c r="S726" s="117"/>
      <c r="T726" s="117"/>
      <c r="U726" s="117"/>
      <c r="V726" s="117"/>
      <c r="W726" s="117"/>
      <c r="X726" s="117"/>
      <c r="Y726" s="117"/>
      <c r="Z726" s="117"/>
    </row>
    <row r="727" spans="1:26">
      <c r="A727" s="117"/>
      <c r="B727" s="265"/>
      <c r="C727" s="85"/>
      <c r="D727" s="117"/>
      <c r="E727" s="117"/>
      <c r="F727" s="117"/>
      <c r="G727" s="117"/>
      <c r="H727" s="117"/>
      <c r="I727" s="117"/>
      <c r="J727" s="5"/>
      <c r="K727" s="117"/>
      <c r="L727" s="117"/>
      <c r="M727" s="117"/>
      <c r="N727" s="117"/>
      <c r="O727" s="117"/>
      <c r="P727" s="117"/>
      <c r="Q727" s="117"/>
      <c r="R727" s="117"/>
      <c r="S727" s="117"/>
      <c r="T727" s="117"/>
      <c r="U727" s="117"/>
      <c r="V727" s="117"/>
      <c r="W727" s="117"/>
      <c r="X727" s="117"/>
      <c r="Y727" s="117"/>
      <c r="Z727" s="117"/>
    </row>
    <row r="728" spans="1:26">
      <c r="A728" s="117"/>
      <c r="B728" s="265"/>
      <c r="C728" s="85"/>
      <c r="D728" s="117"/>
      <c r="E728" s="117"/>
      <c r="F728" s="117"/>
      <c r="G728" s="117"/>
      <c r="H728" s="117"/>
      <c r="I728" s="117"/>
      <c r="J728" s="5"/>
      <c r="K728" s="117"/>
      <c r="L728" s="117"/>
      <c r="M728" s="117"/>
      <c r="N728" s="117"/>
      <c r="O728" s="117"/>
      <c r="P728" s="117"/>
      <c r="Q728" s="117"/>
      <c r="R728" s="117"/>
      <c r="S728" s="117"/>
      <c r="T728" s="117"/>
      <c r="U728" s="117"/>
      <c r="V728" s="117"/>
      <c r="W728" s="117"/>
      <c r="X728" s="117"/>
      <c r="Y728" s="117"/>
      <c r="Z728" s="117"/>
    </row>
    <row r="729" spans="1:26">
      <c r="A729" s="117"/>
      <c r="B729" s="265"/>
      <c r="C729" s="85"/>
      <c r="D729" s="117"/>
      <c r="E729" s="117"/>
      <c r="F729" s="117"/>
      <c r="G729" s="117"/>
      <c r="H729" s="117"/>
      <c r="I729" s="117"/>
      <c r="J729" s="5"/>
      <c r="K729" s="117"/>
      <c r="L729" s="117"/>
      <c r="M729" s="117"/>
      <c r="N729" s="117"/>
      <c r="O729" s="117"/>
      <c r="P729" s="117"/>
      <c r="Q729" s="117"/>
      <c r="R729" s="117"/>
      <c r="S729" s="117"/>
      <c r="T729" s="117"/>
      <c r="U729" s="117"/>
      <c r="V729" s="117"/>
      <c r="W729" s="117"/>
      <c r="X729" s="117"/>
      <c r="Y729" s="117"/>
      <c r="Z729" s="117"/>
    </row>
    <row r="730" spans="1:26">
      <c r="A730" s="117"/>
      <c r="B730" s="265"/>
      <c r="C730" s="85"/>
      <c r="D730" s="117"/>
      <c r="E730" s="117"/>
      <c r="F730" s="117"/>
      <c r="G730" s="117"/>
      <c r="H730" s="117"/>
      <c r="I730" s="117"/>
      <c r="J730" s="5"/>
      <c r="K730" s="117"/>
      <c r="L730" s="117"/>
      <c r="M730" s="117"/>
      <c r="N730" s="117"/>
      <c r="O730" s="117"/>
      <c r="P730" s="117"/>
      <c r="Q730" s="117"/>
      <c r="R730" s="117"/>
      <c r="S730" s="117"/>
      <c r="T730" s="117"/>
      <c r="U730" s="117"/>
      <c r="V730" s="117"/>
      <c r="W730" s="117"/>
      <c r="X730" s="117"/>
      <c r="Y730" s="117"/>
      <c r="Z730" s="117"/>
    </row>
    <row r="731" spans="1:26">
      <c r="A731" s="117"/>
      <c r="B731" s="265"/>
      <c r="C731" s="85"/>
      <c r="D731" s="117"/>
      <c r="E731" s="117"/>
      <c r="F731" s="117"/>
      <c r="G731" s="117"/>
      <c r="H731" s="117"/>
      <c r="I731" s="117"/>
      <c r="J731" s="5"/>
      <c r="K731" s="117"/>
      <c r="L731" s="117"/>
      <c r="M731" s="117"/>
      <c r="N731" s="117"/>
      <c r="O731" s="117"/>
      <c r="P731" s="117"/>
      <c r="Q731" s="117"/>
      <c r="R731" s="117"/>
      <c r="S731" s="117"/>
      <c r="T731" s="117"/>
      <c r="U731" s="117"/>
      <c r="V731" s="117"/>
      <c r="W731" s="117"/>
      <c r="X731" s="117"/>
      <c r="Y731" s="117"/>
      <c r="Z731" s="117"/>
    </row>
    <row r="732" spans="1:26">
      <c r="A732" s="117"/>
      <c r="B732" s="265"/>
      <c r="C732" s="85"/>
      <c r="D732" s="117"/>
      <c r="E732" s="117"/>
      <c r="F732" s="117"/>
      <c r="G732" s="117"/>
      <c r="H732" s="117"/>
      <c r="I732" s="117"/>
      <c r="J732" s="5"/>
      <c r="K732" s="117"/>
      <c r="L732" s="117"/>
      <c r="M732" s="117"/>
      <c r="N732" s="117"/>
      <c r="O732" s="117"/>
      <c r="P732" s="117"/>
      <c r="Q732" s="117"/>
      <c r="R732" s="117"/>
      <c r="S732" s="117"/>
      <c r="T732" s="117"/>
      <c r="U732" s="117"/>
      <c r="V732" s="117"/>
      <c r="W732" s="117"/>
      <c r="X732" s="117"/>
      <c r="Y732" s="117"/>
      <c r="Z732" s="117"/>
    </row>
    <row r="733" spans="1:26">
      <c r="A733" s="117"/>
      <c r="B733" s="265"/>
      <c r="C733" s="85"/>
      <c r="D733" s="117"/>
      <c r="E733" s="117"/>
      <c r="F733" s="117"/>
      <c r="G733" s="117"/>
      <c r="H733" s="117"/>
      <c r="I733" s="117"/>
      <c r="J733" s="5"/>
      <c r="K733" s="117"/>
      <c r="L733" s="117"/>
      <c r="M733" s="117"/>
      <c r="N733" s="117"/>
      <c r="O733" s="117"/>
      <c r="P733" s="117"/>
      <c r="Q733" s="117"/>
      <c r="R733" s="117"/>
      <c r="S733" s="117"/>
      <c r="T733" s="117"/>
      <c r="U733" s="117"/>
      <c r="V733" s="117"/>
      <c r="W733" s="117"/>
      <c r="X733" s="117"/>
      <c r="Y733" s="117"/>
      <c r="Z733" s="117"/>
    </row>
    <row r="734" spans="1:26">
      <c r="A734" s="117"/>
      <c r="B734" s="265"/>
      <c r="C734" s="85"/>
      <c r="D734" s="117"/>
      <c r="E734" s="117"/>
      <c r="F734" s="117"/>
      <c r="G734" s="117"/>
      <c r="H734" s="117"/>
      <c r="I734" s="117"/>
      <c r="J734" s="5"/>
      <c r="K734" s="117"/>
      <c r="L734" s="117"/>
      <c r="M734" s="117"/>
      <c r="N734" s="117"/>
      <c r="O734" s="117"/>
      <c r="P734" s="117"/>
      <c r="Q734" s="117"/>
      <c r="R734" s="117"/>
      <c r="S734" s="117"/>
      <c r="T734" s="117"/>
      <c r="U734" s="117"/>
      <c r="V734" s="117"/>
      <c r="W734" s="117"/>
      <c r="X734" s="117"/>
      <c r="Y734" s="117"/>
      <c r="Z734" s="117"/>
    </row>
    <row r="735" spans="1:26">
      <c r="A735" s="117"/>
      <c r="B735" s="265"/>
      <c r="C735" s="85"/>
      <c r="D735" s="117"/>
      <c r="E735" s="117"/>
      <c r="F735" s="117"/>
      <c r="G735" s="117"/>
      <c r="H735" s="117"/>
      <c r="I735" s="117"/>
      <c r="J735" s="5"/>
      <c r="K735" s="117"/>
      <c r="L735" s="117"/>
      <c r="M735" s="117"/>
      <c r="N735" s="117"/>
      <c r="O735" s="117"/>
      <c r="P735" s="117"/>
      <c r="Q735" s="117"/>
      <c r="R735" s="117"/>
      <c r="S735" s="117"/>
      <c r="T735" s="117"/>
      <c r="U735" s="117"/>
      <c r="V735" s="117"/>
      <c r="W735" s="117"/>
      <c r="X735" s="117"/>
      <c r="Y735" s="117"/>
      <c r="Z735" s="117"/>
    </row>
    <row r="736" spans="1:26">
      <c r="A736" s="117"/>
      <c r="B736" s="265"/>
      <c r="C736" s="85"/>
      <c r="D736" s="117"/>
      <c r="E736" s="117"/>
      <c r="F736" s="117"/>
      <c r="G736" s="117"/>
      <c r="H736" s="117"/>
      <c r="I736" s="117"/>
      <c r="J736" s="5"/>
      <c r="K736" s="117"/>
      <c r="L736" s="117"/>
      <c r="M736" s="117"/>
      <c r="N736" s="117"/>
      <c r="O736" s="117"/>
      <c r="P736" s="117"/>
      <c r="Q736" s="117"/>
      <c r="R736" s="117"/>
      <c r="S736" s="117"/>
      <c r="T736" s="117"/>
      <c r="U736" s="117"/>
      <c r="V736" s="117"/>
      <c r="W736" s="117"/>
      <c r="X736" s="117"/>
      <c r="Y736" s="117"/>
      <c r="Z736" s="117"/>
    </row>
    <row r="737" spans="1:26">
      <c r="A737" s="117"/>
      <c r="B737" s="265"/>
      <c r="C737" s="85"/>
      <c r="D737" s="117"/>
      <c r="E737" s="117"/>
      <c r="F737" s="117"/>
      <c r="G737" s="117"/>
      <c r="H737" s="117"/>
      <c r="I737" s="117"/>
      <c r="J737" s="5"/>
      <c r="K737" s="117"/>
      <c r="L737" s="117"/>
      <c r="M737" s="117"/>
      <c r="N737" s="117"/>
      <c r="O737" s="117"/>
      <c r="P737" s="117"/>
      <c r="Q737" s="117"/>
      <c r="R737" s="117"/>
      <c r="S737" s="117"/>
      <c r="T737" s="117"/>
      <c r="U737" s="117"/>
      <c r="V737" s="117"/>
      <c r="W737" s="117"/>
      <c r="X737" s="117"/>
      <c r="Y737" s="117"/>
      <c r="Z737" s="117"/>
    </row>
    <row r="738" spans="1:26">
      <c r="A738" s="117"/>
      <c r="B738" s="265"/>
      <c r="C738" s="85"/>
      <c r="D738" s="117"/>
      <c r="E738" s="117"/>
      <c r="F738" s="117"/>
      <c r="G738" s="117"/>
      <c r="H738" s="117"/>
      <c r="I738" s="117"/>
      <c r="J738" s="5"/>
      <c r="K738" s="117"/>
      <c r="L738" s="117"/>
      <c r="M738" s="117"/>
      <c r="N738" s="117"/>
      <c r="O738" s="117"/>
      <c r="P738" s="117"/>
      <c r="Q738" s="117"/>
      <c r="R738" s="117"/>
      <c r="S738" s="117"/>
      <c r="T738" s="117"/>
      <c r="U738" s="117"/>
      <c r="V738" s="117"/>
      <c r="W738" s="117"/>
      <c r="X738" s="117"/>
      <c r="Y738" s="117"/>
      <c r="Z738" s="117"/>
    </row>
    <row r="739" spans="1:26">
      <c r="A739" s="117"/>
      <c r="B739" s="265"/>
      <c r="C739" s="85"/>
      <c r="D739" s="117"/>
      <c r="E739" s="117"/>
      <c r="F739" s="117"/>
      <c r="G739" s="117"/>
      <c r="H739" s="117"/>
      <c r="I739" s="117"/>
      <c r="J739" s="5"/>
      <c r="K739" s="117"/>
      <c r="L739" s="117"/>
      <c r="M739" s="117"/>
      <c r="N739" s="117"/>
      <c r="O739" s="117"/>
      <c r="P739" s="117"/>
      <c r="Q739" s="117"/>
      <c r="R739" s="117"/>
      <c r="S739" s="117"/>
      <c r="T739" s="117"/>
      <c r="U739" s="117"/>
      <c r="V739" s="117"/>
      <c r="W739" s="117"/>
      <c r="X739" s="117"/>
      <c r="Y739" s="117"/>
      <c r="Z739" s="117"/>
    </row>
    <row r="740" spans="1:26">
      <c r="A740" s="117"/>
      <c r="B740" s="265"/>
      <c r="C740" s="85"/>
      <c r="D740" s="117"/>
      <c r="E740" s="117"/>
      <c r="F740" s="117"/>
      <c r="G740" s="117"/>
      <c r="H740" s="117"/>
      <c r="I740" s="117"/>
      <c r="J740" s="5"/>
      <c r="K740" s="117"/>
      <c r="L740" s="117"/>
      <c r="M740" s="117"/>
      <c r="N740" s="117"/>
      <c r="O740" s="117"/>
      <c r="P740" s="117"/>
      <c r="Q740" s="117"/>
      <c r="R740" s="117"/>
      <c r="S740" s="117"/>
      <c r="T740" s="117"/>
      <c r="U740" s="117"/>
      <c r="V740" s="117"/>
      <c r="W740" s="117"/>
      <c r="X740" s="117"/>
      <c r="Y740" s="117"/>
      <c r="Z740" s="117"/>
    </row>
    <row r="741" spans="1:26">
      <c r="A741" s="117"/>
      <c r="B741" s="265"/>
      <c r="C741" s="85"/>
      <c r="D741" s="117"/>
      <c r="E741" s="117"/>
      <c r="F741" s="117"/>
      <c r="G741" s="117"/>
      <c r="H741" s="117"/>
      <c r="I741" s="117"/>
      <c r="J741" s="5"/>
      <c r="K741" s="117"/>
      <c r="L741" s="117"/>
      <c r="M741" s="117"/>
      <c r="N741" s="117"/>
      <c r="O741" s="117"/>
      <c r="P741" s="117"/>
      <c r="Q741" s="117"/>
      <c r="R741" s="117"/>
      <c r="S741" s="117"/>
      <c r="T741" s="117"/>
      <c r="U741" s="117"/>
      <c r="V741" s="117"/>
      <c r="W741" s="117"/>
      <c r="X741" s="117"/>
      <c r="Y741" s="117"/>
      <c r="Z741" s="117"/>
    </row>
    <row r="742" spans="1:26">
      <c r="A742" s="117"/>
      <c r="B742" s="265"/>
      <c r="C742" s="85"/>
      <c r="D742" s="117"/>
      <c r="E742" s="117"/>
      <c r="F742" s="117"/>
      <c r="G742" s="117"/>
      <c r="H742" s="117"/>
      <c r="I742" s="117"/>
      <c r="J742" s="5"/>
      <c r="K742" s="117"/>
      <c r="L742" s="117"/>
      <c r="M742" s="117"/>
      <c r="N742" s="117"/>
      <c r="O742" s="117"/>
      <c r="P742" s="117"/>
      <c r="Q742" s="117"/>
      <c r="R742" s="117"/>
      <c r="S742" s="117"/>
      <c r="T742" s="117"/>
      <c r="U742" s="117"/>
      <c r="V742" s="117"/>
      <c r="W742" s="117"/>
      <c r="X742" s="117"/>
      <c r="Y742" s="117"/>
      <c r="Z742" s="117"/>
    </row>
    <row r="743" spans="1:26">
      <c r="A743" s="117"/>
      <c r="B743" s="265"/>
      <c r="C743" s="85"/>
      <c r="D743" s="117"/>
      <c r="E743" s="117"/>
      <c r="F743" s="117"/>
      <c r="G743" s="117"/>
      <c r="H743" s="117"/>
      <c r="I743" s="117"/>
      <c r="J743" s="5"/>
      <c r="K743" s="117"/>
      <c r="L743" s="117"/>
      <c r="M743" s="117"/>
      <c r="N743" s="117"/>
      <c r="O743" s="117"/>
      <c r="P743" s="117"/>
      <c r="Q743" s="117"/>
      <c r="R743" s="117"/>
      <c r="S743" s="117"/>
      <c r="T743" s="117"/>
      <c r="U743" s="117"/>
      <c r="V743" s="117"/>
      <c r="W743" s="117"/>
      <c r="X743" s="117"/>
      <c r="Y743" s="117"/>
      <c r="Z743" s="117"/>
    </row>
    <row r="744" spans="1:26">
      <c r="A744" s="117"/>
      <c r="B744" s="265"/>
      <c r="C744" s="85"/>
      <c r="D744" s="117"/>
      <c r="E744" s="117"/>
      <c r="F744" s="117"/>
      <c r="G744" s="117"/>
      <c r="H744" s="117"/>
      <c r="I744" s="117"/>
      <c r="J744" s="5"/>
      <c r="K744" s="117"/>
      <c r="L744" s="117"/>
      <c r="M744" s="117"/>
      <c r="N744" s="117"/>
      <c r="O744" s="117"/>
      <c r="P744" s="117"/>
      <c r="Q744" s="117"/>
      <c r="R744" s="117"/>
      <c r="S744" s="117"/>
      <c r="T744" s="117"/>
      <c r="U744" s="117"/>
      <c r="V744" s="117"/>
      <c r="W744" s="117"/>
      <c r="X744" s="117"/>
      <c r="Y744" s="117"/>
      <c r="Z744" s="117"/>
    </row>
    <row r="745" spans="1:26">
      <c r="A745" s="117"/>
      <c r="B745" s="265"/>
      <c r="C745" s="85"/>
      <c r="D745" s="117"/>
      <c r="E745" s="117"/>
      <c r="F745" s="117"/>
      <c r="G745" s="117"/>
      <c r="H745" s="117"/>
      <c r="I745" s="117"/>
      <c r="J745" s="5"/>
      <c r="K745" s="117"/>
      <c r="L745" s="117"/>
      <c r="M745" s="117"/>
      <c r="N745" s="117"/>
      <c r="O745" s="117"/>
      <c r="P745" s="117"/>
      <c r="Q745" s="117"/>
      <c r="R745" s="117"/>
      <c r="S745" s="117"/>
      <c r="T745" s="117"/>
      <c r="U745" s="117"/>
      <c r="V745" s="117"/>
      <c r="W745" s="117"/>
      <c r="X745" s="117"/>
      <c r="Y745" s="117"/>
      <c r="Z745" s="117"/>
    </row>
    <row r="746" spans="1:26">
      <c r="A746" s="117"/>
      <c r="B746" s="265"/>
      <c r="C746" s="85"/>
      <c r="D746" s="117"/>
      <c r="E746" s="117"/>
      <c r="F746" s="117"/>
      <c r="G746" s="117"/>
      <c r="H746" s="117"/>
      <c r="I746" s="117"/>
      <c r="J746" s="5"/>
      <c r="K746" s="117"/>
      <c r="L746" s="117"/>
      <c r="M746" s="117"/>
      <c r="N746" s="117"/>
      <c r="O746" s="117"/>
      <c r="P746" s="117"/>
      <c r="Q746" s="117"/>
      <c r="R746" s="117"/>
      <c r="S746" s="117"/>
      <c r="T746" s="117"/>
      <c r="U746" s="117"/>
      <c r="V746" s="117"/>
      <c r="W746" s="117"/>
      <c r="X746" s="117"/>
      <c r="Y746" s="117"/>
      <c r="Z746" s="117"/>
    </row>
    <row r="747" spans="1:26">
      <c r="A747" s="117"/>
      <c r="B747" s="265"/>
      <c r="C747" s="85"/>
      <c r="D747" s="117"/>
      <c r="E747" s="117"/>
      <c r="F747" s="117"/>
      <c r="G747" s="117"/>
      <c r="H747" s="117"/>
      <c r="I747" s="117"/>
      <c r="J747" s="5"/>
      <c r="K747" s="117"/>
      <c r="L747" s="117"/>
      <c r="M747" s="117"/>
      <c r="N747" s="117"/>
      <c r="O747" s="117"/>
      <c r="P747" s="117"/>
      <c r="Q747" s="117"/>
      <c r="R747" s="117"/>
      <c r="S747" s="117"/>
      <c r="T747" s="117"/>
      <c r="U747" s="117"/>
      <c r="V747" s="117"/>
      <c r="W747" s="117"/>
      <c r="X747" s="117"/>
      <c r="Y747" s="117"/>
      <c r="Z747" s="117"/>
    </row>
    <row r="748" spans="1:26">
      <c r="A748" s="117"/>
      <c r="B748" s="265"/>
      <c r="C748" s="85"/>
      <c r="D748" s="117"/>
      <c r="E748" s="117"/>
      <c r="F748" s="117"/>
      <c r="G748" s="117"/>
      <c r="H748" s="117"/>
      <c r="I748" s="117"/>
      <c r="J748" s="5"/>
      <c r="K748" s="117"/>
      <c r="L748" s="117"/>
      <c r="M748" s="117"/>
      <c r="N748" s="117"/>
      <c r="O748" s="117"/>
      <c r="P748" s="117"/>
      <c r="Q748" s="117"/>
      <c r="R748" s="117"/>
      <c r="S748" s="117"/>
      <c r="T748" s="117"/>
      <c r="U748" s="117"/>
      <c r="V748" s="117"/>
      <c r="W748" s="117"/>
      <c r="X748" s="117"/>
      <c r="Y748" s="117"/>
      <c r="Z748" s="117"/>
    </row>
    <row r="749" spans="1:26">
      <c r="A749" s="117"/>
      <c r="B749" s="265"/>
      <c r="C749" s="85"/>
      <c r="D749" s="117"/>
      <c r="E749" s="117"/>
      <c r="F749" s="117"/>
      <c r="G749" s="117"/>
      <c r="H749" s="117"/>
      <c r="I749" s="117"/>
      <c r="J749" s="5"/>
      <c r="K749" s="117"/>
      <c r="L749" s="117"/>
      <c r="M749" s="117"/>
      <c r="N749" s="117"/>
      <c r="O749" s="117"/>
      <c r="P749" s="117"/>
      <c r="Q749" s="117"/>
      <c r="R749" s="117"/>
      <c r="S749" s="117"/>
      <c r="T749" s="117"/>
      <c r="U749" s="117"/>
      <c r="V749" s="117"/>
      <c r="W749" s="117"/>
      <c r="X749" s="117"/>
      <c r="Y749" s="117"/>
      <c r="Z749" s="117"/>
    </row>
    <row r="750" spans="1:26">
      <c r="A750" s="117"/>
      <c r="B750" s="265"/>
      <c r="C750" s="85"/>
      <c r="D750" s="117"/>
      <c r="E750" s="117"/>
      <c r="F750" s="117"/>
      <c r="G750" s="117"/>
      <c r="H750" s="117"/>
      <c r="I750" s="117"/>
      <c r="J750" s="5"/>
      <c r="K750" s="117"/>
      <c r="L750" s="117"/>
      <c r="M750" s="117"/>
      <c r="N750" s="117"/>
      <c r="O750" s="117"/>
      <c r="P750" s="117"/>
      <c r="Q750" s="117"/>
      <c r="R750" s="117"/>
      <c r="S750" s="117"/>
      <c r="T750" s="117"/>
      <c r="U750" s="117"/>
      <c r="V750" s="117"/>
      <c r="W750" s="117"/>
      <c r="X750" s="117"/>
      <c r="Y750" s="117"/>
      <c r="Z750" s="117"/>
    </row>
    <row r="751" spans="1:26">
      <c r="A751" s="117"/>
      <c r="B751" s="265"/>
      <c r="C751" s="85"/>
      <c r="D751" s="117"/>
      <c r="E751" s="117"/>
      <c r="F751" s="117"/>
      <c r="G751" s="117"/>
      <c r="H751" s="117"/>
      <c r="I751" s="117"/>
      <c r="J751" s="5"/>
      <c r="K751" s="117"/>
      <c r="L751" s="117"/>
      <c r="M751" s="117"/>
      <c r="N751" s="117"/>
      <c r="O751" s="117"/>
      <c r="P751" s="117"/>
      <c r="Q751" s="117"/>
      <c r="R751" s="117"/>
      <c r="S751" s="117"/>
      <c r="T751" s="117"/>
      <c r="U751" s="117"/>
      <c r="V751" s="117"/>
      <c r="W751" s="117"/>
      <c r="X751" s="117"/>
      <c r="Y751" s="117"/>
      <c r="Z751" s="117"/>
    </row>
    <row r="752" spans="1:26">
      <c r="A752" s="117"/>
      <c r="B752" s="265"/>
      <c r="C752" s="85"/>
      <c r="D752" s="117"/>
      <c r="E752" s="117"/>
      <c r="F752" s="117"/>
      <c r="G752" s="117"/>
      <c r="H752" s="117"/>
      <c r="I752" s="117"/>
      <c r="J752" s="5"/>
      <c r="K752" s="117"/>
      <c r="L752" s="117"/>
      <c r="M752" s="117"/>
      <c r="N752" s="117"/>
      <c r="O752" s="117"/>
      <c r="P752" s="117"/>
      <c r="Q752" s="117"/>
      <c r="R752" s="117"/>
      <c r="S752" s="117"/>
      <c r="T752" s="117"/>
      <c r="U752" s="117"/>
      <c r="V752" s="117"/>
      <c r="W752" s="117"/>
      <c r="X752" s="117"/>
      <c r="Y752" s="117"/>
      <c r="Z752" s="117"/>
    </row>
    <row r="753" spans="1:26">
      <c r="A753" s="117"/>
      <c r="B753" s="265"/>
      <c r="C753" s="85"/>
      <c r="D753" s="117"/>
      <c r="E753" s="117"/>
      <c r="F753" s="117"/>
      <c r="G753" s="117"/>
      <c r="H753" s="117"/>
      <c r="I753" s="117"/>
      <c r="J753" s="5"/>
      <c r="K753" s="117"/>
      <c r="L753" s="117"/>
      <c r="M753" s="117"/>
      <c r="N753" s="117"/>
      <c r="O753" s="117"/>
      <c r="P753" s="117"/>
      <c r="Q753" s="117"/>
      <c r="R753" s="117"/>
      <c r="S753" s="117"/>
      <c r="T753" s="117"/>
      <c r="U753" s="117"/>
      <c r="V753" s="117"/>
      <c r="W753" s="117"/>
      <c r="X753" s="117"/>
      <c r="Y753" s="117"/>
      <c r="Z753" s="117"/>
    </row>
    <row r="754" spans="1:26">
      <c r="A754" s="117"/>
      <c r="B754" s="265"/>
      <c r="C754" s="85"/>
      <c r="D754" s="117"/>
      <c r="E754" s="117"/>
      <c r="F754" s="117"/>
      <c r="G754" s="117"/>
      <c r="H754" s="117"/>
      <c r="I754" s="117"/>
      <c r="J754" s="5"/>
      <c r="K754" s="117"/>
      <c r="L754" s="117"/>
      <c r="M754" s="117"/>
      <c r="N754" s="117"/>
      <c r="O754" s="117"/>
      <c r="P754" s="117"/>
      <c r="Q754" s="117"/>
      <c r="R754" s="117"/>
      <c r="S754" s="117"/>
      <c r="T754" s="117"/>
      <c r="U754" s="117"/>
      <c r="V754" s="117"/>
      <c r="W754" s="117"/>
      <c r="X754" s="117"/>
      <c r="Y754" s="117"/>
      <c r="Z754" s="117"/>
    </row>
    <row r="755" spans="1:26">
      <c r="A755" s="117"/>
      <c r="B755" s="265"/>
      <c r="C755" s="85"/>
      <c r="D755" s="117"/>
      <c r="E755" s="117"/>
      <c r="F755" s="117"/>
      <c r="G755" s="117"/>
      <c r="H755" s="117"/>
      <c r="I755" s="117"/>
      <c r="J755" s="5"/>
      <c r="K755" s="117"/>
      <c r="L755" s="117"/>
      <c r="M755" s="117"/>
      <c r="N755" s="117"/>
      <c r="O755" s="117"/>
      <c r="P755" s="117"/>
      <c r="Q755" s="117"/>
      <c r="R755" s="117"/>
      <c r="S755" s="117"/>
      <c r="T755" s="117"/>
      <c r="U755" s="117"/>
      <c r="V755" s="117"/>
      <c r="W755" s="117"/>
      <c r="X755" s="117"/>
      <c r="Y755" s="117"/>
      <c r="Z755" s="117"/>
    </row>
    <row r="756" spans="1:26">
      <c r="A756" s="117"/>
      <c r="B756" s="265"/>
      <c r="C756" s="85"/>
      <c r="D756" s="117"/>
      <c r="E756" s="117"/>
      <c r="F756" s="117"/>
      <c r="G756" s="117"/>
      <c r="H756" s="117"/>
      <c r="I756" s="117"/>
      <c r="J756" s="5"/>
      <c r="K756" s="117"/>
      <c r="L756" s="117"/>
      <c r="M756" s="117"/>
      <c r="N756" s="117"/>
      <c r="O756" s="117"/>
      <c r="P756" s="117"/>
      <c r="Q756" s="117"/>
      <c r="R756" s="117"/>
      <c r="S756" s="117"/>
      <c r="T756" s="117"/>
      <c r="U756" s="117"/>
      <c r="V756" s="117"/>
      <c r="W756" s="117"/>
      <c r="X756" s="117"/>
      <c r="Y756" s="117"/>
      <c r="Z756" s="117"/>
    </row>
    <row r="757" spans="1:26">
      <c r="A757" s="117"/>
      <c r="B757" s="265"/>
      <c r="C757" s="85"/>
      <c r="D757" s="117"/>
      <c r="E757" s="117"/>
      <c r="F757" s="117"/>
      <c r="G757" s="117"/>
      <c r="H757" s="117"/>
      <c r="I757" s="117"/>
      <c r="J757" s="5"/>
      <c r="K757" s="117"/>
      <c r="L757" s="117"/>
      <c r="M757" s="117"/>
      <c r="N757" s="117"/>
      <c r="O757" s="117"/>
      <c r="P757" s="117"/>
      <c r="Q757" s="117"/>
      <c r="R757" s="117"/>
      <c r="S757" s="117"/>
      <c r="T757" s="117"/>
      <c r="U757" s="117"/>
      <c r="V757" s="117"/>
      <c r="W757" s="117"/>
      <c r="X757" s="117"/>
      <c r="Y757" s="117"/>
      <c r="Z757" s="117"/>
    </row>
    <row r="758" spans="1:26">
      <c r="A758" s="117"/>
      <c r="B758" s="265"/>
      <c r="C758" s="85"/>
      <c r="D758" s="117"/>
      <c r="E758" s="117"/>
      <c r="F758" s="117"/>
      <c r="G758" s="117"/>
      <c r="H758" s="117"/>
      <c r="I758" s="117"/>
      <c r="J758" s="5"/>
      <c r="K758" s="117"/>
      <c r="L758" s="117"/>
      <c r="M758" s="117"/>
      <c r="N758" s="117"/>
      <c r="O758" s="117"/>
      <c r="P758" s="117"/>
      <c r="Q758" s="117"/>
      <c r="R758" s="117"/>
      <c r="S758" s="117"/>
      <c r="T758" s="117"/>
      <c r="U758" s="117"/>
      <c r="V758" s="117"/>
      <c r="W758" s="117"/>
      <c r="X758" s="117"/>
      <c r="Y758" s="117"/>
      <c r="Z758" s="117"/>
    </row>
    <row r="759" spans="1:26">
      <c r="A759" s="117"/>
      <c r="B759" s="265"/>
      <c r="C759" s="85"/>
      <c r="D759" s="117"/>
      <c r="E759" s="117"/>
      <c r="F759" s="117"/>
      <c r="G759" s="117"/>
      <c r="H759" s="117"/>
      <c r="I759" s="117"/>
      <c r="J759" s="5"/>
      <c r="K759" s="117"/>
      <c r="L759" s="117"/>
      <c r="M759" s="117"/>
      <c r="N759" s="117"/>
      <c r="O759" s="117"/>
      <c r="P759" s="117"/>
      <c r="Q759" s="117"/>
      <c r="R759" s="117"/>
      <c r="S759" s="117"/>
      <c r="T759" s="117"/>
      <c r="U759" s="117"/>
      <c r="V759" s="117"/>
      <c r="W759" s="117"/>
      <c r="X759" s="117"/>
      <c r="Y759" s="117"/>
      <c r="Z759" s="117"/>
    </row>
    <row r="760" spans="1:26">
      <c r="A760" s="117"/>
      <c r="B760" s="265"/>
      <c r="C760" s="85"/>
      <c r="D760" s="117"/>
      <c r="E760" s="117"/>
      <c r="F760" s="117"/>
      <c r="G760" s="117"/>
      <c r="H760" s="117"/>
      <c r="I760" s="117"/>
      <c r="J760" s="5"/>
      <c r="K760" s="117"/>
      <c r="L760" s="117"/>
      <c r="M760" s="117"/>
      <c r="N760" s="117"/>
      <c r="O760" s="117"/>
      <c r="P760" s="117"/>
      <c r="Q760" s="117"/>
      <c r="R760" s="117"/>
      <c r="S760" s="117"/>
      <c r="T760" s="117"/>
      <c r="U760" s="117"/>
      <c r="V760" s="117"/>
      <c r="W760" s="117"/>
      <c r="X760" s="117"/>
      <c r="Y760" s="117"/>
      <c r="Z760" s="117"/>
    </row>
    <row r="761" spans="1:26">
      <c r="A761" s="117"/>
      <c r="B761" s="265"/>
      <c r="C761" s="85"/>
      <c r="D761" s="117"/>
      <c r="E761" s="117"/>
      <c r="F761" s="117"/>
      <c r="G761" s="117"/>
      <c r="H761" s="117"/>
      <c r="I761" s="117"/>
      <c r="J761" s="5"/>
      <c r="K761" s="117"/>
      <c r="L761" s="117"/>
      <c r="M761" s="117"/>
      <c r="N761" s="117"/>
      <c r="O761" s="117"/>
      <c r="P761" s="117"/>
      <c r="Q761" s="117"/>
      <c r="R761" s="117"/>
      <c r="S761" s="117"/>
      <c r="T761" s="117"/>
      <c r="U761" s="117"/>
      <c r="V761" s="117"/>
      <c r="W761" s="117"/>
      <c r="X761" s="117"/>
      <c r="Y761" s="117"/>
      <c r="Z761" s="117"/>
    </row>
    <row r="762" spans="1:26">
      <c r="A762" s="117"/>
      <c r="B762" s="265"/>
      <c r="C762" s="85"/>
      <c r="D762" s="117"/>
      <c r="E762" s="117"/>
      <c r="F762" s="117"/>
      <c r="G762" s="117"/>
      <c r="H762" s="117"/>
      <c r="I762" s="117"/>
      <c r="J762" s="5"/>
      <c r="K762" s="117"/>
      <c r="L762" s="117"/>
      <c r="M762" s="117"/>
      <c r="N762" s="117"/>
      <c r="O762" s="117"/>
      <c r="P762" s="117"/>
      <c r="Q762" s="117"/>
      <c r="R762" s="117"/>
      <c r="S762" s="117"/>
      <c r="T762" s="117"/>
      <c r="U762" s="117"/>
      <c r="V762" s="117"/>
      <c r="W762" s="117"/>
      <c r="X762" s="117"/>
      <c r="Y762" s="117"/>
      <c r="Z762" s="117"/>
    </row>
    <row r="763" spans="1:26">
      <c r="A763" s="117"/>
      <c r="B763" s="265"/>
      <c r="C763" s="85"/>
      <c r="D763" s="117"/>
      <c r="E763" s="117"/>
      <c r="F763" s="117"/>
      <c r="G763" s="117"/>
      <c r="H763" s="117"/>
      <c r="I763" s="117"/>
      <c r="J763" s="5"/>
      <c r="K763" s="117"/>
      <c r="L763" s="117"/>
      <c r="M763" s="117"/>
      <c r="N763" s="117"/>
      <c r="O763" s="117"/>
      <c r="P763" s="117"/>
      <c r="Q763" s="117"/>
      <c r="R763" s="117"/>
      <c r="S763" s="117"/>
      <c r="T763" s="117"/>
      <c r="U763" s="117"/>
      <c r="V763" s="117"/>
      <c r="W763" s="117"/>
      <c r="X763" s="117"/>
      <c r="Y763" s="117"/>
      <c r="Z763" s="117"/>
    </row>
    <row r="764" spans="1:26">
      <c r="A764" s="117"/>
      <c r="B764" s="265"/>
      <c r="C764" s="85"/>
      <c r="D764" s="117"/>
      <c r="E764" s="117"/>
      <c r="F764" s="117"/>
      <c r="G764" s="117"/>
      <c r="H764" s="117"/>
      <c r="I764" s="117"/>
      <c r="J764" s="5"/>
      <c r="K764" s="117"/>
      <c r="L764" s="117"/>
      <c r="M764" s="117"/>
      <c r="N764" s="117"/>
      <c r="O764" s="117"/>
      <c r="P764" s="117"/>
      <c r="Q764" s="117"/>
      <c r="R764" s="117"/>
      <c r="S764" s="117"/>
      <c r="T764" s="117"/>
      <c r="U764" s="117"/>
      <c r="V764" s="117"/>
      <c r="W764" s="117"/>
      <c r="X764" s="117"/>
      <c r="Y764" s="117"/>
      <c r="Z764" s="117"/>
    </row>
    <row r="765" spans="1:26">
      <c r="A765" s="117"/>
      <c r="B765" s="265"/>
      <c r="C765" s="85"/>
      <c r="D765" s="117"/>
      <c r="E765" s="117"/>
      <c r="F765" s="117"/>
      <c r="G765" s="117"/>
      <c r="H765" s="117"/>
      <c r="I765" s="117"/>
      <c r="J765" s="5"/>
      <c r="K765" s="117"/>
      <c r="L765" s="117"/>
      <c r="M765" s="117"/>
      <c r="N765" s="117"/>
      <c r="O765" s="117"/>
      <c r="P765" s="117"/>
      <c r="Q765" s="117"/>
      <c r="R765" s="117"/>
      <c r="S765" s="117"/>
      <c r="T765" s="117"/>
      <c r="U765" s="117"/>
      <c r="V765" s="117"/>
      <c r="W765" s="117"/>
      <c r="X765" s="117"/>
      <c r="Y765" s="117"/>
      <c r="Z765" s="117"/>
    </row>
    <row r="766" spans="1:26">
      <c r="A766" s="117"/>
      <c r="B766" s="265"/>
      <c r="C766" s="85"/>
      <c r="D766" s="117"/>
      <c r="E766" s="117"/>
      <c r="F766" s="117"/>
      <c r="G766" s="117"/>
      <c r="H766" s="117"/>
      <c r="I766" s="117"/>
      <c r="J766" s="5"/>
      <c r="K766" s="117"/>
      <c r="L766" s="117"/>
      <c r="M766" s="117"/>
      <c r="N766" s="117"/>
      <c r="O766" s="117"/>
      <c r="P766" s="117"/>
      <c r="Q766" s="117"/>
      <c r="R766" s="117"/>
      <c r="S766" s="117"/>
      <c r="T766" s="117"/>
      <c r="U766" s="117"/>
      <c r="V766" s="117"/>
      <c r="W766" s="117"/>
      <c r="X766" s="117"/>
      <c r="Y766" s="117"/>
      <c r="Z766" s="117"/>
    </row>
    <row r="767" spans="1:26">
      <c r="A767" s="117"/>
      <c r="B767" s="265"/>
      <c r="C767" s="85"/>
      <c r="D767" s="117"/>
      <c r="E767" s="117"/>
      <c r="F767" s="117"/>
      <c r="G767" s="117"/>
      <c r="H767" s="117"/>
      <c r="I767" s="117"/>
      <c r="J767" s="5"/>
      <c r="K767" s="117"/>
      <c r="L767" s="117"/>
      <c r="M767" s="117"/>
      <c r="N767" s="117"/>
      <c r="O767" s="117"/>
      <c r="P767" s="117"/>
      <c r="Q767" s="117"/>
      <c r="R767" s="117"/>
      <c r="S767" s="117"/>
      <c r="T767" s="117"/>
      <c r="U767" s="117"/>
      <c r="V767" s="117"/>
      <c r="W767" s="117"/>
      <c r="X767" s="117"/>
      <c r="Y767" s="117"/>
      <c r="Z767" s="117"/>
    </row>
    <row r="768" spans="1:26">
      <c r="A768" s="117"/>
      <c r="B768" s="265"/>
      <c r="C768" s="85"/>
      <c r="D768" s="117"/>
      <c r="E768" s="117"/>
      <c r="F768" s="117"/>
      <c r="G768" s="117"/>
      <c r="H768" s="117"/>
      <c r="I768" s="117"/>
      <c r="J768" s="5"/>
      <c r="K768" s="117"/>
      <c r="L768" s="117"/>
      <c r="M768" s="117"/>
      <c r="N768" s="117"/>
      <c r="O768" s="117"/>
      <c r="P768" s="117"/>
      <c r="Q768" s="117"/>
      <c r="R768" s="117"/>
      <c r="S768" s="117"/>
      <c r="T768" s="117"/>
      <c r="U768" s="117"/>
      <c r="V768" s="117"/>
      <c r="W768" s="117"/>
      <c r="X768" s="117"/>
      <c r="Y768" s="117"/>
      <c r="Z768" s="117"/>
    </row>
    <row r="769" spans="1:26">
      <c r="A769" s="117"/>
      <c r="B769" s="265"/>
      <c r="C769" s="85"/>
      <c r="D769" s="117"/>
      <c r="E769" s="117"/>
      <c r="F769" s="117"/>
      <c r="G769" s="117"/>
      <c r="H769" s="117"/>
      <c r="I769" s="117"/>
      <c r="J769" s="5"/>
      <c r="K769" s="117"/>
      <c r="L769" s="117"/>
      <c r="M769" s="117"/>
      <c r="N769" s="117"/>
      <c r="O769" s="117"/>
      <c r="P769" s="117"/>
      <c r="Q769" s="117"/>
      <c r="R769" s="117"/>
      <c r="S769" s="117"/>
      <c r="T769" s="117"/>
      <c r="U769" s="117"/>
      <c r="V769" s="117"/>
      <c r="W769" s="117"/>
      <c r="X769" s="117"/>
      <c r="Y769" s="117"/>
      <c r="Z769" s="117"/>
    </row>
    <row r="770" spans="1:26">
      <c r="A770" s="117"/>
      <c r="B770" s="265"/>
      <c r="C770" s="85"/>
      <c r="D770" s="117"/>
      <c r="E770" s="117"/>
      <c r="F770" s="117"/>
      <c r="G770" s="117"/>
      <c r="H770" s="117"/>
      <c r="I770" s="117"/>
      <c r="J770" s="5"/>
      <c r="K770" s="117"/>
      <c r="L770" s="117"/>
      <c r="M770" s="117"/>
      <c r="N770" s="117"/>
      <c r="O770" s="117"/>
      <c r="P770" s="117"/>
      <c r="Q770" s="117"/>
      <c r="R770" s="117"/>
      <c r="S770" s="117"/>
      <c r="T770" s="117"/>
      <c r="U770" s="117"/>
      <c r="V770" s="117"/>
      <c r="W770" s="117"/>
      <c r="X770" s="117"/>
      <c r="Y770" s="117"/>
      <c r="Z770" s="117"/>
    </row>
    <row r="771" spans="1:26">
      <c r="A771" s="117"/>
      <c r="B771" s="265"/>
      <c r="C771" s="85"/>
      <c r="D771" s="117"/>
      <c r="E771" s="117"/>
      <c r="F771" s="117"/>
      <c r="G771" s="117"/>
      <c r="H771" s="117"/>
      <c r="I771" s="117"/>
      <c r="J771" s="5"/>
      <c r="K771" s="117"/>
      <c r="L771" s="117"/>
      <c r="M771" s="117"/>
      <c r="N771" s="117"/>
      <c r="O771" s="117"/>
      <c r="P771" s="117"/>
      <c r="Q771" s="117"/>
      <c r="R771" s="117"/>
      <c r="S771" s="117"/>
      <c r="T771" s="117"/>
      <c r="U771" s="117"/>
      <c r="V771" s="117"/>
      <c r="W771" s="117"/>
      <c r="X771" s="117"/>
      <c r="Y771" s="117"/>
      <c r="Z771" s="117"/>
    </row>
    <row r="772" spans="1:26">
      <c r="A772" s="117"/>
      <c r="B772" s="265"/>
      <c r="C772" s="85"/>
      <c r="D772" s="117"/>
      <c r="E772" s="117"/>
      <c r="F772" s="117"/>
      <c r="G772" s="117"/>
      <c r="H772" s="117"/>
      <c r="I772" s="117"/>
      <c r="J772" s="5"/>
      <c r="K772" s="117"/>
      <c r="L772" s="117"/>
      <c r="M772" s="117"/>
      <c r="N772" s="117"/>
      <c r="O772" s="117"/>
      <c r="P772" s="117"/>
      <c r="Q772" s="117"/>
      <c r="R772" s="117"/>
      <c r="S772" s="117"/>
      <c r="T772" s="117"/>
      <c r="U772" s="117"/>
      <c r="V772" s="117"/>
      <c r="W772" s="117"/>
      <c r="X772" s="117"/>
      <c r="Y772" s="117"/>
      <c r="Z772" s="117"/>
    </row>
    <row r="773" spans="1:26">
      <c r="A773" s="117"/>
      <c r="B773" s="265"/>
      <c r="C773" s="85"/>
      <c r="D773" s="117"/>
      <c r="E773" s="117"/>
      <c r="F773" s="117"/>
      <c r="G773" s="117"/>
      <c r="H773" s="117"/>
      <c r="I773" s="117"/>
      <c r="J773" s="5"/>
      <c r="K773" s="117"/>
      <c r="L773" s="117"/>
      <c r="M773" s="117"/>
      <c r="N773" s="117"/>
      <c r="O773" s="117"/>
      <c r="P773" s="117"/>
      <c r="Q773" s="117"/>
      <c r="R773" s="117"/>
      <c r="S773" s="117"/>
      <c r="T773" s="117"/>
      <c r="U773" s="117"/>
      <c r="V773" s="117"/>
      <c r="W773" s="117"/>
      <c r="X773" s="117"/>
      <c r="Y773" s="117"/>
      <c r="Z773" s="117"/>
    </row>
    <row r="774" spans="1:26">
      <c r="A774" s="117"/>
      <c r="B774" s="265"/>
      <c r="C774" s="85"/>
      <c r="D774" s="117"/>
      <c r="E774" s="117"/>
      <c r="F774" s="117"/>
      <c r="G774" s="117"/>
      <c r="H774" s="117"/>
      <c r="I774" s="117"/>
      <c r="J774" s="5"/>
      <c r="K774" s="117"/>
      <c r="L774" s="117"/>
      <c r="M774" s="117"/>
      <c r="N774" s="117"/>
      <c r="O774" s="117"/>
      <c r="P774" s="117"/>
      <c r="Q774" s="117"/>
      <c r="R774" s="117"/>
      <c r="S774" s="117"/>
      <c r="T774" s="117"/>
      <c r="U774" s="117"/>
      <c r="V774" s="117"/>
      <c r="W774" s="117"/>
      <c r="X774" s="117"/>
      <c r="Y774" s="117"/>
      <c r="Z774" s="117"/>
    </row>
    <row r="775" spans="1:26">
      <c r="A775" s="117"/>
      <c r="B775" s="265"/>
      <c r="C775" s="85"/>
      <c r="D775" s="117"/>
      <c r="E775" s="117"/>
      <c r="F775" s="117"/>
      <c r="G775" s="117"/>
      <c r="H775" s="117"/>
      <c r="I775" s="117"/>
      <c r="J775" s="5"/>
      <c r="K775" s="117"/>
      <c r="L775" s="117"/>
      <c r="M775" s="117"/>
      <c r="N775" s="117"/>
      <c r="O775" s="117"/>
      <c r="P775" s="117"/>
      <c r="Q775" s="117"/>
      <c r="R775" s="117"/>
      <c r="S775" s="117"/>
      <c r="T775" s="117"/>
      <c r="U775" s="117"/>
      <c r="V775" s="117"/>
      <c r="W775" s="117"/>
      <c r="X775" s="117"/>
      <c r="Y775" s="117"/>
      <c r="Z775" s="117"/>
    </row>
    <row r="776" spans="1:26">
      <c r="A776" s="117"/>
      <c r="B776" s="265"/>
      <c r="C776" s="85"/>
      <c r="D776" s="117"/>
      <c r="E776" s="117"/>
      <c r="F776" s="117"/>
      <c r="G776" s="117"/>
      <c r="H776" s="117"/>
      <c r="I776" s="117"/>
      <c r="J776" s="5"/>
      <c r="K776" s="117"/>
      <c r="L776" s="117"/>
      <c r="M776" s="117"/>
      <c r="N776" s="117"/>
      <c r="O776" s="117"/>
      <c r="P776" s="117"/>
      <c r="Q776" s="117"/>
      <c r="R776" s="117"/>
      <c r="S776" s="117"/>
      <c r="T776" s="117"/>
      <c r="U776" s="117"/>
      <c r="V776" s="117"/>
      <c r="W776" s="117"/>
      <c r="X776" s="117"/>
      <c r="Y776" s="117"/>
      <c r="Z776" s="117"/>
    </row>
    <row r="777" spans="1:26">
      <c r="A777" s="117"/>
      <c r="B777" s="265"/>
      <c r="C777" s="85"/>
      <c r="D777" s="117"/>
      <c r="E777" s="117"/>
      <c r="F777" s="117"/>
      <c r="G777" s="117"/>
      <c r="H777" s="117"/>
      <c r="I777" s="117"/>
      <c r="J777" s="5"/>
      <c r="K777" s="117"/>
      <c r="L777" s="117"/>
      <c r="M777" s="117"/>
      <c r="N777" s="117"/>
      <c r="O777" s="117"/>
      <c r="P777" s="117"/>
      <c r="Q777" s="117"/>
      <c r="R777" s="117"/>
      <c r="S777" s="117"/>
      <c r="T777" s="117"/>
      <c r="U777" s="117"/>
      <c r="V777" s="117"/>
      <c r="W777" s="117"/>
      <c r="X777" s="117"/>
      <c r="Y777" s="117"/>
      <c r="Z777" s="117"/>
    </row>
    <row r="778" spans="1:26">
      <c r="A778" s="117"/>
      <c r="B778" s="265"/>
      <c r="C778" s="85"/>
      <c r="D778" s="117"/>
      <c r="E778" s="117"/>
      <c r="F778" s="117"/>
      <c r="G778" s="117"/>
      <c r="H778" s="117"/>
      <c r="I778" s="117"/>
      <c r="J778" s="5"/>
      <c r="K778" s="117"/>
      <c r="L778" s="117"/>
      <c r="M778" s="117"/>
      <c r="N778" s="117"/>
      <c r="O778" s="117"/>
      <c r="P778" s="117"/>
      <c r="Q778" s="117"/>
      <c r="R778" s="117"/>
      <c r="S778" s="117"/>
      <c r="T778" s="117"/>
      <c r="U778" s="117"/>
      <c r="V778" s="117"/>
      <c r="W778" s="117"/>
      <c r="X778" s="117"/>
      <c r="Y778" s="117"/>
      <c r="Z778" s="117"/>
    </row>
    <row r="779" spans="1:26">
      <c r="A779" s="117"/>
      <c r="B779" s="265"/>
      <c r="C779" s="85"/>
      <c r="D779" s="117"/>
      <c r="E779" s="117"/>
      <c r="F779" s="117"/>
      <c r="G779" s="117"/>
      <c r="H779" s="117"/>
      <c r="I779" s="117"/>
      <c r="J779" s="5"/>
      <c r="K779" s="117"/>
      <c r="L779" s="117"/>
      <c r="M779" s="117"/>
      <c r="N779" s="117"/>
      <c r="O779" s="117"/>
      <c r="P779" s="117"/>
      <c r="Q779" s="117"/>
      <c r="R779" s="117"/>
      <c r="S779" s="117"/>
      <c r="T779" s="117"/>
      <c r="U779" s="117"/>
      <c r="V779" s="117"/>
      <c r="W779" s="117"/>
      <c r="X779" s="117"/>
      <c r="Y779" s="117"/>
      <c r="Z779" s="117"/>
    </row>
    <row r="780" spans="1:26">
      <c r="A780" s="117"/>
      <c r="B780" s="265"/>
      <c r="C780" s="85"/>
      <c r="D780" s="117"/>
      <c r="E780" s="117"/>
      <c r="F780" s="117"/>
      <c r="G780" s="117"/>
      <c r="H780" s="117"/>
      <c r="I780" s="117"/>
      <c r="J780" s="5"/>
      <c r="K780" s="117"/>
      <c r="L780" s="117"/>
      <c r="M780" s="117"/>
      <c r="N780" s="117"/>
      <c r="O780" s="117"/>
      <c r="P780" s="117"/>
      <c r="Q780" s="117"/>
      <c r="R780" s="117"/>
      <c r="S780" s="117"/>
      <c r="T780" s="117"/>
      <c r="U780" s="117"/>
      <c r="V780" s="117"/>
      <c r="W780" s="117"/>
      <c r="X780" s="117"/>
      <c r="Y780" s="117"/>
      <c r="Z780" s="117"/>
    </row>
    <row r="781" spans="1:26">
      <c r="A781" s="117"/>
      <c r="B781" s="265"/>
      <c r="C781" s="85"/>
      <c r="D781" s="117"/>
      <c r="E781" s="117"/>
      <c r="F781" s="117"/>
      <c r="G781" s="117"/>
      <c r="H781" s="117"/>
      <c r="I781" s="117"/>
      <c r="J781" s="5"/>
      <c r="K781" s="117"/>
      <c r="L781" s="117"/>
      <c r="M781" s="117"/>
      <c r="N781" s="117"/>
      <c r="O781" s="117"/>
      <c r="P781" s="117"/>
      <c r="Q781" s="117"/>
      <c r="R781" s="117"/>
      <c r="S781" s="117"/>
      <c r="T781" s="117"/>
      <c r="U781" s="117"/>
      <c r="V781" s="117"/>
      <c r="W781" s="117"/>
      <c r="X781" s="117"/>
      <c r="Y781" s="117"/>
      <c r="Z781" s="117"/>
    </row>
    <row r="782" spans="1:26">
      <c r="A782" s="117"/>
      <c r="B782" s="265"/>
      <c r="C782" s="85"/>
      <c r="D782" s="117"/>
      <c r="E782" s="117"/>
      <c r="F782" s="117"/>
      <c r="G782" s="117"/>
      <c r="H782" s="117"/>
      <c r="I782" s="117"/>
      <c r="J782" s="5"/>
      <c r="K782" s="117"/>
      <c r="L782" s="117"/>
      <c r="M782" s="117"/>
      <c r="N782" s="117"/>
      <c r="O782" s="117"/>
      <c r="P782" s="117"/>
      <c r="Q782" s="117"/>
      <c r="R782" s="117"/>
      <c r="S782" s="117"/>
      <c r="T782" s="117"/>
      <c r="U782" s="117"/>
      <c r="V782" s="117"/>
      <c r="W782" s="117"/>
      <c r="X782" s="117"/>
      <c r="Y782" s="117"/>
      <c r="Z782" s="117"/>
    </row>
    <row r="783" spans="1:26">
      <c r="A783" s="117"/>
      <c r="B783" s="265"/>
      <c r="C783" s="85"/>
      <c r="D783" s="117"/>
      <c r="E783" s="117"/>
      <c r="F783" s="117"/>
      <c r="G783" s="117"/>
      <c r="H783" s="117"/>
      <c r="I783" s="117"/>
      <c r="J783" s="5"/>
      <c r="K783" s="117"/>
      <c r="L783" s="117"/>
      <c r="M783" s="117"/>
      <c r="N783" s="117"/>
      <c r="O783" s="117"/>
      <c r="P783" s="117"/>
      <c r="Q783" s="117"/>
      <c r="R783" s="117"/>
      <c r="S783" s="117"/>
      <c r="T783" s="117"/>
      <c r="U783" s="117"/>
      <c r="V783" s="117"/>
      <c r="W783" s="117"/>
      <c r="X783" s="117"/>
      <c r="Y783" s="117"/>
      <c r="Z783" s="117"/>
    </row>
    <row r="784" spans="1:26">
      <c r="A784" s="117"/>
      <c r="B784" s="265"/>
      <c r="C784" s="85"/>
      <c r="D784" s="117"/>
      <c r="E784" s="117"/>
      <c r="F784" s="117"/>
      <c r="G784" s="117"/>
      <c r="H784" s="117"/>
      <c r="I784" s="117"/>
      <c r="J784" s="5"/>
      <c r="K784" s="117"/>
      <c r="L784" s="117"/>
      <c r="M784" s="117"/>
      <c r="N784" s="117"/>
      <c r="O784" s="117"/>
      <c r="P784" s="117"/>
      <c r="Q784" s="117"/>
      <c r="R784" s="117"/>
      <c r="S784" s="117"/>
      <c r="T784" s="117"/>
      <c r="U784" s="117"/>
      <c r="V784" s="117"/>
      <c r="W784" s="117"/>
      <c r="X784" s="117"/>
      <c r="Y784" s="117"/>
      <c r="Z784" s="117"/>
    </row>
    <row r="785" spans="1:26">
      <c r="A785" s="117"/>
      <c r="B785" s="265"/>
      <c r="C785" s="85"/>
      <c r="D785" s="117"/>
      <c r="E785" s="117"/>
      <c r="F785" s="117"/>
      <c r="G785" s="117"/>
      <c r="H785" s="117"/>
      <c r="I785" s="117"/>
      <c r="J785" s="5"/>
      <c r="K785" s="117"/>
      <c r="L785" s="117"/>
      <c r="M785" s="117"/>
      <c r="N785" s="117"/>
      <c r="O785" s="117"/>
      <c r="P785" s="117"/>
      <c r="Q785" s="117"/>
      <c r="R785" s="117"/>
      <c r="S785" s="117"/>
      <c r="T785" s="117"/>
      <c r="U785" s="117"/>
      <c r="V785" s="117"/>
      <c r="W785" s="117"/>
      <c r="X785" s="117"/>
      <c r="Y785" s="117"/>
      <c r="Z785" s="117"/>
    </row>
    <row r="786" spans="1:26">
      <c r="A786" s="117"/>
      <c r="B786" s="265"/>
      <c r="C786" s="85"/>
      <c r="D786" s="117"/>
      <c r="E786" s="117"/>
      <c r="F786" s="117"/>
      <c r="G786" s="117"/>
      <c r="H786" s="117"/>
      <c r="I786" s="117"/>
      <c r="J786" s="5"/>
      <c r="K786" s="117"/>
      <c r="L786" s="117"/>
      <c r="M786" s="117"/>
      <c r="N786" s="117"/>
      <c r="O786" s="117"/>
      <c r="P786" s="117"/>
      <c r="Q786" s="117"/>
      <c r="R786" s="117"/>
      <c r="S786" s="117"/>
      <c r="T786" s="117"/>
      <c r="U786" s="117"/>
      <c r="V786" s="117"/>
      <c r="W786" s="117"/>
      <c r="X786" s="117"/>
      <c r="Y786" s="117"/>
      <c r="Z786" s="117"/>
    </row>
    <row r="787" spans="1:26">
      <c r="A787" s="117"/>
      <c r="B787" s="265"/>
      <c r="C787" s="85"/>
      <c r="D787" s="117"/>
      <c r="E787" s="117"/>
      <c r="F787" s="117"/>
      <c r="G787" s="117"/>
      <c r="H787" s="117"/>
      <c r="I787" s="117"/>
      <c r="J787" s="5"/>
      <c r="K787" s="117"/>
      <c r="L787" s="117"/>
      <c r="M787" s="117"/>
      <c r="N787" s="117"/>
      <c r="O787" s="117"/>
      <c r="P787" s="117"/>
      <c r="Q787" s="117"/>
      <c r="R787" s="117"/>
      <c r="S787" s="117"/>
      <c r="T787" s="117"/>
      <c r="U787" s="117"/>
      <c r="V787" s="117"/>
      <c r="W787" s="117"/>
      <c r="X787" s="117"/>
      <c r="Y787" s="117"/>
      <c r="Z787" s="117"/>
    </row>
    <row r="788" spans="1:26">
      <c r="A788" s="117"/>
      <c r="B788" s="265"/>
      <c r="C788" s="85"/>
      <c r="D788" s="117"/>
      <c r="E788" s="117"/>
      <c r="F788" s="117"/>
      <c r="G788" s="117"/>
      <c r="H788" s="117"/>
      <c r="I788" s="117"/>
      <c r="J788" s="5"/>
      <c r="K788" s="117"/>
      <c r="L788" s="117"/>
      <c r="M788" s="117"/>
      <c r="N788" s="117"/>
      <c r="O788" s="117"/>
      <c r="P788" s="117"/>
      <c r="Q788" s="117"/>
      <c r="R788" s="117"/>
      <c r="S788" s="117"/>
      <c r="T788" s="117"/>
      <c r="U788" s="117"/>
      <c r="V788" s="117"/>
      <c r="W788" s="117"/>
      <c r="X788" s="117"/>
      <c r="Y788" s="117"/>
      <c r="Z788" s="117"/>
    </row>
    <row r="789" spans="1:26">
      <c r="A789" s="117"/>
      <c r="B789" s="265"/>
      <c r="C789" s="85"/>
      <c r="D789" s="117"/>
      <c r="E789" s="117"/>
      <c r="F789" s="117"/>
      <c r="G789" s="117"/>
      <c r="H789" s="117"/>
      <c r="I789" s="117"/>
      <c r="J789" s="5"/>
      <c r="K789" s="117"/>
      <c r="L789" s="117"/>
      <c r="M789" s="117"/>
      <c r="N789" s="117"/>
      <c r="O789" s="117"/>
      <c r="P789" s="117"/>
      <c r="Q789" s="117"/>
      <c r="R789" s="117"/>
      <c r="S789" s="117"/>
      <c r="T789" s="117"/>
      <c r="U789" s="117"/>
      <c r="V789" s="117"/>
      <c r="W789" s="117"/>
      <c r="X789" s="117"/>
      <c r="Y789" s="117"/>
      <c r="Z789" s="117"/>
    </row>
    <row r="790" spans="1:26">
      <c r="A790" s="117"/>
      <c r="B790" s="265"/>
      <c r="C790" s="85"/>
      <c r="D790" s="117"/>
      <c r="E790" s="117"/>
      <c r="F790" s="117"/>
      <c r="G790" s="117"/>
      <c r="H790" s="117"/>
      <c r="I790" s="117"/>
      <c r="J790" s="5"/>
      <c r="K790" s="117"/>
      <c r="L790" s="117"/>
      <c r="M790" s="117"/>
      <c r="N790" s="117"/>
      <c r="O790" s="117"/>
      <c r="P790" s="117"/>
      <c r="Q790" s="117"/>
      <c r="R790" s="117"/>
      <c r="S790" s="117"/>
      <c r="T790" s="117"/>
      <c r="U790" s="117"/>
      <c r="V790" s="117"/>
      <c r="W790" s="117"/>
      <c r="X790" s="117"/>
      <c r="Y790" s="117"/>
      <c r="Z790" s="117"/>
    </row>
    <row r="791" spans="1:26">
      <c r="A791" s="117"/>
      <c r="B791" s="265"/>
      <c r="C791" s="85"/>
      <c r="D791" s="117"/>
      <c r="E791" s="117"/>
      <c r="F791" s="117"/>
      <c r="G791" s="117"/>
      <c r="H791" s="117"/>
      <c r="I791" s="117"/>
      <c r="J791" s="5"/>
      <c r="K791" s="117"/>
      <c r="L791" s="117"/>
      <c r="M791" s="117"/>
      <c r="N791" s="117"/>
      <c r="O791" s="117"/>
      <c r="P791" s="117"/>
      <c r="Q791" s="117"/>
      <c r="R791" s="117"/>
      <c r="S791" s="117"/>
      <c r="T791" s="117"/>
      <c r="U791" s="117"/>
      <c r="V791" s="117"/>
      <c r="W791" s="117"/>
      <c r="X791" s="117"/>
      <c r="Y791" s="117"/>
      <c r="Z791" s="117"/>
    </row>
    <row r="792" spans="1:26">
      <c r="A792" s="117"/>
      <c r="B792" s="265"/>
      <c r="C792" s="85"/>
      <c r="D792" s="117"/>
      <c r="E792" s="117"/>
      <c r="F792" s="117"/>
      <c r="G792" s="117"/>
      <c r="H792" s="117"/>
      <c r="I792" s="117"/>
      <c r="J792" s="5"/>
      <c r="K792" s="117"/>
      <c r="L792" s="117"/>
      <c r="M792" s="117"/>
      <c r="N792" s="117"/>
      <c r="O792" s="117"/>
      <c r="P792" s="117"/>
      <c r="Q792" s="117"/>
      <c r="R792" s="117"/>
      <c r="S792" s="117"/>
      <c r="T792" s="117"/>
      <c r="U792" s="117"/>
      <c r="V792" s="117"/>
      <c r="W792" s="117"/>
      <c r="X792" s="117"/>
      <c r="Y792" s="117"/>
      <c r="Z792" s="117"/>
    </row>
    <row r="793" spans="1:26">
      <c r="A793" s="117"/>
      <c r="B793" s="265"/>
      <c r="C793" s="85"/>
      <c r="D793" s="117"/>
      <c r="E793" s="117"/>
      <c r="F793" s="117"/>
      <c r="G793" s="117"/>
      <c r="H793" s="117"/>
      <c r="I793" s="117"/>
      <c r="J793" s="5"/>
      <c r="K793" s="117"/>
      <c r="L793" s="117"/>
      <c r="M793" s="117"/>
      <c r="N793" s="117"/>
      <c r="O793" s="117"/>
      <c r="P793" s="117"/>
      <c r="Q793" s="117"/>
      <c r="R793" s="117"/>
      <c r="S793" s="117"/>
      <c r="T793" s="117"/>
      <c r="U793" s="117"/>
      <c r="V793" s="117"/>
      <c r="W793" s="117"/>
      <c r="X793" s="117"/>
      <c r="Y793" s="117"/>
      <c r="Z793" s="117"/>
    </row>
    <row r="794" spans="1:26">
      <c r="A794" s="117"/>
      <c r="B794" s="265"/>
      <c r="C794" s="85"/>
      <c r="D794" s="117"/>
      <c r="E794" s="117"/>
      <c r="F794" s="117"/>
      <c r="G794" s="117"/>
      <c r="H794" s="117"/>
      <c r="I794" s="117"/>
      <c r="J794" s="5"/>
      <c r="K794" s="117"/>
      <c r="L794" s="117"/>
      <c r="M794" s="117"/>
      <c r="N794" s="117"/>
      <c r="O794" s="117"/>
      <c r="P794" s="117"/>
      <c r="Q794" s="117"/>
      <c r="R794" s="117"/>
      <c r="S794" s="117"/>
      <c r="T794" s="117"/>
      <c r="U794" s="117"/>
      <c r="V794" s="117"/>
      <c r="W794" s="117"/>
      <c r="X794" s="117"/>
      <c r="Y794" s="117"/>
      <c r="Z794" s="117"/>
    </row>
    <row r="795" spans="1:26">
      <c r="A795" s="117"/>
      <c r="B795" s="265"/>
      <c r="C795" s="85"/>
      <c r="D795" s="117"/>
      <c r="E795" s="117"/>
      <c r="F795" s="117"/>
      <c r="G795" s="117"/>
      <c r="H795" s="117"/>
      <c r="I795" s="117"/>
      <c r="J795" s="5"/>
      <c r="K795" s="117"/>
      <c r="L795" s="117"/>
      <c r="M795" s="117"/>
      <c r="N795" s="117"/>
      <c r="O795" s="117"/>
      <c r="P795" s="117"/>
      <c r="Q795" s="117"/>
      <c r="R795" s="117"/>
      <c r="S795" s="117"/>
      <c r="T795" s="117"/>
      <c r="U795" s="117"/>
      <c r="V795" s="117"/>
      <c r="W795" s="117"/>
      <c r="X795" s="117"/>
      <c r="Y795" s="117"/>
      <c r="Z795" s="117"/>
    </row>
    <row r="796" spans="1:26">
      <c r="A796" s="117"/>
      <c r="B796" s="265"/>
      <c r="C796" s="85"/>
      <c r="D796" s="117"/>
      <c r="E796" s="117"/>
      <c r="F796" s="117"/>
      <c r="G796" s="117"/>
      <c r="H796" s="117"/>
      <c r="I796" s="117"/>
      <c r="J796" s="5"/>
      <c r="K796" s="117"/>
      <c r="L796" s="117"/>
      <c r="M796" s="117"/>
      <c r="N796" s="117"/>
      <c r="O796" s="117"/>
      <c r="P796" s="117"/>
      <c r="Q796" s="117"/>
      <c r="R796" s="117"/>
      <c r="S796" s="117"/>
      <c r="T796" s="117"/>
      <c r="U796" s="117"/>
      <c r="V796" s="117"/>
      <c r="W796" s="117"/>
      <c r="X796" s="117"/>
      <c r="Y796" s="117"/>
      <c r="Z796" s="117"/>
    </row>
    <row r="797" spans="1:26">
      <c r="A797" s="117"/>
      <c r="B797" s="265"/>
      <c r="C797" s="85"/>
      <c r="D797" s="117"/>
      <c r="E797" s="117"/>
      <c r="F797" s="117"/>
      <c r="G797" s="117"/>
      <c r="H797" s="117"/>
      <c r="I797" s="117"/>
      <c r="J797" s="5"/>
      <c r="K797" s="117"/>
      <c r="L797" s="117"/>
      <c r="M797" s="117"/>
      <c r="N797" s="117"/>
      <c r="O797" s="117"/>
      <c r="P797" s="117"/>
      <c r="Q797" s="117"/>
      <c r="R797" s="117"/>
      <c r="S797" s="117"/>
      <c r="T797" s="117"/>
      <c r="U797" s="117"/>
      <c r="V797" s="117"/>
      <c r="W797" s="117"/>
      <c r="X797" s="117"/>
      <c r="Y797" s="117"/>
      <c r="Z797" s="117"/>
    </row>
    <row r="798" spans="1:26">
      <c r="A798" s="117"/>
      <c r="B798" s="265"/>
      <c r="C798" s="85"/>
      <c r="D798" s="117"/>
      <c r="E798" s="117"/>
      <c r="F798" s="117"/>
      <c r="G798" s="117"/>
      <c r="H798" s="117"/>
      <c r="I798" s="117"/>
      <c r="J798" s="5"/>
      <c r="K798" s="117"/>
      <c r="L798" s="117"/>
      <c r="M798" s="117"/>
      <c r="N798" s="117"/>
      <c r="O798" s="117"/>
      <c r="P798" s="117"/>
      <c r="Q798" s="117"/>
      <c r="R798" s="117"/>
      <c r="S798" s="117"/>
      <c r="T798" s="117"/>
      <c r="U798" s="117"/>
      <c r="V798" s="117"/>
      <c r="W798" s="117"/>
      <c r="X798" s="117"/>
      <c r="Y798" s="117"/>
      <c r="Z798" s="117"/>
    </row>
    <row r="799" spans="1:26">
      <c r="A799" s="117"/>
      <c r="B799" s="265"/>
      <c r="C799" s="85"/>
      <c r="D799" s="117"/>
      <c r="E799" s="117"/>
      <c r="F799" s="117"/>
      <c r="G799" s="117"/>
      <c r="H799" s="117"/>
      <c r="I799" s="117"/>
      <c r="J799" s="5"/>
      <c r="K799" s="117"/>
      <c r="L799" s="117"/>
      <c r="M799" s="117"/>
      <c r="N799" s="117"/>
      <c r="O799" s="117"/>
      <c r="P799" s="117"/>
      <c r="Q799" s="117"/>
      <c r="R799" s="117"/>
      <c r="S799" s="117"/>
      <c r="T799" s="117"/>
      <c r="U799" s="117"/>
      <c r="V799" s="117"/>
      <c r="W799" s="117"/>
      <c r="X799" s="117"/>
      <c r="Y799" s="117"/>
      <c r="Z799" s="117"/>
    </row>
    <row r="800" spans="1:26">
      <c r="A800" s="117"/>
      <c r="B800" s="265"/>
      <c r="C800" s="85"/>
      <c r="D800" s="117"/>
      <c r="E800" s="117"/>
      <c r="F800" s="117"/>
      <c r="G800" s="117"/>
      <c r="H800" s="117"/>
      <c r="I800" s="117"/>
      <c r="J800" s="5"/>
      <c r="K800" s="117"/>
      <c r="L800" s="117"/>
      <c r="M800" s="117"/>
      <c r="N800" s="117"/>
      <c r="O800" s="117"/>
      <c r="P800" s="117"/>
      <c r="Q800" s="117"/>
      <c r="R800" s="117"/>
      <c r="S800" s="117"/>
      <c r="T800" s="117"/>
      <c r="U800" s="117"/>
      <c r="V800" s="117"/>
      <c r="W800" s="117"/>
      <c r="X800" s="117"/>
      <c r="Y800" s="117"/>
      <c r="Z800" s="117"/>
    </row>
    <row r="801" spans="1:26">
      <c r="A801" s="117"/>
      <c r="B801" s="265"/>
      <c r="C801" s="85"/>
      <c r="D801" s="117"/>
      <c r="E801" s="117"/>
      <c r="F801" s="117"/>
      <c r="G801" s="117"/>
      <c r="H801" s="117"/>
      <c r="I801" s="117"/>
      <c r="J801" s="5"/>
      <c r="K801" s="117"/>
      <c r="L801" s="117"/>
      <c r="M801" s="117"/>
      <c r="N801" s="117"/>
      <c r="O801" s="117"/>
      <c r="P801" s="117"/>
      <c r="Q801" s="117"/>
      <c r="R801" s="117"/>
      <c r="S801" s="117"/>
      <c r="T801" s="117"/>
      <c r="U801" s="117"/>
      <c r="V801" s="117"/>
      <c r="W801" s="117"/>
      <c r="X801" s="117"/>
      <c r="Y801" s="117"/>
      <c r="Z801" s="117"/>
    </row>
    <row r="802" spans="1:26">
      <c r="A802" s="117"/>
      <c r="B802" s="265"/>
      <c r="C802" s="85"/>
      <c r="D802" s="117"/>
      <c r="E802" s="117"/>
      <c r="F802" s="117"/>
      <c r="G802" s="117"/>
      <c r="H802" s="117"/>
      <c r="I802" s="117"/>
      <c r="J802" s="5"/>
      <c r="K802" s="117"/>
      <c r="L802" s="117"/>
      <c r="M802" s="117"/>
      <c r="N802" s="117"/>
      <c r="O802" s="117"/>
      <c r="P802" s="117"/>
      <c r="Q802" s="117"/>
      <c r="R802" s="117"/>
      <c r="S802" s="117"/>
      <c r="T802" s="117"/>
      <c r="U802" s="117"/>
      <c r="V802" s="117"/>
      <c r="W802" s="117"/>
      <c r="X802" s="117"/>
      <c r="Y802" s="117"/>
      <c r="Z802" s="117"/>
    </row>
    <row r="803" spans="1:26">
      <c r="A803" s="117"/>
      <c r="B803" s="265"/>
      <c r="C803" s="85"/>
      <c r="D803" s="117"/>
      <c r="E803" s="117"/>
      <c r="F803" s="117"/>
      <c r="G803" s="117"/>
      <c r="H803" s="117"/>
      <c r="I803" s="117"/>
      <c r="J803" s="5"/>
      <c r="K803" s="117"/>
      <c r="L803" s="117"/>
      <c r="M803" s="117"/>
      <c r="N803" s="117"/>
      <c r="O803" s="117"/>
      <c r="P803" s="117"/>
      <c r="Q803" s="117"/>
      <c r="R803" s="117"/>
      <c r="S803" s="117"/>
      <c r="T803" s="117"/>
      <c r="U803" s="117"/>
      <c r="V803" s="117"/>
      <c r="W803" s="117"/>
      <c r="X803" s="117"/>
      <c r="Y803" s="117"/>
      <c r="Z803" s="117"/>
    </row>
    <row r="804" spans="1:26">
      <c r="A804" s="117"/>
      <c r="B804" s="265"/>
      <c r="C804" s="85"/>
      <c r="D804" s="117"/>
      <c r="E804" s="117"/>
      <c r="F804" s="117"/>
      <c r="G804" s="117"/>
      <c r="H804" s="117"/>
      <c r="I804" s="117"/>
      <c r="J804" s="5"/>
      <c r="K804" s="117"/>
      <c r="L804" s="117"/>
      <c r="M804" s="117"/>
      <c r="N804" s="117"/>
      <c r="O804" s="117"/>
      <c r="P804" s="117"/>
      <c r="Q804" s="117"/>
      <c r="R804" s="117"/>
      <c r="S804" s="117"/>
      <c r="T804" s="117"/>
      <c r="U804" s="117"/>
      <c r="V804" s="117"/>
      <c r="W804" s="117"/>
      <c r="X804" s="117"/>
      <c r="Y804" s="117"/>
      <c r="Z804" s="117"/>
    </row>
    <row r="805" spans="1:26">
      <c r="A805" s="117"/>
      <c r="B805" s="265"/>
      <c r="C805" s="85"/>
      <c r="D805" s="117"/>
      <c r="E805" s="117"/>
      <c r="F805" s="117"/>
      <c r="G805" s="117"/>
      <c r="H805" s="117"/>
      <c r="I805" s="117"/>
      <c r="J805" s="5"/>
      <c r="K805" s="117"/>
      <c r="L805" s="117"/>
      <c r="M805" s="117"/>
      <c r="N805" s="117"/>
      <c r="O805" s="117"/>
      <c r="P805" s="117"/>
      <c r="Q805" s="117"/>
      <c r="R805" s="117"/>
      <c r="S805" s="117"/>
      <c r="T805" s="117"/>
      <c r="U805" s="117"/>
      <c r="V805" s="117"/>
      <c r="W805" s="117"/>
      <c r="X805" s="117"/>
      <c r="Y805" s="117"/>
      <c r="Z805" s="117"/>
    </row>
    <row r="806" spans="1:26">
      <c r="A806" s="117"/>
      <c r="B806" s="265"/>
      <c r="C806" s="85"/>
      <c r="D806" s="117"/>
      <c r="E806" s="117"/>
      <c r="F806" s="117"/>
      <c r="G806" s="117"/>
      <c r="H806" s="117"/>
      <c r="I806" s="117"/>
      <c r="J806" s="5"/>
      <c r="K806" s="117"/>
      <c r="L806" s="117"/>
      <c r="M806" s="117"/>
      <c r="N806" s="117"/>
      <c r="O806" s="117"/>
      <c r="P806" s="117"/>
      <c r="Q806" s="117"/>
      <c r="R806" s="117"/>
      <c r="S806" s="117"/>
      <c r="T806" s="117"/>
      <c r="U806" s="117"/>
      <c r="V806" s="117"/>
      <c r="W806" s="117"/>
      <c r="X806" s="117"/>
      <c r="Y806" s="117"/>
      <c r="Z806" s="117"/>
    </row>
    <row r="807" spans="1:26">
      <c r="A807" s="117"/>
      <c r="B807" s="265"/>
      <c r="C807" s="85"/>
      <c r="D807" s="117"/>
      <c r="E807" s="117"/>
      <c r="F807" s="117"/>
      <c r="G807" s="117"/>
      <c r="H807" s="117"/>
      <c r="I807" s="117"/>
      <c r="J807" s="5"/>
      <c r="K807" s="117"/>
      <c r="L807" s="117"/>
      <c r="M807" s="117"/>
      <c r="N807" s="117"/>
      <c r="O807" s="117"/>
      <c r="P807" s="117"/>
      <c r="Q807" s="117"/>
      <c r="R807" s="117"/>
      <c r="S807" s="117"/>
      <c r="T807" s="117"/>
      <c r="U807" s="117"/>
      <c r="V807" s="117"/>
      <c r="W807" s="117"/>
      <c r="X807" s="117"/>
      <c r="Y807" s="117"/>
      <c r="Z807" s="117"/>
    </row>
    <row r="808" spans="1:26">
      <c r="A808" s="117"/>
      <c r="B808" s="265"/>
      <c r="C808" s="85"/>
      <c r="D808" s="117"/>
      <c r="E808" s="117"/>
      <c r="F808" s="117"/>
      <c r="G808" s="117"/>
      <c r="H808" s="117"/>
      <c r="I808" s="117"/>
      <c r="J808" s="5"/>
      <c r="K808" s="117"/>
      <c r="L808" s="117"/>
      <c r="M808" s="117"/>
      <c r="N808" s="117"/>
      <c r="O808" s="117"/>
      <c r="P808" s="117"/>
      <c r="Q808" s="117"/>
      <c r="R808" s="117"/>
      <c r="S808" s="117"/>
      <c r="T808" s="117"/>
      <c r="U808" s="117"/>
      <c r="V808" s="117"/>
      <c r="W808" s="117"/>
      <c r="X808" s="117"/>
      <c r="Y808" s="117"/>
      <c r="Z808" s="117"/>
    </row>
    <row r="809" spans="1:26">
      <c r="A809" s="117"/>
      <c r="B809" s="265"/>
      <c r="C809" s="85"/>
      <c r="D809" s="117"/>
      <c r="E809" s="117"/>
      <c r="F809" s="117"/>
      <c r="G809" s="117"/>
      <c r="H809" s="117"/>
      <c r="I809" s="117"/>
      <c r="J809" s="5"/>
      <c r="K809" s="117"/>
      <c r="L809" s="117"/>
      <c r="M809" s="117"/>
      <c r="N809" s="117"/>
      <c r="O809" s="117"/>
      <c r="P809" s="117"/>
      <c r="Q809" s="117"/>
      <c r="R809" s="117"/>
      <c r="S809" s="117"/>
      <c r="T809" s="117"/>
      <c r="U809" s="117"/>
      <c r="V809" s="117"/>
      <c r="W809" s="117"/>
      <c r="X809" s="117"/>
      <c r="Y809" s="117"/>
      <c r="Z809" s="117"/>
    </row>
    <row r="810" spans="1:26">
      <c r="A810" s="117"/>
      <c r="B810" s="265"/>
      <c r="C810" s="85"/>
      <c r="D810" s="117"/>
      <c r="E810" s="117"/>
      <c r="F810" s="117"/>
      <c r="G810" s="117"/>
      <c r="H810" s="117"/>
      <c r="I810" s="117"/>
      <c r="J810" s="5"/>
      <c r="K810" s="117"/>
      <c r="L810" s="117"/>
      <c r="M810" s="117"/>
      <c r="N810" s="117"/>
      <c r="O810" s="117"/>
      <c r="P810" s="117"/>
      <c r="Q810" s="117"/>
      <c r="R810" s="117"/>
      <c r="S810" s="117"/>
      <c r="T810" s="117"/>
      <c r="U810" s="117"/>
      <c r="V810" s="117"/>
      <c r="W810" s="117"/>
      <c r="X810" s="117"/>
      <c r="Y810" s="117"/>
      <c r="Z810" s="117"/>
    </row>
    <row r="811" spans="1:26">
      <c r="A811" s="117"/>
      <c r="B811" s="265"/>
      <c r="C811" s="85"/>
      <c r="D811" s="117"/>
      <c r="E811" s="117"/>
      <c r="F811" s="117"/>
      <c r="G811" s="117"/>
      <c r="H811" s="117"/>
      <c r="I811" s="117"/>
      <c r="J811" s="5"/>
      <c r="K811" s="117"/>
      <c r="L811" s="117"/>
      <c r="M811" s="117"/>
      <c r="N811" s="117"/>
      <c r="O811" s="117"/>
      <c r="P811" s="117"/>
      <c r="Q811" s="117"/>
      <c r="R811" s="117"/>
      <c r="S811" s="117"/>
      <c r="T811" s="117"/>
      <c r="U811" s="117"/>
      <c r="V811" s="117"/>
      <c r="W811" s="117"/>
      <c r="X811" s="117"/>
      <c r="Y811" s="117"/>
      <c r="Z811" s="117"/>
    </row>
    <row r="812" spans="1:26">
      <c r="A812" s="117"/>
      <c r="B812" s="265"/>
      <c r="C812" s="85"/>
      <c r="D812" s="117"/>
      <c r="E812" s="117"/>
      <c r="F812" s="117"/>
      <c r="G812" s="117"/>
      <c r="H812" s="117"/>
      <c r="I812" s="117"/>
      <c r="J812" s="5"/>
      <c r="K812" s="117"/>
      <c r="L812" s="117"/>
      <c r="M812" s="117"/>
      <c r="N812" s="117"/>
      <c r="O812" s="117"/>
      <c r="P812" s="117"/>
      <c r="Q812" s="117"/>
      <c r="R812" s="117"/>
      <c r="S812" s="117"/>
      <c r="T812" s="117"/>
      <c r="U812" s="117"/>
      <c r="V812" s="117"/>
      <c r="W812" s="117"/>
      <c r="X812" s="117"/>
      <c r="Y812" s="117"/>
      <c r="Z812" s="117"/>
    </row>
    <row r="813" spans="1:26">
      <c r="A813" s="117"/>
      <c r="B813" s="265"/>
      <c r="C813" s="85"/>
      <c r="D813" s="117"/>
      <c r="E813" s="117"/>
      <c r="F813" s="117"/>
      <c r="G813" s="117"/>
      <c r="H813" s="117"/>
      <c r="I813" s="117"/>
      <c r="J813" s="5"/>
      <c r="K813" s="117"/>
      <c r="L813" s="117"/>
      <c r="M813" s="117"/>
      <c r="N813" s="117"/>
      <c r="O813" s="117"/>
      <c r="P813" s="117"/>
      <c r="Q813" s="117"/>
      <c r="R813" s="117"/>
      <c r="S813" s="117"/>
      <c r="T813" s="117"/>
      <c r="U813" s="117"/>
      <c r="V813" s="117"/>
      <c r="W813" s="117"/>
      <c r="X813" s="117"/>
      <c r="Y813" s="117"/>
      <c r="Z813" s="117"/>
    </row>
    <row r="814" spans="1:26">
      <c r="A814" s="117"/>
      <c r="B814" s="265"/>
      <c r="C814" s="85"/>
      <c r="D814" s="117"/>
      <c r="E814" s="117"/>
      <c r="F814" s="117"/>
      <c r="G814" s="117"/>
      <c r="H814" s="117"/>
      <c r="I814" s="117"/>
      <c r="J814" s="5"/>
      <c r="K814" s="117"/>
      <c r="L814" s="117"/>
      <c r="M814" s="117"/>
      <c r="N814" s="117"/>
      <c r="O814" s="117"/>
      <c r="P814" s="117"/>
      <c r="Q814" s="117"/>
      <c r="R814" s="117"/>
      <c r="S814" s="117"/>
      <c r="T814" s="117"/>
      <c r="U814" s="117"/>
      <c r="V814" s="117"/>
      <c r="W814" s="117"/>
      <c r="X814" s="117"/>
      <c r="Y814" s="117"/>
      <c r="Z814" s="117"/>
    </row>
    <row r="815" spans="1:26">
      <c r="A815" s="117"/>
      <c r="B815" s="265"/>
      <c r="C815" s="85"/>
      <c r="D815" s="117"/>
      <c r="E815" s="117"/>
      <c r="F815" s="117"/>
      <c r="G815" s="117"/>
      <c r="H815" s="117"/>
      <c r="I815" s="117"/>
      <c r="J815" s="5"/>
      <c r="K815" s="117"/>
      <c r="L815" s="117"/>
      <c r="M815" s="117"/>
      <c r="N815" s="117"/>
      <c r="O815" s="117"/>
      <c r="P815" s="117"/>
      <c r="Q815" s="117"/>
      <c r="R815" s="117"/>
      <c r="S815" s="117"/>
      <c r="T815" s="117"/>
      <c r="U815" s="117"/>
      <c r="V815" s="117"/>
      <c r="W815" s="117"/>
      <c r="X815" s="117"/>
      <c r="Y815" s="117"/>
      <c r="Z815" s="117"/>
    </row>
    <row r="816" spans="1:26">
      <c r="A816" s="117"/>
      <c r="B816" s="265"/>
      <c r="C816" s="85"/>
      <c r="D816" s="117"/>
      <c r="E816" s="117"/>
      <c r="F816" s="117"/>
      <c r="G816" s="117"/>
      <c r="H816" s="117"/>
      <c r="I816" s="117"/>
      <c r="J816" s="5"/>
      <c r="K816" s="117"/>
      <c r="L816" s="117"/>
      <c r="M816" s="117"/>
      <c r="N816" s="117"/>
      <c r="O816" s="117"/>
      <c r="P816" s="117"/>
      <c r="Q816" s="117"/>
      <c r="R816" s="117"/>
      <c r="S816" s="117"/>
      <c r="T816" s="117"/>
      <c r="U816" s="117"/>
      <c r="V816" s="117"/>
      <c r="W816" s="117"/>
      <c r="X816" s="117"/>
      <c r="Y816" s="117"/>
      <c r="Z816" s="117"/>
    </row>
    <row r="817" spans="1:26">
      <c r="A817" s="117"/>
      <c r="B817" s="265"/>
      <c r="C817" s="85"/>
      <c r="D817" s="117"/>
      <c r="E817" s="117"/>
      <c r="F817" s="117"/>
      <c r="G817" s="117"/>
      <c r="H817" s="117"/>
      <c r="I817" s="117"/>
      <c r="J817" s="5"/>
      <c r="K817" s="117"/>
      <c r="L817" s="117"/>
      <c r="M817" s="117"/>
      <c r="N817" s="117"/>
      <c r="O817" s="117"/>
      <c r="P817" s="117"/>
      <c r="Q817" s="117"/>
      <c r="R817" s="117"/>
      <c r="S817" s="117"/>
      <c r="T817" s="117"/>
      <c r="U817" s="117"/>
      <c r="V817" s="117"/>
      <c r="W817" s="117"/>
      <c r="X817" s="117"/>
      <c r="Y817" s="117"/>
      <c r="Z817" s="117"/>
    </row>
    <row r="818" spans="1:26">
      <c r="A818" s="117"/>
      <c r="B818" s="265"/>
      <c r="C818" s="85"/>
      <c r="D818" s="117"/>
      <c r="E818" s="117"/>
      <c r="F818" s="117"/>
      <c r="G818" s="117"/>
      <c r="H818" s="117"/>
      <c r="I818" s="117"/>
      <c r="J818" s="5"/>
      <c r="K818" s="117"/>
      <c r="L818" s="117"/>
      <c r="M818" s="117"/>
      <c r="N818" s="117"/>
      <c r="O818" s="117"/>
      <c r="P818" s="117"/>
      <c r="Q818" s="117"/>
      <c r="R818" s="117"/>
      <c r="S818" s="117"/>
      <c r="T818" s="117"/>
      <c r="U818" s="117"/>
      <c r="V818" s="117"/>
      <c r="W818" s="117"/>
      <c r="X818" s="117"/>
      <c r="Y818" s="117"/>
      <c r="Z818" s="117"/>
    </row>
    <row r="819" spans="1:26">
      <c r="A819" s="117"/>
      <c r="B819" s="265"/>
      <c r="C819" s="85"/>
      <c r="D819" s="117"/>
      <c r="E819" s="117"/>
      <c r="F819" s="117"/>
      <c r="G819" s="117"/>
      <c r="H819" s="117"/>
      <c r="I819" s="117"/>
      <c r="J819" s="5"/>
      <c r="K819" s="117"/>
      <c r="L819" s="117"/>
      <c r="M819" s="117"/>
      <c r="N819" s="117"/>
      <c r="O819" s="117"/>
      <c r="P819" s="117"/>
      <c r="Q819" s="117"/>
      <c r="R819" s="117"/>
      <c r="S819" s="117"/>
      <c r="T819" s="117"/>
      <c r="U819" s="117"/>
      <c r="V819" s="117"/>
      <c r="W819" s="117"/>
      <c r="X819" s="117"/>
      <c r="Y819" s="117"/>
      <c r="Z819" s="117"/>
    </row>
    <row r="820" spans="1:26">
      <c r="A820" s="117"/>
      <c r="B820" s="265"/>
      <c r="C820" s="85"/>
      <c r="D820" s="117"/>
      <c r="E820" s="117"/>
      <c r="F820" s="117"/>
      <c r="G820" s="117"/>
      <c r="H820" s="117"/>
      <c r="I820" s="117"/>
      <c r="J820" s="5"/>
      <c r="K820" s="117"/>
      <c r="L820" s="117"/>
      <c r="M820" s="117"/>
      <c r="N820" s="117"/>
      <c r="O820" s="117"/>
      <c r="P820" s="117"/>
      <c r="Q820" s="117"/>
      <c r="R820" s="117"/>
      <c r="S820" s="117"/>
      <c r="T820" s="117"/>
      <c r="U820" s="117"/>
      <c r="V820" s="117"/>
      <c r="W820" s="117"/>
      <c r="X820" s="117"/>
      <c r="Y820" s="117"/>
      <c r="Z820" s="117"/>
    </row>
    <row r="821" spans="1:26">
      <c r="A821" s="117"/>
      <c r="B821" s="265"/>
      <c r="C821" s="85"/>
      <c r="D821" s="117"/>
      <c r="E821" s="117"/>
      <c r="F821" s="117"/>
      <c r="G821" s="117"/>
      <c r="H821" s="117"/>
      <c r="I821" s="117"/>
      <c r="J821" s="5"/>
      <c r="K821" s="117"/>
      <c r="L821" s="117"/>
      <c r="M821" s="117"/>
      <c r="N821" s="117"/>
      <c r="O821" s="117"/>
      <c r="P821" s="117"/>
      <c r="Q821" s="117"/>
      <c r="R821" s="117"/>
      <c r="S821" s="117"/>
      <c r="T821" s="117"/>
      <c r="U821" s="117"/>
      <c r="V821" s="117"/>
      <c r="W821" s="117"/>
      <c r="X821" s="117"/>
      <c r="Y821" s="117"/>
      <c r="Z821" s="117"/>
    </row>
    <row r="822" spans="1:26">
      <c r="A822" s="117"/>
      <c r="B822" s="265"/>
      <c r="C822" s="85"/>
      <c r="D822" s="117"/>
      <c r="E822" s="117"/>
      <c r="F822" s="117"/>
      <c r="G822" s="117"/>
      <c r="H822" s="117"/>
      <c r="I822" s="117"/>
      <c r="J822" s="5"/>
      <c r="K822" s="117"/>
      <c r="L822" s="117"/>
      <c r="M822" s="117"/>
      <c r="N822" s="117"/>
      <c r="O822" s="117"/>
      <c r="P822" s="117"/>
      <c r="Q822" s="117"/>
      <c r="R822" s="117"/>
      <c r="S822" s="117"/>
      <c r="T822" s="117"/>
      <c r="U822" s="117"/>
      <c r="V822" s="117"/>
      <c r="W822" s="117"/>
      <c r="X822" s="117"/>
      <c r="Y822" s="117"/>
      <c r="Z822" s="117"/>
    </row>
    <row r="823" spans="1:26">
      <c r="A823" s="117"/>
      <c r="B823" s="265"/>
      <c r="C823" s="85"/>
      <c r="D823" s="117"/>
      <c r="E823" s="117"/>
      <c r="F823" s="117"/>
      <c r="G823" s="117"/>
      <c r="H823" s="117"/>
      <c r="I823" s="117"/>
      <c r="J823" s="5"/>
      <c r="K823" s="117"/>
      <c r="L823" s="117"/>
      <c r="M823" s="117"/>
      <c r="N823" s="117"/>
      <c r="O823" s="117"/>
      <c r="P823" s="117"/>
      <c r="Q823" s="117"/>
      <c r="R823" s="117"/>
      <c r="S823" s="117"/>
      <c r="T823" s="117"/>
      <c r="U823" s="117"/>
      <c r="V823" s="117"/>
      <c r="W823" s="117"/>
      <c r="X823" s="117"/>
      <c r="Y823" s="117"/>
      <c r="Z823" s="117"/>
    </row>
    <row r="824" spans="1:26">
      <c r="A824" s="117"/>
      <c r="B824" s="265"/>
      <c r="C824" s="85"/>
      <c r="D824" s="117"/>
      <c r="E824" s="117"/>
      <c r="F824" s="117"/>
      <c r="G824" s="117"/>
      <c r="H824" s="117"/>
      <c r="I824" s="117"/>
      <c r="J824" s="5"/>
      <c r="K824" s="117"/>
      <c r="L824" s="117"/>
      <c r="M824" s="117"/>
      <c r="N824" s="117"/>
      <c r="O824" s="117"/>
      <c r="P824" s="117"/>
      <c r="Q824" s="117"/>
      <c r="R824" s="117"/>
      <c r="S824" s="117"/>
      <c r="T824" s="117"/>
      <c r="U824" s="117"/>
      <c r="V824" s="117"/>
      <c r="W824" s="117"/>
      <c r="X824" s="117"/>
      <c r="Y824" s="117"/>
      <c r="Z824" s="117"/>
    </row>
    <row r="825" spans="1:26">
      <c r="A825" s="117"/>
      <c r="B825" s="265"/>
      <c r="C825" s="85"/>
      <c r="D825" s="117"/>
      <c r="E825" s="117"/>
      <c r="F825" s="117"/>
      <c r="G825" s="117"/>
      <c r="H825" s="117"/>
      <c r="I825" s="117"/>
      <c r="J825" s="5"/>
      <c r="K825" s="117"/>
      <c r="L825" s="117"/>
      <c r="M825" s="117"/>
      <c r="N825" s="117"/>
      <c r="O825" s="117"/>
      <c r="P825" s="117"/>
      <c r="Q825" s="117"/>
      <c r="R825" s="117"/>
      <c r="S825" s="117"/>
      <c r="T825" s="117"/>
      <c r="U825" s="117"/>
      <c r="V825" s="117"/>
      <c r="W825" s="117"/>
      <c r="X825" s="117"/>
      <c r="Y825" s="117"/>
      <c r="Z825" s="117"/>
    </row>
    <row r="826" spans="1:26">
      <c r="A826" s="117"/>
      <c r="B826" s="265"/>
      <c r="C826" s="85"/>
      <c r="D826" s="117"/>
      <c r="E826" s="117"/>
      <c r="F826" s="117"/>
      <c r="G826" s="117"/>
      <c r="H826" s="117"/>
      <c r="I826" s="117"/>
      <c r="J826" s="5"/>
      <c r="K826" s="117"/>
      <c r="L826" s="117"/>
      <c r="M826" s="117"/>
      <c r="N826" s="117"/>
      <c r="O826" s="117"/>
      <c r="P826" s="117"/>
      <c r="Q826" s="117"/>
      <c r="R826" s="117"/>
      <c r="S826" s="117"/>
      <c r="T826" s="117"/>
      <c r="U826" s="117"/>
      <c r="V826" s="117"/>
      <c r="W826" s="117"/>
      <c r="X826" s="117"/>
      <c r="Y826" s="117"/>
      <c r="Z826" s="117"/>
    </row>
    <row r="827" spans="1:26">
      <c r="A827" s="117"/>
      <c r="B827" s="265"/>
      <c r="C827" s="85"/>
      <c r="D827" s="117"/>
      <c r="E827" s="117"/>
      <c r="F827" s="117"/>
      <c r="G827" s="117"/>
      <c r="H827" s="117"/>
      <c r="I827" s="117"/>
      <c r="J827" s="5"/>
      <c r="K827" s="117"/>
      <c r="L827" s="117"/>
      <c r="M827" s="117"/>
      <c r="N827" s="117"/>
      <c r="O827" s="117"/>
      <c r="P827" s="117"/>
      <c r="Q827" s="117"/>
      <c r="R827" s="117"/>
      <c r="S827" s="117"/>
      <c r="T827" s="117"/>
      <c r="U827" s="117"/>
      <c r="V827" s="117"/>
      <c r="W827" s="117"/>
      <c r="X827" s="117"/>
      <c r="Y827" s="117"/>
      <c r="Z827" s="117"/>
    </row>
    <row r="828" spans="1:26">
      <c r="A828" s="117"/>
      <c r="B828" s="265"/>
      <c r="C828" s="85"/>
      <c r="D828" s="117"/>
      <c r="E828" s="117"/>
      <c r="F828" s="117"/>
      <c r="G828" s="117"/>
      <c r="H828" s="117"/>
      <c r="I828" s="117"/>
      <c r="J828" s="5"/>
      <c r="K828" s="117"/>
      <c r="L828" s="117"/>
      <c r="M828" s="117"/>
      <c r="N828" s="117"/>
      <c r="O828" s="117"/>
      <c r="P828" s="117"/>
      <c r="Q828" s="117"/>
      <c r="R828" s="117"/>
      <c r="S828" s="117"/>
      <c r="T828" s="117"/>
      <c r="U828" s="117"/>
      <c r="V828" s="117"/>
      <c r="W828" s="117"/>
      <c r="X828" s="117"/>
      <c r="Y828" s="117"/>
      <c r="Z828" s="117"/>
    </row>
    <row r="829" spans="1:26">
      <c r="A829" s="117"/>
      <c r="B829" s="265"/>
      <c r="C829" s="85"/>
      <c r="D829" s="117"/>
      <c r="E829" s="117"/>
      <c r="F829" s="117"/>
      <c r="G829" s="117"/>
      <c r="H829" s="117"/>
      <c r="I829" s="117"/>
      <c r="J829" s="5"/>
      <c r="K829" s="117"/>
      <c r="L829" s="117"/>
      <c r="M829" s="117"/>
      <c r="N829" s="117"/>
      <c r="O829" s="117"/>
      <c r="P829" s="117"/>
      <c r="Q829" s="117"/>
      <c r="R829" s="117"/>
      <c r="S829" s="117"/>
      <c r="T829" s="117"/>
      <c r="U829" s="117"/>
      <c r="V829" s="117"/>
      <c r="W829" s="117"/>
      <c r="X829" s="117"/>
      <c r="Y829" s="117"/>
      <c r="Z829" s="117"/>
    </row>
    <row r="830" spans="1:26">
      <c r="A830" s="117"/>
      <c r="B830" s="265"/>
      <c r="C830" s="85"/>
      <c r="D830" s="117"/>
      <c r="E830" s="117"/>
      <c r="F830" s="117"/>
      <c r="G830" s="117"/>
      <c r="H830" s="117"/>
      <c r="I830" s="117"/>
      <c r="J830" s="5"/>
      <c r="K830" s="117"/>
      <c r="L830" s="117"/>
      <c r="M830" s="117"/>
      <c r="N830" s="117"/>
      <c r="O830" s="117"/>
      <c r="P830" s="117"/>
      <c r="Q830" s="117"/>
      <c r="R830" s="117"/>
      <c r="S830" s="117"/>
      <c r="T830" s="117"/>
      <c r="U830" s="117"/>
      <c r="V830" s="117"/>
      <c r="W830" s="117"/>
      <c r="X830" s="117"/>
      <c r="Y830" s="117"/>
      <c r="Z830" s="117"/>
    </row>
    <row r="831" spans="1:26">
      <c r="A831" s="117"/>
      <c r="B831" s="265"/>
      <c r="C831" s="85"/>
      <c r="D831" s="117"/>
      <c r="E831" s="117"/>
      <c r="F831" s="117"/>
      <c r="G831" s="117"/>
      <c r="H831" s="117"/>
      <c r="I831" s="117"/>
      <c r="J831" s="5"/>
      <c r="K831" s="117"/>
      <c r="L831" s="117"/>
      <c r="M831" s="117"/>
      <c r="N831" s="117"/>
      <c r="O831" s="117"/>
      <c r="P831" s="117"/>
      <c r="Q831" s="117"/>
      <c r="R831" s="117"/>
      <c r="S831" s="117"/>
      <c r="T831" s="117"/>
      <c r="U831" s="117"/>
      <c r="V831" s="117"/>
      <c r="W831" s="117"/>
      <c r="X831" s="117"/>
      <c r="Y831" s="117"/>
      <c r="Z831" s="117"/>
    </row>
    <row r="832" spans="1:26">
      <c r="A832" s="117"/>
      <c r="B832" s="265"/>
      <c r="C832" s="85"/>
      <c r="D832" s="117"/>
      <c r="E832" s="117"/>
      <c r="F832" s="117"/>
      <c r="G832" s="117"/>
      <c r="H832" s="117"/>
      <c r="I832" s="117"/>
      <c r="J832" s="5"/>
      <c r="K832" s="117"/>
      <c r="L832" s="117"/>
      <c r="M832" s="117"/>
      <c r="N832" s="117"/>
      <c r="O832" s="117"/>
      <c r="P832" s="117"/>
      <c r="Q832" s="117"/>
      <c r="R832" s="117"/>
      <c r="S832" s="117"/>
      <c r="T832" s="117"/>
      <c r="U832" s="117"/>
      <c r="V832" s="117"/>
      <c r="W832" s="117"/>
      <c r="X832" s="117"/>
      <c r="Y832" s="117"/>
      <c r="Z832" s="117"/>
    </row>
    <row r="833" spans="1:26">
      <c r="A833" s="117"/>
      <c r="B833" s="265"/>
      <c r="C833" s="85"/>
      <c r="D833" s="117"/>
      <c r="E833" s="117"/>
      <c r="F833" s="117"/>
      <c r="G833" s="117"/>
      <c r="H833" s="117"/>
      <c r="I833" s="117"/>
      <c r="J833" s="5"/>
      <c r="K833" s="117"/>
      <c r="L833" s="117"/>
      <c r="M833" s="117"/>
      <c r="N833" s="117"/>
      <c r="O833" s="117"/>
      <c r="P833" s="117"/>
      <c r="Q833" s="117"/>
      <c r="R833" s="117"/>
      <c r="S833" s="117"/>
      <c r="T833" s="117"/>
      <c r="U833" s="117"/>
      <c r="V833" s="117"/>
      <c r="W833" s="117"/>
      <c r="X833" s="117"/>
      <c r="Y833" s="117"/>
      <c r="Z833" s="117"/>
    </row>
    <row r="834" spans="1:26">
      <c r="A834" s="117"/>
      <c r="B834" s="265"/>
      <c r="C834" s="85"/>
      <c r="D834" s="117"/>
      <c r="E834" s="117"/>
      <c r="F834" s="117"/>
      <c r="G834" s="117"/>
      <c r="H834" s="117"/>
      <c r="I834" s="117"/>
      <c r="J834" s="5"/>
      <c r="K834" s="117"/>
      <c r="L834" s="117"/>
      <c r="M834" s="117"/>
      <c r="N834" s="117"/>
      <c r="O834" s="117"/>
      <c r="P834" s="117"/>
      <c r="Q834" s="117"/>
      <c r="R834" s="117"/>
      <c r="S834" s="117"/>
      <c r="T834" s="117"/>
      <c r="U834" s="117"/>
      <c r="V834" s="117"/>
      <c r="W834" s="117"/>
      <c r="X834" s="117"/>
      <c r="Y834" s="117"/>
      <c r="Z834" s="117"/>
    </row>
    <row r="835" spans="1:26">
      <c r="A835" s="117"/>
      <c r="B835" s="265"/>
      <c r="C835" s="85"/>
      <c r="D835" s="117"/>
      <c r="E835" s="117"/>
      <c r="F835" s="117"/>
      <c r="G835" s="117"/>
      <c r="H835" s="117"/>
      <c r="I835" s="117"/>
      <c r="J835" s="5"/>
      <c r="K835" s="117"/>
      <c r="L835" s="117"/>
      <c r="M835" s="117"/>
      <c r="N835" s="117"/>
      <c r="O835" s="117"/>
      <c r="P835" s="117"/>
      <c r="Q835" s="117"/>
      <c r="R835" s="117"/>
      <c r="S835" s="117"/>
      <c r="T835" s="117"/>
      <c r="U835" s="117"/>
      <c r="V835" s="117"/>
      <c r="W835" s="117"/>
      <c r="X835" s="117"/>
      <c r="Y835" s="117"/>
      <c r="Z835" s="117"/>
    </row>
    <row r="836" spans="1:26">
      <c r="A836" s="117"/>
      <c r="B836" s="265"/>
      <c r="C836" s="85"/>
      <c r="D836" s="117"/>
      <c r="E836" s="117"/>
      <c r="F836" s="117"/>
      <c r="G836" s="117"/>
      <c r="H836" s="117"/>
      <c r="I836" s="117"/>
      <c r="J836" s="5"/>
      <c r="K836" s="117"/>
      <c r="L836" s="117"/>
      <c r="M836" s="117"/>
      <c r="N836" s="117"/>
      <c r="O836" s="117"/>
      <c r="P836" s="117"/>
      <c r="Q836" s="117"/>
      <c r="R836" s="117"/>
      <c r="S836" s="117"/>
      <c r="T836" s="117"/>
      <c r="U836" s="117"/>
      <c r="V836" s="117"/>
      <c r="W836" s="117"/>
      <c r="X836" s="117"/>
      <c r="Y836" s="117"/>
      <c r="Z836" s="117"/>
    </row>
    <row r="837" spans="1:26">
      <c r="A837" s="117"/>
      <c r="B837" s="265"/>
      <c r="C837" s="85"/>
      <c r="D837" s="117"/>
      <c r="E837" s="117"/>
      <c r="F837" s="117"/>
      <c r="G837" s="117"/>
      <c r="H837" s="117"/>
      <c r="I837" s="117"/>
      <c r="J837" s="5"/>
      <c r="K837" s="117"/>
      <c r="L837" s="117"/>
      <c r="M837" s="117"/>
      <c r="N837" s="117"/>
      <c r="O837" s="117"/>
      <c r="P837" s="117"/>
      <c r="Q837" s="117"/>
      <c r="R837" s="117"/>
      <c r="S837" s="117"/>
      <c r="T837" s="117"/>
      <c r="U837" s="117"/>
      <c r="V837" s="117"/>
      <c r="W837" s="117"/>
      <c r="X837" s="117"/>
      <c r="Y837" s="117"/>
      <c r="Z837" s="117"/>
    </row>
    <row r="838" spans="1:26">
      <c r="A838" s="117"/>
      <c r="B838" s="265"/>
      <c r="C838" s="85"/>
      <c r="D838" s="117"/>
      <c r="E838" s="117"/>
      <c r="F838" s="117"/>
      <c r="G838" s="117"/>
      <c r="H838" s="117"/>
      <c r="I838" s="117"/>
      <c r="J838" s="5"/>
      <c r="K838" s="117"/>
      <c r="L838" s="117"/>
      <c r="M838" s="117"/>
      <c r="N838" s="117"/>
      <c r="O838" s="117"/>
      <c r="P838" s="117"/>
      <c r="Q838" s="117"/>
      <c r="R838" s="117"/>
      <c r="S838" s="117"/>
      <c r="T838" s="117"/>
      <c r="U838" s="117"/>
      <c r="V838" s="117"/>
      <c r="W838" s="117"/>
      <c r="X838" s="117"/>
      <c r="Y838" s="117"/>
      <c r="Z838" s="117"/>
    </row>
    <row r="839" spans="1:26">
      <c r="A839" s="117"/>
      <c r="B839" s="265"/>
      <c r="C839" s="85"/>
      <c r="D839" s="117"/>
      <c r="E839" s="117"/>
      <c r="F839" s="117"/>
      <c r="G839" s="117"/>
      <c r="H839" s="117"/>
      <c r="I839" s="117"/>
      <c r="J839" s="5"/>
      <c r="K839" s="117"/>
      <c r="L839" s="117"/>
      <c r="M839" s="117"/>
      <c r="N839" s="117"/>
      <c r="O839" s="117"/>
      <c r="P839" s="117"/>
      <c r="Q839" s="117"/>
      <c r="R839" s="117"/>
      <c r="S839" s="117"/>
      <c r="T839" s="117"/>
      <c r="U839" s="117"/>
      <c r="V839" s="117"/>
      <c r="W839" s="117"/>
      <c r="X839" s="117"/>
      <c r="Y839" s="117"/>
      <c r="Z839" s="117"/>
    </row>
    <row r="840" spans="1:26">
      <c r="A840" s="117"/>
      <c r="B840" s="265"/>
      <c r="C840" s="85"/>
      <c r="D840" s="117"/>
      <c r="E840" s="117"/>
      <c r="F840" s="117"/>
      <c r="G840" s="117"/>
      <c r="H840" s="117"/>
      <c r="I840" s="117"/>
      <c r="J840" s="5"/>
      <c r="K840" s="117"/>
      <c r="L840" s="117"/>
      <c r="M840" s="117"/>
      <c r="N840" s="117"/>
      <c r="O840" s="117"/>
      <c r="P840" s="117"/>
      <c r="Q840" s="117"/>
      <c r="R840" s="117"/>
      <c r="S840" s="117"/>
      <c r="T840" s="117"/>
      <c r="U840" s="117"/>
      <c r="V840" s="117"/>
      <c r="W840" s="117"/>
      <c r="X840" s="117"/>
      <c r="Y840" s="117"/>
      <c r="Z840" s="117"/>
    </row>
    <row r="841" spans="1:26">
      <c r="A841" s="117"/>
      <c r="B841" s="265"/>
      <c r="C841" s="85"/>
      <c r="D841" s="117"/>
      <c r="E841" s="117"/>
      <c r="F841" s="117"/>
      <c r="G841" s="117"/>
      <c r="H841" s="117"/>
      <c r="I841" s="117"/>
      <c r="J841" s="5"/>
      <c r="K841" s="117"/>
      <c r="L841" s="117"/>
      <c r="M841" s="117"/>
      <c r="N841" s="117"/>
      <c r="O841" s="117"/>
      <c r="P841" s="117"/>
      <c r="Q841" s="117"/>
      <c r="R841" s="117"/>
      <c r="S841" s="117"/>
      <c r="T841" s="117"/>
      <c r="U841" s="117"/>
      <c r="V841" s="117"/>
      <c r="W841" s="117"/>
      <c r="X841" s="117"/>
      <c r="Y841" s="117"/>
      <c r="Z841" s="117"/>
    </row>
    <row r="842" spans="1:26">
      <c r="A842" s="117"/>
      <c r="B842" s="265"/>
      <c r="C842" s="85"/>
      <c r="D842" s="117"/>
      <c r="E842" s="117"/>
      <c r="F842" s="117"/>
      <c r="G842" s="117"/>
      <c r="H842" s="117"/>
      <c r="I842" s="117"/>
      <c r="J842" s="5"/>
      <c r="K842" s="117"/>
      <c r="L842" s="117"/>
      <c r="M842" s="117"/>
      <c r="N842" s="117"/>
      <c r="O842" s="117"/>
      <c r="P842" s="117"/>
      <c r="Q842" s="117"/>
      <c r="R842" s="117"/>
      <c r="S842" s="117"/>
      <c r="T842" s="117"/>
      <c r="U842" s="117"/>
      <c r="V842" s="117"/>
      <c r="W842" s="117"/>
      <c r="X842" s="117"/>
      <c r="Y842" s="117"/>
      <c r="Z842" s="117"/>
    </row>
    <row r="843" spans="1:26">
      <c r="A843" s="117"/>
      <c r="B843" s="265"/>
      <c r="C843" s="85"/>
      <c r="D843" s="117"/>
      <c r="E843" s="117"/>
      <c r="F843" s="117"/>
      <c r="G843" s="117"/>
      <c r="H843" s="117"/>
      <c r="I843" s="117"/>
      <c r="J843" s="5"/>
      <c r="K843" s="117"/>
      <c r="L843" s="117"/>
      <c r="M843" s="117"/>
      <c r="N843" s="117"/>
      <c r="O843" s="117"/>
      <c r="P843" s="117"/>
      <c r="Q843" s="117"/>
      <c r="R843" s="117"/>
      <c r="S843" s="117"/>
      <c r="T843" s="117"/>
      <c r="U843" s="117"/>
      <c r="V843" s="117"/>
      <c r="W843" s="117"/>
      <c r="X843" s="117"/>
      <c r="Y843" s="117"/>
      <c r="Z843" s="117"/>
    </row>
    <row r="844" spans="1:26">
      <c r="A844" s="117"/>
      <c r="B844" s="265"/>
      <c r="C844" s="85"/>
      <c r="D844" s="117"/>
      <c r="E844" s="117"/>
      <c r="F844" s="117"/>
      <c r="G844" s="117"/>
      <c r="H844" s="117"/>
      <c r="I844" s="117"/>
      <c r="J844" s="5"/>
      <c r="K844" s="117"/>
      <c r="L844" s="117"/>
      <c r="M844" s="117"/>
      <c r="N844" s="117"/>
      <c r="O844" s="117"/>
      <c r="P844" s="117"/>
      <c r="Q844" s="117"/>
      <c r="R844" s="117"/>
      <c r="S844" s="117"/>
      <c r="T844" s="117"/>
      <c r="U844" s="117"/>
      <c r="V844" s="117"/>
      <c r="W844" s="117"/>
      <c r="X844" s="117"/>
      <c r="Y844" s="117"/>
      <c r="Z844" s="117"/>
    </row>
    <row r="845" spans="1:26">
      <c r="A845" s="117"/>
      <c r="B845" s="265"/>
      <c r="C845" s="85"/>
      <c r="D845" s="117"/>
      <c r="E845" s="117"/>
      <c r="F845" s="117"/>
      <c r="G845" s="117"/>
      <c r="H845" s="117"/>
      <c r="I845" s="117"/>
      <c r="J845" s="5"/>
      <c r="K845" s="117"/>
      <c r="L845" s="117"/>
      <c r="M845" s="117"/>
      <c r="N845" s="117"/>
      <c r="O845" s="117"/>
      <c r="P845" s="117"/>
      <c r="Q845" s="117"/>
      <c r="R845" s="117"/>
      <c r="S845" s="117"/>
      <c r="T845" s="117"/>
      <c r="U845" s="117"/>
      <c r="V845" s="117"/>
      <c r="W845" s="117"/>
      <c r="X845" s="117"/>
      <c r="Y845" s="117"/>
      <c r="Z845" s="117"/>
    </row>
    <row r="846" spans="1:26">
      <c r="A846" s="117"/>
      <c r="B846" s="265"/>
      <c r="C846" s="85"/>
      <c r="D846" s="117"/>
      <c r="E846" s="117"/>
      <c r="F846" s="117"/>
      <c r="G846" s="117"/>
      <c r="H846" s="117"/>
      <c r="I846" s="117"/>
      <c r="J846" s="5"/>
      <c r="K846" s="117"/>
      <c r="L846" s="117"/>
      <c r="M846" s="117"/>
      <c r="N846" s="117"/>
      <c r="O846" s="117"/>
      <c r="P846" s="117"/>
      <c r="Q846" s="117"/>
      <c r="R846" s="117"/>
      <c r="S846" s="117"/>
      <c r="T846" s="117"/>
      <c r="U846" s="117"/>
      <c r="V846" s="117"/>
      <c r="W846" s="117"/>
      <c r="X846" s="117"/>
      <c r="Y846" s="117"/>
      <c r="Z846" s="117"/>
    </row>
    <row r="847" spans="1:26">
      <c r="A847" s="117"/>
      <c r="B847" s="265"/>
      <c r="C847" s="85"/>
      <c r="D847" s="117"/>
      <c r="E847" s="117"/>
      <c r="F847" s="117"/>
      <c r="G847" s="117"/>
      <c r="H847" s="117"/>
      <c r="I847" s="117"/>
      <c r="J847" s="5"/>
      <c r="K847" s="117"/>
      <c r="L847" s="117"/>
      <c r="M847" s="117"/>
      <c r="N847" s="117"/>
      <c r="O847" s="117"/>
      <c r="P847" s="117"/>
      <c r="Q847" s="117"/>
      <c r="R847" s="117"/>
      <c r="S847" s="117"/>
      <c r="T847" s="117"/>
      <c r="U847" s="117"/>
      <c r="V847" s="117"/>
      <c r="W847" s="117"/>
      <c r="X847" s="117"/>
      <c r="Y847" s="117"/>
      <c r="Z847" s="117"/>
    </row>
    <row r="848" spans="1:26">
      <c r="A848" s="117"/>
      <c r="B848" s="265"/>
      <c r="C848" s="85"/>
      <c r="D848" s="117"/>
      <c r="E848" s="117"/>
      <c r="F848" s="117"/>
      <c r="G848" s="117"/>
      <c r="H848" s="117"/>
      <c r="I848" s="117"/>
      <c r="J848" s="5"/>
      <c r="K848" s="117"/>
      <c r="L848" s="117"/>
      <c r="M848" s="117"/>
      <c r="N848" s="117"/>
      <c r="O848" s="117"/>
      <c r="P848" s="117"/>
      <c r="Q848" s="117"/>
      <c r="R848" s="117"/>
      <c r="S848" s="117"/>
      <c r="T848" s="117"/>
      <c r="U848" s="117"/>
      <c r="V848" s="117"/>
      <c r="W848" s="117"/>
      <c r="X848" s="117"/>
      <c r="Y848" s="117"/>
      <c r="Z848" s="117"/>
    </row>
    <row r="849" spans="1:26">
      <c r="A849" s="117"/>
      <c r="B849" s="265"/>
      <c r="C849" s="85"/>
      <c r="D849" s="117"/>
      <c r="E849" s="117"/>
      <c r="F849" s="117"/>
      <c r="G849" s="117"/>
      <c r="H849" s="117"/>
      <c r="I849" s="117"/>
      <c r="J849" s="5"/>
      <c r="K849" s="117"/>
      <c r="L849" s="117"/>
      <c r="M849" s="117"/>
      <c r="N849" s="117"/>
      <c r="O849" s="117"/>
      <c r="P849" s="117"/>
      <c r="Q849" s="117"/>
      <c r="R849" s="117"/>
      <c r="S849" s="117"/>
      <c r="T849" s="117"/>
      <c r="U849" s="117"/>
      <c r="V849" s="117"/>
      <c r="W849" s="117"/>
      <c r="X849" s="117"/>
      <c r="Y849" s="117"/>
      <c r="Z849" s="117"/>
    </row>
    <row r="850" spans="1:26">
      <c r="A850" s="117"/>
      <c r="B850" s="265"/>
      <c r="C850" s="85"/>
      <c r="D850" s="117"/>
      <c r="E850" s="117"/>
      <c r="F850" s="117"/>
      <c r="G850" s="117"/>
      <c r="H850" s="117"/>
      <c r="I850" s="117"/>
      <c r="J850" s="5"/>
      <c r="K850" s="117"/>
      <c r="L850" s="117"/>
      <c r="M850" s="117"/>
      <c r="N850" s="117"/>
      <c r="O850" s="117"/>
      <c r="P850" s="117"/>
      <c r="Q850" s="117"/>
      <c r="R850" s="117"/>
      <c r="S850" s="117"/>
      <c r="T850" s="117"/>
      <c r="U850" s="117"/>
      <c r="V850" s="117"/>
      <c r="W850" s="117"/>
      <c r="X850" s="117"/>
      <c r="Y850" s="117"/>
      <c r="Z850" s="117"/>
    </row>
    <row r="851" spans="1:26">
      <c r="A851" s="117"/>
      <c r="B851" s="265"/>
      <c r="C851" s="85"/>
      <c r="D851" s="117"/>
      <c r="E851" s="117"/>
      <c r="F851" s="117"/>
      <c r="G851" s="117"/>
      <c r="H851" s="117"/>
      <c r="I851" s="117"/>
      <c r="J851" s="5"/>
      <c r="K851" s="117"/>
      <c r="L851" s="117"/>
      <c r="M851" s="117"/>
      <c r="N851" s="117"/>
      <c r="O851" s="117"/>
      <c r="P851" s="117"/>
      <c r="Q851" s="117"/>
      <c r="R851" s="117"/>
      <c r="S851" s="117"/>
      <c r="T851" s="117"/>
      <c r="U851" s="117"/>
      <c r="V851" s="117"/>
      <c r="W851" s="117"/>
      <c r="X851" s="117"/>
      <c r="Y851" s="117"/>
      <c r="Z851" s="117"/>
    </row>
    <row r="852" spans="1:26">
      <c r="A852" s="117"/>
      <c r="B852" s="265"/>
      <c r="C852" s="85"/>
      <c r="D852" s="117"/>
      <c r="E852" s="117"/>
      <c r="F852" s="117"/>
      <c r="G852" s="117"/>
      <c r="H852" s="117"/>
      <c r="I852" s="117"/>
      <c r="J852" s="5"/>
      <c r="K852" s="117"/>
      <c r="L852" s="117"/>
      <c r="M852" s="117"/>
      <c r="N852" s="117"/>
      <c r="O852" s="117"/>
      <c r="P852" s="117"/>
      <c r="Q852" s="117"/>
      <c r="R852" s="117"/>
      <c r="S852" s="117"/>
      <c r="T852" s="117"/>
      <c r="U852" s="117"/>
      <c r="V852" s="117"/>
      <c r="W852" s="117"/>
      <c r="X852" s="117"/>
      <c r="Y852" s="117"/>
      <c r="Z852" s="117"/>
    </row>
    <row r="853" spans="1:26">
      <c r="A853" s="117"/>
      <c r="B853" s="265"/>
      <c r="C853" s="85"/>
      <c r="D853" s="117"/>
      <c r="E853" s="117"/>
      <c r="F853" s="117"/>
      <c r="G853" s="117"/>
      <c r="H853" s="117"/>
      <c r="I853" s="117"/>
      <c r="J853" s="5"/>
      <c r="K853" s="117"/>
      <c r="L853" s="117"/>
      <c r="M853" s="117"/>
      <c r="N853" s="117"/>
      <c r="O853" s="117"/>
      <c r="P853" s="117"/>
      <c r="Q853" s="117"/>
      <c r="R853" s="117"/>
      <c r="S853" s="117"/>
      <c r="T853" s="117"/>
      <c r="U853" s="117"/>
      <c r="V853" s="117"/>
      <c r="W853" s="117"/>
      <c r="X853" s="117"/>
      <c r="Y853" s="117"/>
      <c r="Z853" s="117"/>
    </row>
    <row r="854" spans="1:26">
      <c r="A854" s="117"/>
      <c r="B854" s="265"/>
      <c r="C854" s="85"/>
      <c r="D854" s="117"/>
      <c r="E854" s="117"/>
      <c r="F854" s="117"/>
      <c r="G854" s="117"/>
      <c r="H854" s="117"/>
      <c r="I854" s="117"/>
      <c r="J854" s="5"/>
      <c r="K854" s="117"/>
      <c r="L854" s="117"/>
      <c r="M854" s="117"/>
      <c r="N854" s="117"/>
      <c r="O854" s="117"/>
      <c r="P854" s="117"/>
      <c r="Q854" s="117"/>
      <c r="R854" s="117"/>
      <c r="S854" s="117"/>
      <c r="T854" s="117"/>
      <c r="U854" s="117"/>
      <c r="V854" s="117"/>
      <c r="W854" s="117"/>
      <c r="X854" s="117"/>
      <c r="Y854" s="117"/>
      <c r="Z854" s="117"/>
    </row>
    <row r="855" spans="1:26">
      <c r="A855" s="117"/>
      <c r="B855" s="265"/>
      <c r="C855" s="85"/>
      <c r="D855" s="117"/>
      <c r="E855" s="117"/>
      <c r="F855" s="117"/>
      <c r="G855" s="117"/>
      <c r="H855" s="117"/>
      <c r="I855" s="117"/>
      <c r="J855" s="5"/>
      <c r="K855" s="117"/>
      <c r="L855" s="117"/>
      <c r="M855" s="117"/>
      <c r="N855" s="117"/>
      <c r="O855" s="117"/>
      <c r="P855" s="117"/>
      <c r="Q855" s="117"/>
      <c r="R855" s="117"/>
      <c r="S855" s="117"/>
      <c r="T855" s="117"/>
      <c r="U855" s="117"/>
      <c r="V855" s="117"/>
      <c r="W855" s="117"/>
      <c r="X855" s="117"/>
      <c r="Y855" s="117"/>
      <c r="Z855" s="117"/>
    </row>
    <row r="856" spans="1:26">
      <c r="A856" s="117"/>
      <c r="B856" s="265"/>
      <c r="C856" s="85"/>
      <c r="D856" s="117"/>
      <c r="E856" s="117"/>
      <c r="F856" s="117"/>
      <c r="G856" s="117"/>
      <c r="H856" s="117"/>
      <c r="I856" s="117"/>
      <c r="J856" s="5"/>
      <c r="K856" s="117"/>
      <c r="L856" s="117"/>
      <c r="M856" s="117"/>
      <c r="N856" s="117"/>
      <c r="O856" s="117"/>
      <c r="P856" s="117"/>
      <c r="Q856" s="117"/>
      <c r="R856" s="117"/>
      <c r="S856" s="117"/>
      <c r="T856" s="117"/>
      <c r="U856" s="117"/>
      <c r="V856" s="117"/>
      <c r="W856" s="117"/>
      <c r="X856" s="117"/>
      <c r="Y856" s="117"/>
      <c r="Z856" s="117"/>
    </row>
    <row r="857" spans="1:26">
      <c r="A857" s="117"/>
      <c r="B857" s="265"/>
      <c r="C857" s="85"/>
      <c r="D857" s="117"/>
      <c r="E857" s="117"/>
      <c r="F857" s="117"/>
      <c r="G857" s="117"/>
      <c r="H857" s="117"/>
      <c r="I857" s="117"/>
      <c r="J857" s="5"/>
      <c r="K857" s="117"/>
      <c r="L857" s="117"/>
      <c r="M857" s="117"/>
      <c r="N857" s="117"/>
      <c r="O857" s="117"/>
      <c r="P857" s="117"/>
      <c r="Q857" s="117"/>
      <c r="R857" s="117"/>
      <c r="S857" s="117"/>
      <c r="T857" s="117"/>
      <c r="U857" s="117"/>
      <c r="V857" s="117"/>
      <c r="W857" s="117"/>
      <c r="X857" s="117"/>
      <c r="Y857" s="117"/>
      <c r="Z857" s="117"/>
    </row>
    <row r="858" spans="1:26">
      <c r="A858" s="117"/>
      <c r="B858" s="265"/>
      <c r="C858" s="85"/>
      <c r="D858" s="117"/>
      <c r="E858" s="117"/>
      <c r="F858" s="117"/>
      <c r="G858" s="117"/>
      <c r="H858" s="117"/>
      <c r="I858" s="117"/>
      <c r="J858" s="5"/>
      <c r="K858" s="117"/>
      <c r="L858" s="117"/>
      <c r="M858" s="117"/>
      <c r="N858" s="117"/>
      <c r="O858" s="117"/>
      <c r="P858" s="117"/>
      <c r="Q858" s="117"/>
      <c r="R858" s="117"/>
      <c r="S858" s="117"/>
      <c r="T858" s="117"/>
      <c r="U858" s="117"/>
      <c r="V858" s="117"/>
      <c r="W858" s="117"/>
      <c r="X858" s="117"/>
      <c r="Y858" s="117"/>
      <c r="Z858" s="117"/>
    </row>
    <row r="859" spans="1:26">
      <c r="A859" s="117"/>
      <c r="B859" s="265"/>
      <c r="C859" s="85"/>
      <c r="D859" s="117"/>
      <c r="E859" s="117"/>
      <c r="F859" s="117"/>
      <c r="G859" s="117"/>
      <c r="H859" s="117"/>
      <c r="I859" s="117"/>
      <c r="J859" s="5"/>
      <c r="K859" s="117"/>
      <c r="L859" s="117"/>
      <c r="M859" s="117"/>
      <c r="N859" s="117"/>
      <c r="O859" s="117"/>
      <c r="P859" s="117"/>
      <c r="Q859" s="117"/>
      <c r="R859" s="117"/>
      <c r="S859" s="117"/>
      <c r="T859" s="117"/>
      <c r="U859" s="117"/>
      <c r="V859" s="117"/>
      <c r="W859" s="117"/>
      <c r="X859" s="117"/>
      <c r="Y859" s="117"/>
      <c r="Z859" s="117"/>
    </row>
    <row r="860" spans="1:26">
      <c r="A860" s="117"/>
      <c r="B860" s="265"/>
      <c r="C860" s="85"/>
      <c r="D860" s="117"/>
      <c r="E860" s="117"/>
      <c r="F860" s="117"/>
      <c r="G860" s="117"/>
      <c r="H860" s="117"/>
      <c r="I860" s="117"/>
      <c r="J860" s="5"/>
      <c r="K860" s="117"/>
      <c r="L860" s="117"/>
      <c r="M860" s="117"/>
      <c r="N860" s="117"/>
      <c r="O860" s="117"/>
      <c r="P860" s="117"/>
      <c r="Q860" s="117"/>
      <c r="R860" s="117"/>
      <c r="S860" s="117"/>
      <c r="T860" s="117"/>
      <c r="U860" s="117"/>
      <c r="V860" s="117"/>
      <c r="W860" s="117"/>
      <c r="X860" s="117"/>
      <c r="Y860" s="117"/>
      <c r="Z860" s="117"/>
    </row>
    <row r="861" spans="1:26">
      <c r="A861" s="117"/>
      <c r="B861" s="265"/>
      <c r="C861" s="85"/>
      <c r="D861" s="117"/>
      <c r="E861" s="117"/>
      <c r="F861" s="117"/>
      <c r="G861" s="117"/>
      <c r="H861" s="117"/>
      <c r="I861" s="117"/>
      <c r="J861" s="5"/>
      <c r="K861" s="117"/>
      <c r="L861" s="117"/>
      <c r="M861" s="117"/>
      <c r="N861" s="117"/>
      <c r="O861" s="117"/>
      <c r="P861" s="117"/>
      <c r="Q861" s="117"/>
      <c r="R861" s="117"/>
      <c r="S861" s="117"/>
      <c r="T861" s="117"/>
      <c r="U861" s="117"/>
      <c r="V861" s="117"/>
      <c r="W861" s="117"/>
      <c r="X861" s="117"/>
      <c r="Y861" s="117"/>
      <c r="Z861" s="117"/>
    </row>
    <row r="862" spans="1:26">
      <c r="A862" s="117"/>
      <c r="B862" s="265"/>
      <c r="C862" s="85"/>
      <c r="D862" s="117"/>
      <c r="E862" s="117"/>
      <c r="F862" s="117"/>
      <c r="G862" s="117"/>
      <c r="H862" s="117"/>
      <c r="I862" s="117"/>
      <c r="J862" s="5"/>
      <c r="K862" s="117"/>
      <c r="L862" s="117"/>
      <c r="M862" s="117"/>
      <c r="N862" s="117"/>
      <c r="O862" s="117"/>
      <c r="P862" s="117"/>
      <c r="Q862" s="117"/>
      <c r="R862" s="117"/>
      <c r="S862" s="117"/>
      <c r="T862" s="117"/>
      <c r="U862" s="117"/>
      <c r="V862" s="117"/>
      <c r="W862" s="117"/>
      <c r="X862" s="117"/>
      <c r="Y862" s="117"/>
      <c r="Z862" s="117"/>
    </row>
    <row r="863" spans="1:26">
      <c r="A863" s="117"/>
      <c r="B863" s="265"/>
      <c r="C863" s="85"/>
      <c r="D863" s="117"/>
      <c r="E863" s="117"/>
      <c r="F863" s="117"/>
      <c r="G863" s="117"/>
      <c r="H863" s="117"/>
      <c r="I863" s="117"/>
      <c r="J863" s="5"/>
      <c r="K863" s="117"/>
      <c r="L863" s="117"/>
      <c r="M863" s="117"/>
      <c r="N863" s="117"/>
      <c r="O863" s="117"/>
      <c r="P863" s="117"/>
      <c r="Q863" s="117"/>
      <c r="R863" s="117"/>
      <c r="S863" s="117"/>
      <c r="T863" s="117"/>
      <c r="U863" s="117"/>
      <c r="V863" s="117"/>
      <c r="W863" s="117"/>
      <c r="X863" s="117"/>
      <c r="Y863" s="117"/>
      <c r="Z863" s="117"/>
    </row>
    <row r="864" spans="1:26">
      <c r="A864" s="117"/>
      <c r="B864" s="265"/>
      <c r="C864" s="85"/>
      <c r="D864" s="117"/>
      <c r="E864" s="117"/>
      <c r="F864" s="117"/>
      <c r="G864" s="117"/>
      <c r="H864" s="117"/>
      <c r="I864" s="117"/>
      <c r="J864" s="5"/>
      <c r="K864" s="117"/>
      <c r="L864" s="117"/>
      <c r="M864" s="117"/>
      <c r="N864" s="117"/>
      <c r="O864" s="117"/>
      <c r="P864" s="117"/>
      <c r="Q864" s="117"/>
      <c r="R864" s="117"/>
      <c r="S864" s="117"/>
      <c r="T864" s="117"/>
      <c r="U864" s="117"/>
      <c r="V864" s="117"/>
      <c r="W864" s="117"/>
      <c r="X864" s="117"/>
      <c r="Y864" s="117"/>
      <c r="Z864" s="117"/>
    </row>
    <row r="865" spans="1:26">
      <c r="A865" s="117"/>
      <c r="B865" s="265"/>
      <c r="C865" s="85"/>
      <c r="D865" s="117"/>
      <c r="E865" s="117"/>
      <c r="F865" s="117"/>
      <c r="G865" s="117"/>
      <c r="H865" s="117"/>
      <c r="I865" s="117"/>
      <c r="J865" s="5"/>
      <c r="K865" s="117"/>
      <c r="L865" s="117"/>
      <c r="M865" s="117"/>
      <c r="N865" s="117"/>
      <c r="O865" s="117"/>
      <c r="P865" s="117"/>
      <c r="Q865" s="117"/>
      <c r="R865" s="117"/>
      <c r="S865" s="117"/>
      <c r="T865" s="117"/>
      <c r="U865" s="117"/>
      <c r="V865" s="117"/>
      <c r="W865" s="117"/>
      <c r="X865" s="117"/>
      <c r="Y865" s="117"/>
      <c r="Z865" s="117"/>
    </row>
    <row r="866" spans="1:26">
      <c r="A866" s="117"/>
      <c r="B866" s="265"/>
      <c r="C866" s="85"/>
      <c r="D866" s="117"/>
      <c r="E866" s="117"/>
      <c r="F866" s="117"/>
      <c r="G866" s="117"/>
      <c r="H866" s="117"/>
      <c r="I866" s="117"/>
      <c r="J866" s="5"/>
      <c r="K866" s="117"/>
      <c r="L866" s="117"/>
      <c r="M866" s="117"/>
      <c r="N866" s="117"/>
      <c r="O866" s="117"/>
      <c r="P866" s="117"/>
      <c r="Q866" s="117"/>
      <c r="R866" s="117"/>
      <c r="S866" s="117"/>
      <c r="T866" s="117"/>
      <c r="U866" s="117"/>
      <c r="V866" s="117"/>
      <c r="W866" s="117"/>
      <c r="X866" s="117"/>
      <c r="Y866" s="117"/>
      <c r="Z866" s="117"/>
    </row>
    <row r="867" spans="1:26">
      <c r="A867" s="117"/>
      <c r="B867" s="265"/>
      <c r="C867" s="85"/>
      <c r="D867" s="117"/>
      <c r="E867" s="117"/>
      <c r="F867" s="117"/>
      <c r="G867" s="117"/>
      <c r="H867" s="117"/>
      <c r="I867" s="117"/>
      <c r="J867" s="5"/>
      <c r="K867" s="117"/>
      <c r="L867" s="117"/>
      <c r="M867" s="117"/>
      <c r="N867" s="117"/>
      <c r="O867" s="117"/>
      <c r="P867" s="117"/>
      <c r="Q867" s="117"/>
      <c r="R867" s="117"/>
      <c r="S867" s="117"/>
      <c r="T867" s="117"/>
      <c r="U867" s="117"/>
      <c r="V867" s="117"/>
      <c r="W867" s="117"/>
      <c r="X867" s="117"/>
      <c r="Y867" s="117"/>
      <c r="Z867" s="117"/>
    </row>
    <row r="868" spans="1:26">
      <c r="A868" s="117"/>
      <c r="B868" s="265"/>
      <c r="C868" s="85"/>
      <c r="D868" s="117"/>
      <c r="E868" s="117"/>
      <c r="F868" s="117"/>
      <c r="G868" s="117"/>
      <c r="H868" s="117"/>
      <c r="I868" s="117"/>
      <c r="J868" s="5"/>
      <c r="K868" s="117"/>
      <c r="L868" s="117"/>
      <c r="M868" s="117"/>
      <c r="N868" s="117"/>
      <c r="O868" s="117"/>
      <c r="P868" s="117"/>
      <c r="Q868" s="117"/>
      <c r="R868" s="117"/>
      <c r="S868" s="117"/>
      <c r="T868" s="117"/>
      <c r="U868" s="117"/>
      <c r="V868" s="117"/>
      <c r="W868" s="117"/>
      <c r="X868" s="117"/>
      <c r="Y868" s="117"/>
      <c r="Z868" s="117"/>
    </row>
    <row r="869" spans="1:26">
      <c r="A869" s="117"/>
      <c r="B869" s="265"/>
      <c r="C869" s="85"/>
      <c r="D869" s="117"/>
      <c r="E869" s="117"/>
      <c r="F869" s="117"/>
      <c r="G869" s="117"/>
      <c r="H869" s="117"/>
      <c r="I869" s="117"/>
      <c r="J869" s="5"/>
      <c r="K869" s="117"/>
      <c r="L869" s="117"/>
      <c r="M869" s="117"/>
      <c r="N869" s="117"/>
      <c r="O869" s="117"/>
      <c r="P869" s="117"/>
      <c r="Q869" s="117"/>
      <c r="R869" s="117"/>
      <c r="S869" s="117"/>
      <c r="T869" s="117"/>
      <c r="U869" s="117"/>
      <c r="V869" s="117"/>
      <c r="W869" s="117"/>
      <c r="X869" s="117"/>
      <c r="Y869" s="117"/>
      <c r="Z869" s="117"/>
    </row>
    <row r="870" spans="1:26">
      <c r="A870" s="117"/>
      <c r="B870" s="265"/>
      <c r="C870" s="85"/>
      <c r="D870" s="117"/>
      <c r="E870" s="117"/>
      <c r="F870" s="117"/>
      <c r="G870" s="117"/>
      <c r="H870" s="117"/>
      <c r="I870" s="117"/>
      <c r="J870" s="5"/>
      <c r="K870" s="117"/>
      <c r="L870" s="117"/>
      <c r="M870" s="117"/>
      <c r="N870" s="117"/>
      <c r="O870" s="117"/>
      <c r="P870" s="117"/>
      <c r="Q870" s="117"/>
      <c r="R870" s="117"/>
      <c r="S870" s="117"/>
      <c r="T870" s="117"/>
      <c r="U870" s="117"/>
      <c r="V870" s="117"/>
      <c r="W870" s="117"/>
      <c r="X870" s="117"/>
      <c r="Y870" s="117"/>
      <c r="Z870" s="117"/>
    </row>
    <row r="871" spans="1:26">
      <c r="A871" s="117"/>
      <c r="B871" s="265"/>
      <c r="C871" s="85"/>
      <c r="D871" s="117"/>
      <c r="E871" s="117"/>
      <c r="F871" s="117"/>
      <c r="G871" s="117"/>
      <c r="H871" s="117"/>
      <c r="I871" s="117"/>
      <c r="J871" s="5"/>
      <c r="K871" s="117"/>
      <c r="L871" s="117"/>
      <c r="M871" s="117"/>
      <c r="N871" s="117"/>
      <c r="O871" s="117"/>
      <c r="P871" s="117"/>
      <c r="Q871" s="117"/>
      <c r="R871" s="117"/>
      <c r="S871" s="117"/>
      <c r="T871" s="117"/>
      <c r="U871" s="117"/>
      <c r="V871" s="117"/>
      <c r="W871" s="117"/>
      <c r="X871" s="117"/>
      <c r="Y871" s="117"/>
      <c r="Z871" s="117"/>
    </row>
    <row r="872" spans="1:26">
      <c r="A872" s="117"/>
      <c r="B872" s="265"/>
      <c r="C872" s="85"/>
      <c r="D872" s="117"/>
      <c r="E872" s="117"/>
      <c r="F872" s="117"/>
      <c r="G872" s="117"/>
      <c r="H872" s="117"/>
      <c r="I872" s="117"/>
      <c r="J872" s="5"/>
      <c r="K872" s="117"/>
      <c r="L872" s="117"/>
      <c r="M872" s="117"/>
      <c r="N872" s="117"/>
      <c r="O872" s="117"/>
      <c r="P872" s="117"/>
      <c r="Q872" s="117"/>
      <c r="R872" s="117"/>
      <c r="S872" s="117"/>
      <c r="T872" s="117"/>
      <c r="U872" s="117"/>
      <c r="V872" s="117"/>
      <c r="W872" s="117"/>
      <c r="X872" s="117"/>
      <c r="Y872" s="117"/>
      <c r="Z872" s="117"/>
    </row>
    <row r="873" spans="1:26">
      <c r="A873" s="117"/>
      <c r="B873" s="265"/>
      <c r="C873" s="85"/>
      <c r="D873" s="117"/>
      <c r="E873" s="117"/>
      <c r="F873" s="117"/>
      <c r="G873" s="117"/>
      <c r="H873" s="117"/>
      <c r="I873" s="117"/>
      <c r="J873" s="5"/>
      <c r="K873" s="117"/>
      <c r="L873" s="117"/>
      <c r="M873" s="117"/>
      <c r="N873" s="117"/>
      <c r="O873" s="117"/>
      <c r="P873" s="117"/>
      <c r="Q873" s="117"/>
      <c r="R873" s="117"/>
      <c r="S873" s="117"/>
      <c r="T873" s="117"/>
      <c r="U873" s="117"/>
      <c r="V873" s="117"/>
      <c r="W873" s="117"/>
      <c r="X873" s="117"/>
      <c r="Y873" s="117"/>
      <c r="Z873" s="117"/>
    </row>
    <row r="874" spans="1:26">
      <c r="A874" s="117"/>
      <c r="B874" s="265"/>
      <c r="C874" s="85"/>
      <c r="D874" s="117"/>
      <c r="E874" s="117"/>
      <c r="F874" s="117"/>
      <c r="G874" s="117"/>
      <c r="H874" s="117"/>
      <c r="I874" s="117"/>
      <c r="J874" s="5"/>
      <c r="K874" s="117"/>
      <c r="L874" s="117"/>
      <c r="M874" s="117"/>
      <c r="N874" s="117"/>
      <c r="O874" s="117"/>
      <c r="P874" s="117"/>
      <c r="Q874" s="117"/>
      <c r="R874" s="117"/>
      <c r="S874" s="117"/>
      <c r="T874" s="117"/>
      <c r="U874" s="117"/>
      <c r="V874" s="117"/>
      <c r="W874" s="117"/>
      <c r="X874" s="117"/>
      <c r="Y874" s="117"/>
      <c r="Z874" s="117"/>
    </row>
    <row r="875" spans="1:26">
      <c r="A875" s="117"/>
      <c r="B875" s="265"/>
      <c r="C875" s="85"/>
      <c r="D875" s="117"/>
      <c r="E875" s="117"/>
      <c r="F875" s="117"/>
      <c r="G875" s="117"/>
      <c r="H875" s="117"/>
      <c r="I875" s="117"/>
      <c r="J875" s="5"/>
      <c r="K875" s="117"/>
      <c r="L875" s="117"/>
      <c r="M875" s="117"/>
      <c r="N875" s="117"/>
      <c r="O875" s="117"/>
      <c r="P875" s="117"/>
      <c r="Q875" s="117"/>
      <c r="R875" s="117"/>
      <c r="S875" s="117"/>
      <c r="T875" s="117"/>
      <c r="U875" s="117"/>
      <c r="V875" s="117"/>
      <c r="W875" s="117"/>
      <c r="X875" s="117"/>
      <c r="Y875" s="117"/>
      <c r="Z875" s="117"/>
    </row>
    <row r="876" spans="1:26">
      <c r="A876" s="117"/>
      <c r="B876" s="265"/>
      <c r="C876" s="85"/>
      <c r="D876" s="117"/>
      <c r="E876" s="117"/>
      <c r="F876" s="117"/>
      <c r="G876" s="117"/>
      <c r="H876" s="117"/>
      <c r="I876" s="117"/>
      <c r="J876" s="5"/>
      <c r="K876" s="117"/>
      <c r="L876" s="117"/>
      <c r="M876" s="117"/>
      <c r="N876" s="117"/>
      <c r="O876" s="117"/>
      <c r="P876" s="117"/>
      <c r="Q876" s="117"/>
      <c r="R876" s="117"/>
      <c r="S876" s="117"/>
      <c r="T876" s="117"/>
      <c r="U876" s="117"/>
      <c r="V876" s="117"/>
      <c r="W876" s="117"/>
      <c r="X876" s="117"/>
      <c r="Y876" s="117"/>
      <c r="Z876" s="117"/>
    </row>
    <row r="877" spans="1:26">
      <c r="A877" s="117"/>
      <c r="B877" s="265"/>
      <c r="C877" s="85"/>
      <c r="D877" s="117"/>
      <c r="E877" s="117"/>
      <c r="F877" s="117"/>
      <c r="G877" s="117"/>
      <c r="H877" s="117"/>
      <c r="I877" s="117"/>
      <c r="J877" s="5"/>
      <c r="K877" s="117"/>
      <c r="L877" s="117"/>
      <c r="M877" s="117"/>
      <c r="N877" s="117"/>
      <c r="O877" s="117"/>
      <c r="P877" s="117"/>
      <c r="Q877" s="117"/>
      <c r="R877" s="117"/>
      <c r="S877" s="117"/>
      <c r="T877" s="117"/>
      <c r="U877" s="117"/>
      <c r="V877" s="117"/>
      <c r="W877" s="117"/>
      <c r="X877" s="117"/>
      <c r="Y877" s="117"/>
      <c r="Z877" s="117"/>
    </row>
    <row r="878" spans="1:26">
      <c r="A878" s="117"/>
      <c r="B878" s="265"/>
      <c r="C878" s="85"/>
      <c r="D878" s="117"/>
      <c r="E878" s="117"/>
      <c r="F878" s="117"/>
      <c r="G878" s="117"/>
      <c r="H878" s="117"/>
      <c r="I878" s="117"/>
      <c r="J878" s="5"/>
      <c r="K878" s="117"/>
      <c r="L878" s="117"/>
      <c r="M878" s="117"/>
      <c r="N878" s="117"/>
      <c r="O878" s="117"/>
      <c r="P878" s="117"/>
      <c r="Q878" s="117"/>
      <c r="R878" s="117"/>
      <c r="S878" s="117"/>
      <c r="T878" s="117"/>
      <c r="U878" s="117"/>
      <c r="V878" s="117"/>
      <c r="W878" s="117"/>
      <c r="X878" s="117"/>
      <c r="Y878" s="117"/>
      <c r="Z878" s="117"/>
    </row>
    <row r="879" spans="1:26">
      <c r="A879" s="117"/>
      <c r="B879" s="265"/>
      <c r="C879" s="85"/>
      <c r="D879" s="117"/>
      <c r="E879" s="117"/>
      <c r="F879" s="117"/>
      <c r="G879" s="117"/>
      <c r="H879" s="117"/>
      <c r="I879" s="117"/>
      <c r="J879" s="5"/>
      <c r="K879" s="117"/>
      <c r="L879" s="117"/>
      <c r="M879" s="117"/>
      <c r="N879" s="117"/>
      <c r="O879" s="117"/>
      <c r="P879" s="117"/>
      <c r="Q879" s="117"/>
      <c r="R879" s="117"/>
      <c r="S879" s="117"/>
      <c r="T879" s="117"/>
      <c r="U879" s="117"/>
      <c r="V879" s="117"/>
      <c r="W879" s="117"/>
      <c r="X879" s="117"/>
      <c r="Y879" s="117"/>
      <c r="Z879" s="117"/>
    </row>
    <row r="880" spans="1:26">
      <c r="A880" s="117"/>
      <c r="B880" s="265"/>
      <c r="C880" s="85"/>
      <c r="D880" s="117"/>
      <c r="E880" s="117"/>
      <c r="F880" s="117"/>
      <c r="G880" s="117"/>
      <c r="H880" s="117"/>
      <c r="I880" s="117"/>
      <c r="J880" s="5"/>
      <c r="K880" s="117"/>
      <c r="L880" s="117"/>
      <c r="M880" s="117"/>
      <c r="N880" s="117"/>
      <c r="O880" s="117"/>
      <c r="P880" s="117"/>
      <c r="Q880" s="117"/>
      <c r="R880" s="117"/>
      <c r="S880" s="117"/>
      <c r="T880" s="117"/>
      <c r="U880" s="117"/>
      <c r="V880" s="117"/>
      <c r="W880" s="117"/>
      <c r="X880" s="117"/>
      <c r="Y880" s="117"/>
      <c r="Z880" s="117"/>
    </row>
    <row r="881" spans="1:26">
      <c r="A881" s="117"/>
      <c r="B881" s="265"/>
      <c r="C881" s="85"/>
      <c r="D881" s="117"/>
      <c r="E881" s="117"/>
      <c r="F881" s="117"/>
      <c r="G881" s="117"/>
      <c r="H881" s="117"/>
      <c r="I881" s="117"/>
      <c r="J881" s="5"/>
      <c r="K881" s="117"/>
      <c r="L881" s="117"/>
      <c r="M881" s="117"/>
      <c r="N881" s="117"/>
      <c r="O881" s="117"/>
      <c r="P881" s="117"/>
      <c r="Q881" s="117"/>
      <c r="R881" s="117"/>
      <c r="S881" s="117"/>
      <c r="T881" s="117"/>
      <c r="U881" s="117"/>
      <c r="V881" s="117"/>
      <c r="W881" s="117"/>
      <c r="X881" s="117"/>
      <c r="Y881" s="117"/>
      <c r="Z881" s="117"/>
    </row>
    <row r="882" spans="1:26">
      <c r="A882" s="117"/>
      <c r="B882" s="265"/>
      <c r="C882" s="85"/>
      <c r="D882" s="117"/>
      <c r="E882" s="117"/>
      <c r="F882" s="117"/>
      <c r="G882" s="117"/>
      <c r="H882" s="117"/>
      <c r="I882" s="117"/>
      <c r="J882" s="5"/>
      <c r="K882" s="117"/>
      <c r="L882" s="117"/>
      <c r="M882" s="117"/>
      <c r="N882" s="117"/>
      <c r="O882" s="117"/>
      <c r="P882" s="117"/>
      <c r="Q882" s="117"/>
      <c r="R882" s="117"/>
      <c r="S882" s="117"/>
      <c r="T882" s="117"/>
      <c r="U882" s="117"/>
      <c r="V882" s="117"/>
      <c r="W882" s="117"/>
      <c r="X882" s="117"/>
      <c r="Y882" s="117"/>
      <c r="Z882" s="117"/>
    </row>
    <row r="883" spans="1:26">
      <c r="A883" s="117"/>
      <c r="B883" s="265"/>
      <c r="C883" s="85"/>
      <c r="D883" s="117"/>
      <c r="E883" s="117"/>
      <c r="F883" s="117"/>
      <c r="G883" s="117"/>
      <c r="H883" s="117"/>
      <c r="I883" s="117"/>
      <c r="J883" s="5"/>
      <c r="K883" s="117"/>
      <c r="L883" s="117"/>
      <c r="M883" s="117"/>
      <c r="N883" s="117"/>
      <c r="O883" s="117"/>
      <c r="P883" s="117"/>
      <c r="Q883" s="117"/>
      <c r="R883" s="117"/>
      <c r="S883" s="117"/>
      <c r="T883" s="117"/>
      <c r="U883" s="117"/>
      <c r="V883" s="117"/>
      <c r="W883" s="117"/>
      <c r="X883" s="117"/>
      <c r="Y883" s="117"/>
      <c r="Z883" s="117"/>
    </row>
    <row r="884" spans="1:26">
      <c r="A884" s="117"/>
      <c r="B884" s="265"/>
      <c r="C884" s="85"/>
      <c r="D884" s="117"/>
      <c r="E884" s="117"/>
      <c r="F884" s="117"/>
      <c r="G884" s="117"/>
      <c r="H884" s="117"/>
      <c r="I884" s="117"/>
      <c r="J884" s="5"/>
      <c r="K884" s="117"/>
      <c r="L884" s="117"/>
      <c r="M884" s="117"/>
      <c r="N884" s="117"/>
      <c r="O884" s="117"/>
      <c r="P884" s="117"/>
      <c r="Q884" s="117"/>
      <c r="R884" s="117"/>
      <c r="S884" s="117"/>
      <c r="T884" s="117"/>
      <c r="U884" s="117"/>
      <c r="V884" s="117"/>
      <c r="W884" s="117"/>
      <c r="X884" s="117"/>
      <c r="Y884" s="117"/>
      <c r="Z884" s="117"/>
    </row>
    <row r="885" spans="1:26">
      <c r="A885" s="117"/>
      <c r="B885" s="265"/>
      <c r="C885" s="85"/>
      <c r="D885" s="117"/>
      <c r="E885" s="117"/>
      <c r="F885" s="117"/>
      <c r="G885" s="117"/>
      <c r="H885" s="117"/>
      <c r="I885" s="117"/>
      <c r="J885" s="5"/>
      <c r="K885" s="117"/>
      <c r="L885" s="117"/>
      <c r="M885" s="117"/>
      <c r="N885" s="117"/>
      <c r="O885" s="117"/>
      <c r="P885" s="117"/>
      <c r="Q885" s="117"/>
      <c r="R885" s="117"/>
      <c r="S885" s="117"/>
      <c r="T885" s="117"/>
      <c r="U885" s="117"/>
      <c r="V885" s="117"/>
      <c r="W885" s="117"/>
      <c r="X885" s="117"/>
      <c r="Y885" s="117"/>
      <c r="Z885" s="117"/>
    </row>
    <row r="886" spans="1:26">
      <c r="A886" s="117"/>
      <c r="B886" s="265"/>
      <c r="C886" s="85"/>
      <c r="D886" s="117"/>
      <c r="E886" s="117"/>
      <c r="F886" s="117"/>
      <c r="G886" s="117"/>
      <c r="H886" s="117"/>
      <c r="I886" s="117"/>
      <c r="J886" s="5"/>
      <c r="K886" s="117"/>
      <c r="L886" s="117"/>
      <c r="M886" s="117"/>
      <c r="N886" s="117"/>
      <c r="O886" s="117"/>
      <c r="P886" s="117"/>
      <c r="Q886" s="117"/>
      <c r="R886" s="117"/>
      <c r="S886" s="117"/>
      <c r="T886" s="117"/>
      <c r="U886" s="117"/>
      <c r="V886" s="117"/>
      <c r="W886" s="117"/>
      <c r="X886" s="117"/>
      <c r="Y886" s="117"/>
      <c r="Z886" s="117"/>
    </row>
    <row r="887" spans="1:26">
      <c r="A887" s="117"/>
      <c r="B887" s="265"/>
      <c r="C887" s="85"/>
      <c r="D887" s="117"/>
      <c r="E887" s="117"/>
      <c r="F887" s="117"/>
      <c r="G887" s="117"/>
      <c r="H887" s="117"/>
      <c r="I887" s="117"/>
      <c r="J887" s="5"/>
      <c r="K887" s="117"/>
      <c r="L887" s="117"/>
      <c r="M887" s="117"/>
      <c r="N887" s="117"/>
      <c r="O887" s="117"/>
      <c r="P887" s="117"/>
      <c r="Q887" s="117"/>
      <c r="R887" s="117"/>
      <c r="S887" s="117"/>
      <c r="T887" s="117"/>
      <c r="U887" s="117"/>
      <c r="V887" s="117"/>
      <c r="W887" s="117"/>
      <c r="X887" s="117"/>
      <c r="Y887" s="117"/>
      <c r="Z887" s="117"/>
    </row>
    <row r="888" spans="1:26">
      <c r="A888" s="117"/>
      <c r="B888" s="265"/>
      <c r="C888" s="85"/>
      <c r="D888" s="117"/>
      <c r="E888" s="117"/>
      <c r="F888" s="117"/>
      <c r="G888" s="117"/>
      <c r="H888" s="117"/>
      <c r="I888" s="117"/>
      <c r="J888" s="5"/>
      <c r="K888" s="117"/>
      <c r="L888" s="117"/>
      <c r="M888" s="117"/>
      <c r="N888" s="117"/>
      <c r="O888" s="117"/>
      <c r="P888" s="117"/>
      <c r="Q888" s="117"/>
      <c r="R888" s="117"/>
      <c r="S888" s="117"/>
      <c r="T888" s="117"/>
      <c r="U888" s="117"/>
      <c r="V888" s="117"/>
      <c r="W888" s="117"/>
      <c r="X888" s="117"/>
      <c r="Y888" s="117"/>
      <c r="Z888" s="117"/>
    </row>
    <row r="889" spans="1:26">
      <c r="A889" s="117"/>
      <c r="B889" s="265"/>
      <c r="C889" s="85"/>
      <c r="D889" s="117"/>
      <c r="E889" s="117"/>
      <c r="F889" s="117"/>
      <c r="G889" s="117"/>
      <c r="H889" s="117"/>
      <c r="I889" s="117"/>
      <c r="J889" s="5"/>
      <c r="K889" s="117"/>
      <c r="L889" s="117"/>
      <c r="M889" s="117"/>
      <c r="N889" s="117"/>
      <c r="O889" s="117"/>
      <c r="P889" s="117"/>
      <c r="Q889" s="117"/>
      <c r="R889" s="117"/>
      <c r="S889" s="117"/>
      <c r="T889" s="117"/>
      <c r="U889" s="117"/>
      <c r="V889" s="117"/>
      <c r="W889" s="117"/>
      <c r="X889" s="117"/>
      <c r="Y889" s="117"/>
      <c r="Z889" s="117"/>
    </row>
    <row r="890" spans="1:26">
      <c r="A890" s="117"/>
      <c r="B890" s="265"/>
      <c r="C890" s="85"/>
      <c r="D890" s="117"/>
      <c r="E890" s="117"/>
      <c r="F890" s="117"/>
      <c r="G890" s="117"/>
      <c r="H890" s="117"/>
      <c r="I890" s="117"/>
      <c r="J890" s="5"/>
      <c r="K890" s="117"/>
      <c r="L890" s="117"/>
      <c r="M890" s="117"/>
      <c r="N890" s="117"/>
      <c r="O890" s="117"/>
      <c r="P890" s="117"/>
      <c r="Q890" s="117"/>
      <c r="R890" s="117"/>
      <c r="S890" s="117"/>
      <c r="T890" s="117"/>
      <c r="U890" s="117"/>
      <c r="V890" s="117"/>
      <c r="W890" s="117"/>
      <c r="X890" s="117"/>
      <c r="Y890" s="117"/>
      <c r="Z890" s="117"/>
    </row>
    <row r="891" spans="1:26">
      <c r="A891" s="117"/>
      <c r="B891" s="265"/>
      <c r="C891" s="85"/>
      <c r="D891" s="117"/>
      <c r="E891" s="117"/>
      <c r="F891" s="117"/>
      <c r="G891" s="117"/>
      <c r="H891" s="117"/>
      <c r="I891" s="117"/>
      <c r="J891" s="5"/>
      <c r="K891" s="117"/>
      <c r="L891" s="117"/>
      <c r="M891" s="117"/>
      <c r="N891" s="117"/>
      <c r="O891" s="117"/>
      <c r="P891" s="117"/>
      <c r="Q891" s="117"/>
      <c r="R891" s="117"/>
      <c r="S891" s="117"/>
      <c r="T891" s="117"/>
      <c r="U891" s="117"/>
      <c r="V891" s="117"/>
      <c r="W891" s="117"/>
      <c r="X891" s="117"/>
      <c r="Y891" s="117"/>
      <c r="Z891" s="117"/>
    </row>
    <row r="892" spans="1:26">
      <c r="A892" s="117"/>
      <c r="B892" s="265"/>
      <c r="C892" s="85"/>
      <c r="D892" s="117"/>
      <c r="E892" s="117"/>
      <c r="F892" s="117"/>
      <c r="G892" s="117"/>
      <c r="H892" s="117"/>
      <c r="I892" s="117"/>
      <c r="J892" s="5"/>
      <c r="K892" s="117"/>
      <c r="L892" s="117"/>
      <c r="M892" s="117"/>
      <c r="N892" s="117"/>
      <c r="O892" s="117"/>
      <c r="P892" s="117"/>
      <c r="Q892" s="117"/>
      <c r="R892" s="117"/>
      <c r="S892" s="117"/>
      <c r="T892" s="117"/>
      <c r="U892" s="117"/>
      <c r="V892" s="117"/>
      <c r="W892" s="117"/>
      <c r="X892" s="117"/>
      <c r="Y892" s="117"/>
      <c r="Z892" s="117"/>
    </row>
    <row r="893" spans="1:26">
      <c r="A893" s="117"/>
      <c r="B893" s="265"/>
      <c r="C893" s="85"/>
      <c r="D893" s="117"/>
      <c r="E893" s="117"/>
      <c r="F893" s="117"/>
      <c r="G893" s="117"/>
      <c r="H893" s="117"/>
      <c r="I893" s="117"/>
      <c r="J893" s="5"/>
      <c r="K893" s="117"/>
      <c r="L893" s="117"/>
      <c r="M893" s="117"/>
      <c r="N893" s="117"/>
      <c r="O893" s="117"/>
      <c r="P893" s="117"/>
      <c r="Q893" s="117"/>
      <c r="R893" s="117"/>
      <c r="S893" s="117"/>
      <c r="T893" s="117"/>
      <c r="U893" s="117"/>
      <c r="V893" s="117"/>
      <c r="W893" s="117"/>
      <c r="X893" s="117"/>
      <c r="Y893" s="117"/>
      <c r="Z893" s="117"/>
    </row>
    <row r="894" spans="1:26">
      <c r="A894" s="117"/>
      <c r="B894" s="265"/>
      <c r="C894" s="85"/>
      <c r="D894" s="117"/>
      <c r="E894" s="117"/>
      <c r="F894" s="117"/>
      <c r="G894" s="117"/>
      <c r="H894" s="117"/>
      <c r="I894" s="117"/>
      <c r="J894" s="5"/>
      <c r="K894" s="117"/>
      <c r="L894" s="117"/>
      <c r="M894" s="117"/>
      <c r="N894" s="117"/>
      <c r="O894" s="117"/>
      <c r="P894" s="117"/>
      <c r="Q894" s="117"/>
      <c r="R894" s="117"/>
      <c r="S894" s="117"/>
      <c r="T894" s="117"/>
      <c r="U894" s="117"/>
      <c r="V894" s="117"/>
      <c r="W894" s="117"/>
      <c r="X894" s="117"/>
      <c r="Y894" s="117"/>
      <c r="Z894" s="117"/>
    </row>
    <row r="895" spans="1:26">
      <c r="A895" s="117"/>
      <c r="B895" s="265"/>
      <c r="C895" s="85"/>
      <c r="D895" s="117"/>
      <c r="E895" s="117"/>
      <c r="F895" s="117"/>
      <c r="G895" s="117"/>
      <c r="H895" s="117"/>
      <c r="I895" s="117"/>
      <c r="J895" s="5"/>
      <c r="K895" s="117"/>
      <c r="L895" s="117"/>
      <c r="M895" s="117"/>
      <c r="N895" s="117"/>
      <c r="O895" s="117"/>
      <c r="P895" s="117"/>
      <c r="Q895" s="117"/>
      <c r="R895" s="117"/>
      <c r="S895" s="117"/>
      <c r="T895" s="117"/>
      <c r="U895" s="117"/>
      <c r="V895" s="117"/>
      <c r="W895" s="117"/>
      <c r="X895" s="117"/>
      <c r="Y895" s="117"/>
      <c r="Z895" s="117"/>
    </row>
    <row r="896" spans="1:26">
      <c r="A896" s="117"/>
      <c r="B896" s="265"/>
      <c r="C896" s="85"/>
      <c r="D896" s="117"/>
      <c r="E896" s="117"/>
      <c r="F896" s="117"/>
      <c r="G896" s="117"/>
      <c r="H896" s="117"/>
      <c r="I896" s="117"/>
      <c r="J896" s="5"/>
      <c r="K896" s="117"/>
      <c r="L896" s="117"/>
      <c r="M896" s="117"/>
      <c r="N896" s="117"/>
      <c r="O896" s="117"/>
      <c r="P896" s="117"/>
      <c r="Q896" s="117"/>
      <c r="R896" s="117"/>
      <c r="S896" s="117"/>
      <c r="T896" s="117"/>
      <c r="U896" s="117"/>
      <c r="V896" s="117"/>
      <c r="W896" s="117"/>
      <c r="X896" s="117"/>
      <c r="Y896" s="117"/>
      <c r="Z896" s="117"/>
    </row>
    <row r="897" spans="1:26">
      <c r="A897" s="117"/>
      <c r="B897" s="265"/>
      <c r="C897" s="85"/>
      <c r="D897" s="117"/>
      <c r="E897" s="117"/>
      <c r="F897" s="117"/>
      <c r="G897" s="117"/>
      <c r="H897" s="117"/>
      <c r="I897" s="117"/>
      <c r="J897" s="5"/>
      <c r="K897" s="117"/>
      <c r="L897" s="117"/>
      <c r="M897" s="117"/>
      <c r="N897" s="117"/>
      <c r="O897" s="117"/>
      <c r="P897" s="117"/>
      <c r="Q897" s="117"/>
      <c r="R897" s="117"/>
      <c r="S897" s="117"/>
      <c r="T897" s="117"/>
      <c r="U897" s="117"/>
      <c r="V897" s="117"/>
      <c r="W897" s="117"/>
      <c r="X897" s="117"/>
      <c r="Y897" s="117"/>
      <c r="Z897" s="117"/>
    </row>
    <row r="898" spans="1:26">
      <c r="A898" s="117"/>
      <c r="B898" s="265"/>
      <c r="C898" s="85"/>
      <c r="D898" s="117"/>
      <c r="E898" s="117"/>
      <c r="F898" s="117"/>
      <c r="G898" s="117"/>
      <c r="H898" s="117"/>
      <c r="I898" s="117"/>
      <c r="J898" s="5"/>
      <c r="K898" s="117"/>
      <c r="L898" s="117"/>
      <c r="M898" s="117"/>
      <c r="N898" s="117"/>
      <c r="O898" s="117"/>
      <c r="P898" s="117"/>
      <c r="Q898" s="117"/>
      <c r="R898" s="117"/>
      <c r="S898" s="117"/>
      <c r="T898" s="117"/>
      <c r="U898" s="117"/>
      <c r="V898" s="117"/>
      <c r="W898" s="117"/>
      <c r="X898" s="117"/>
      <c r="Y898" s="117"/>
      <c r="Z898" s="117"/>
    </row>
    <row r="899" spans="1:26">
      <c r="A899" s="117"/>
      <c r="B899" s="265"/>
      <c r="C899" s="85"/>
      <c r="D899" s="117"/>
      <c r="E899" s="117"/>
      <c r="F899" s="117"/>
      <c r="G899" s="117"/>
      <c r="H899" s="117"/>
      <c r="I899" s="117"/>
      <c r="J899" s="5"/>
      <c r="K899" s="117"/>
      <c r="L899" s="117"/>
      <c r="M899" s="117"/>
      <c r="N899" s="117"/>
      <c r="O899" s="117"/>
      <c r="P899" s="117"/>
      <c r="Q899" s="117"/>
      <c r="R899" s="117"/>
      <c r="S899" s="117"/>
      <c r="T899" s="117"/>
      <c r="U899" s="117"/>
      <c r="V899" s="117"/>
      <c r="W899" s="117"/>
      <c r="X899" s="117"/>
      <c r="Y899" s="117"/>
      <c r="Z899" s="117"/>
    </row>
    <row r="900" spans="1:26">
      <c r="A900" s="117"/>
      <c r="B900" s="265"/>
      <c r="C900" s="85"/>
      <c r="D900" s="117"/>
      <c r="E900" s="117"/>
      <c r="F900" s="117"/>
      <c r="G900" s="117"/>
      <c r="H900" s="117"/>
      <c r="I900" s="117"/>
      <c r="J900" s="5"/>
      <c r="K900" s="117"/>
      <c r="L900" s="117"/>
      <c r="M900" s="117"/>
      <c r="N900" s="117"/>
      <c r="O900" s="117"/>
      <c r="P900" s="117"/>
      <c r="Q900" s="117"/>
      <c r="R900" s="117"/>
      <c r="S900" s="117"/>
      <c r="T900" s="117"/>
      <c r="U900" s="117"/>
      <c r="V900" s="117"/>
      <c r="W900" s="117"/>
      <c r="X900" s="117"/>
      <c r="Y900" s="117"/>
      <c r="Z900" s="117"/>
    </row>
    <row r="901" spans="1:26">
      <c r="A901" s="117"/>
      <c r="B901" s="265"/>
      <c r="C901" s="85"/>
      <c r="D901" s="117"/>
      <c r="E901" s="117"/>
      <c r="F901" s="117"/>
      <c r="G901" s="117"/>
      <c r="H901" s="117"/>
      <c r="I901" s="117"/>
      <c r="J901" s="5"/>
      <c r="K901" s="117"/>
      <c r="L901" s="117"/>
      <c r="M901" s="117"/>
      <c r="N901" s="117"/>
      <c r="O901" s="117"/>
      <c r="P901" s="117"/>
      <c r="Q901" s="117"/>
      <c r="R901" s="117"/>
      <c r="S901" s="117"/>
      <c r="T901" s="117"/>
      <c r="U901" s="117"/>
      <c r="V901" s="117"/>
      <c r="W901" s="117"/>
      <c r="X901" s="117"/>
      <c r="Y901" s="117"/>
      <c r="Z901" s="117"/>
    </row>
    <row r="902" spans="1:26">
      <c r="A902" s="117"/>
      <c r="B902" s="265"/>
      <c r="C902" s="85"/>
      <c r="D902" s="117"/>
      <c r="E902" s="117"/>
      <c r="F902" s="117"/>
      <c r="G902" s="117"/>
      <c r="H902" s="117"/>
      <c r="I902" s="117"/>
      <c r="J902" s="5"/>
      <c r="K902" s="117"/>
      <c r="L902" s="117"/>
      <c r="M902" s="117"/>
      <c r="N902" s="117"/>
      <c r="O902" s="117"/>
      <c r="P902" s="117"/>
      <c r="Q902" s="117"/>
      <c r="R902" s="117"/>
      <c r="S902" s="117"/>
      <c r="T902" s="117"/>
      <c r="U902" s="117"/>
      <c r="V902" s="117"/>
      <c r="W902" s="117"/>
      <c r="X902" s="117"/>
      <c r="Y902" s="117"/>
      <c r="Z902" s="117"/>
    </row>
    <row r="903" spans="1:26">
      <c r="A903" s="117"/>
      <c r="B903" s="265"/>
      <c r="C903" s="85"/>
      <c r="D903" s="117"/>
      <c r="E903" s="117"/>
      <c r="F903" s="117"/>
      <c r="G903" s="117"/>
      <c r="H903" s="117"/>
      <c r="I903" s="117"/>
      <c r="J903" s="5"/>
      <c r="K903" s="117"/>
      <c r="L903" s="117"/>
      <c r="M903" s="117"/>
      <c r="N903" s="117"/>
      <c r="O903" s="117"/>
      <c r="P903" s="117"/>
      <c r="Q903" s="117"/>
      <c r="R903" s="117"/>
      <c r="S903" s="117"/>
      <c r="T903" s="117"/>
      <c r="U903" s="117"/>
      <c r="V903" s="117"/>
      <c r="W903" s="117"/>
      <c r="X903" s="117"/>
      <c r="Y903" s="117"/>
      <c r="Z903" s="117"/>
    </row>
    <row r="904" spans="1:26">
      <c r="A904" s="117"/>
      <c r="B904" s="265"/>
      <c r="C904" s="85"/>
      <c r="D904" s="117"/>
      <c r="E904" s="117"/>
      <c r="F904" s="117"/>
      <c r="G904" s="117"/>
      <c r="H904" s="117"/>
      <c r="I904" s="117"/>
      <c r="J904" s="5"/>
      <c r="K904" s="117"/>
      <c r="L904" s="117"/>
      <c r="M904" s="117"/>
      <c r="N904" s="117"/>
      <c r="O904" s="117"/>
      <c r="P904" s="117"/>
      <c r="Q904" s="117"/>
      <c r="R904" s="117"/>
      <c r="S904" s="117"/>
      <c r="T904" s="117"/>
      <c r="U904" s="117"/>
      <c r="V904" s="117"/>
      <c r="W904" s="117"/>
      <c r="X904" s="117"/>
      <c r="Y904" s="117"/>
      <c r="Z904" s="117"/>
    </row>
    <row r="905" spans="1:26">
      <c r="A905" s="117"/>
      <c r="B905" s="265"/>
      <c r="C905" s="85"/>
      <c r="D905" s="117"/>
      <c r="E905" s="117"/>
      <c r="F905" s="117"/>
      <c r="G905" s="117"/>
      <c r="H905" s="117"/>
      <c r="I905" s="117"/>
      <c r="J905" s="5"/>
      <c r="K905" s="117"/>
      <c r="L905" s="117"/>
      <c r="M905" s="117"/>
      <c r="N905" s="117"/>
      <c r="O905" s="117"/>
      <c r="P905" s="117"/>
      <c r="Q905" s="117"/>
      <c r="R905" s="117"/>
      <c r="S905" s="117"/>
      <c r="T905" s="117"/>
      <c r="U905" s="117"/>
      <c r="V905" s="117"/>
      <c r="W905" s="117"/>
      <c r="X905" s="117"/>
      <c r="Y905" s="117"/>
      <c r="Z905" s="117"/>
    </row>
    <row r="906" spans="1:26">
      <c r="A906" s="117"/>
      <c r="B906" s="265"/>
      <c r="C906" s="85"/>
      <c r="D906" s="117"/>
      <c r="E906" s="117"/>
      <c r="F906" s="117"/>
      <c r="G906" s="117"/>
      <c r="H906" s="117"/>
      <c r="I906" s="117"/>
      <c r="J906" s="5"/>
      <c r="K906" s="117"/>
      <c r="L906" s="117"/>
      <c r="M906" s="117"/>
      <c r="N906" s="117"/>
      <c r="O906" s="117"/>
      <c r="P906" s="117"/>
      <c r="Q906" s="117"/>
      <c r="R906" s="117"/>
      <c r="S906" s="117"/>
      <c r="T906" s="117"/>
      <c r="U906" s="117"/>
      <c r="V906" s="117"/>
      <c r="W906" s="117"/>
      <c r="X906" s="117"/>
      <c r="Y906" s="117"/>
      <c r="Z906" s="117"/>
    </row>
    <row r="907" spans="1:26">
      <c r="A907" s="117"/>
      <c r="B907" s="265"/>
      <c r="C907" s="85"/>
      <c r="D907" s="117"/>
      <c r="E907" s="117"/>
      <c r="F907" s="117"/>
      <c r="G907" s="117"/>
      <c r="H907" s="117"/>
      <c r="I907" s="117"/>
      <c r="J907" s="5"/>
      <c r="K907" s="117"/>
      <c r="L907" s="117"/>
      <c r="M907" s="117"/>
      <c r="N907" s="117"/>
      <c r="O907" s="117"/>
      <c r="P907" s="117"/>
      <c r="Q907" s="117"/>
      <c r="R907" s="117"/>
      <c r="S907" s="117"/>
      <c r="T907" s="117"/>
      <c r="U907" s="117"/>
      <c r="V907" s="117"/>
      <c r="W907" s="117"/>
      <c r="X907" s="117"/>
      <c r="Y907" s="117"/>
      <c r="Z907" s="117"/>
    </row>
    <row r="908" spans="1:26">
      <c r="A908" s="117"/>
      <c r="B908" s="265"/>
      <c r="C908" s="85"/>
      <c r="D908" s="117"/>
      <c r="E908" s="117"/>
      <c r="F908" s="117"/>
      <c r="G908" s="117"/>
      <c r="H908" s="117"/>
      <c r="I908" s="117"/>
      <c r="J908" s="5"/>
      <c r="K908" s="117"/>
      <c r="L908" s="117"/>
      <c r="M908" s="117"/>
      <c r="N908" s="117"/>
      <c r="O908" s="117"/>
      <c r="P908" s="117"/>
      <c r="Q908" s="117"/>
      <c r="R908" s="117"/>
      <c r="S908" s="117"/>
      <c r="T908" s="117"/>
      <c r="U908" s="117"/>
      <c r="V908" s="117"/>
      <c r="W908" s="117"/>
      <c r="X908" s="117"/>
      <c r="Y908" s="117"/>
      <c r="Z908" s="117"/>
    </row>
    <row r="909" spans="1:26">
      <c r="A909" s="117"/>
      <c r="B909" s="265"/>
      <c r="C909" s="85"/>
      <c r="D909" s="117"/>
      <c r="E909" s="117"/>
      <c r="F909" s="117"/>
      <c r="G909" s="117"/>
      <c r="H909" s="117"/>
      <c r="I909" s="117"/>
      <c r="J909" s="5"/>
      <c r="K909" s="117"/>
      <c r="L909" s="117"/>
      <c r="M909" s="117"/>
      <c r="N909" s="117"/>
      <c r="O909" s="117"/>
      <c r="P909" s="117"/>
      <c r="Q909" s="117"/>
      <c r="R909" s="117"/>
      <c r="S909" s="117"/>
      <c r="T909" s="117"/>
      <c r="U909" s="117"/>
      <c r="V909" s="117"/>
      <c r="W909" s="117"/>
      <c r="X909" s="117"/>
      <c r="Y909" s="117"/>
      <c r="Z909" s="117"/>
    </row>
    <row r="910" spans="1:26">
      <c r="A910" s="117"/>
      <c r="B910" s="265"/>
      <c r="C910" s="85"/>
      <c r="D910" s="117"/>
      <c r="E910" s="117"/>
      <c r="F910" s="117"/>
      <c r="G910" s="117"/>
      <c r="H910" s="117"/>
      <c r="I910" s="117"/>
      <c r="J910" s="5"/>
      <c r="K910" s="117"/>
      <c r="L910" s="117"/>
      <c r="M910" s="117"/>
      <c r="N910" s="117"/>
      <c r="O910" s="117"/>
      <c r="P910" s="117"/>
      <c r="Q910" s="117"/>
      <c r="R910" s="117"/>
      <c r="S910" s="117"/>
      <c r="T910" s="117"/>
      <c r="U910" s="117"/>
      <c r="V910" s="117"/>
      <c r="W910" s="117"/>
      <c r="X910" s="117"/>
      <c r="Y910" s="117"/>
      <c r="Z910" s="117"/>
    </row>
    <row r="911" spans="1:26">
      <c r="A911" s="117"/>
      <c r="B911" s="265"/>
      <c r="C911" s="85"/>
      <c r="D911" s="117"/>
      <c r="E911" s="117"/>
      <c r="F911" s="117"/>
      <c r="G911" s="117"/>
      <c r="H911" s="117"/>
      <c r="I911" s="117"/>
      <c r="J911" s="5"/>
      <c r="K911" s="117"/>
      <c r="L911" s="117"/>
      <c r="M911" s="117"/>
      <c r="N911" s="117"/>
      <c r="O911" s="117"/>
      <c r="P911" s="117"/>
      <c r="Q911" s="117"/>
      <c r="R911" s="117"/>
      <c r="S911" s="117"/>
      <c r="T911" s="117"/>
      <c r="U911" s="117"/>
      <c r="V911" s="117"/>
      <c r="W911" s="117"/>
      <c r="X911" s="117"/>
      <c r="Y911" s="117"/>
      <c r="Z911" s="117"/>
    </row>
    <row r="912" spans="1:26">
      <c r="A912" s="117"/>
      <c r="B912" s="265"/>
      <c r="C912" s="85"/>
      <c r="D912" s="117"/>
      <c r="E912" s="117"/>
      <c r="F912" s="117"/>
      <c r="G912" s="117"/>
      <c r="H912" s="117"/>
      <c r="I912" s="117"/>
      <c r="J912" s="5"/>
      <c r="K912" s="117"/>
      <c r="L912" s="117"/>
      <c r="M912" s="117"/>
      <c r="N912" s="117"/>
      <c r="O912" s="117"/>
      <c r="P912" s="117"/>
      <c r="Q912" s="117"/>
      <c r="R912" s="117"/>
      <c r="S912" s="117"/>
      <c r="T912" s="117"/>
      <c r="U912" s="117"/>
      <c r="V912" s="117"/>
      <c r="W912" s="117"/>
      <c r="X912" s="117"/>
      <c r="Y912" s="117"/>
      <c r="Z912" s="117"/>
    </row>
    <row r="913" spans="1:26">
      <c r="A913" s="117"/>
      <c r="B913" s="265"/>
      <c r="C913" s="85"/>
      <c r="D913" s="117"/>
      <c r="E913" s="117"/>
      <c r="F913" s="117"/>
      <c r="G913" s="117"/>
      <c r="H913" s="117"/>
      <c r="I913" s="117"/>
      <c r="J913" s="5"/>
      <c r="K913" s="117"/>
      <c r="L913" s="117"/>
      <c r="M913" s="117"/>
      <c r="N913" s="117"/>
      <c r="O913" s="117"/>
      <c r="P913" s="117"/>
      <c r="Q913" s="117"/>
      <c r="R913" s="117"/>
      <c r="S913" s="117"/>
      <c r="T913" s="117"/>
      <c r="U913" s="117"/>
      <c r="V913" s="117"/>
      <c r="W913" s="117"/>
      <c r="X913" s="117"/>
      <c r="Y913" s="117"/>
      <c r="Z913" s="117"/>
    </row>
    <row r="914" spans="1:26">
      <c r="A914" s="117"/>
      <c r="B914" s="265"/>
      <c r="C914" s="85"/>
      <c r="D914" s="117"/>
      <c r="E914" s="117"/>
      <c r="F914" s="117"/>
      <c r="G914" s="117"/>
      <c r="H914" s="117"/>
      <c r="I914" s="117"/>
      <c r="J914" s="5"/>
      <c r="K914" s="117"/>
      <c r="L914" s="117"/>
      <c r="M914" s="117"/>
      <c r="N914" s="117"/>
      <c r="O914" s="117"/>
      <c r="P914" s="117"/>
      <c r="Q914" s="117"/>
      <c r="R914" s="117"/>
      <c r="S914" s="117"/>
      <c r="T914" s="117"/>
      <c r="U914" s="117"/>
      <c r="V914" s="117"/>
      <c r="W914" s="117"/>
      <c r="X914" s="117"/>
      <c r="Y914" s="117"/>
      <c r="Z914" s="117"/>
    </row>
    <row r="915" spans="1:26">
      <c r="A915" s="117"/>
      <c r="B915" s="265"/>
      <c r="C915" s="85"/>
      <c r="D915" s="117"/>
      <c r="E915" s="117"/>
      <c r="F915" s="117"/>
      <c r="G915" s="117"/>
      <c r="H915" s="117"/>
      <c r="I915" s="117"/>
      <c r="J915" s="5"/>
      <c r="K915" s="117"/>
      <c r="L915" s="117"/>
      <c r="M915" s="117"/>
      <c r="N915" s="117"/>
      <c r="O915" s="117"/>
      <c r="P915" s="117"/>
      <c r="Q915" s="117"/>
      <c r="R915" s="117"/>
      <c r="S915" s="117"/>
      <c r="T915" s="117"/>
      <c r="U915" s="117"/>
      <c r="V915" s="117"/>
      <c r="W915" s="117"/>
      <c r="X915" s="117"/>
      <c r="Y915" s="117"/>
      <c r="Z915" s="117"/>
    </row>
    <row r="916" spans="1:26">
      <c r="A916" s="117"/>
      <c r="B916" s="265"/>
      <c r="C916" s="85"/>
      <c r="D916" s="117"/>
      <c r="E916" s="117"/>
      <c r="F916" s="117"/>
      <c r="G916" s="117"/>
      <c r="H916" s="117"/>
      <c r="I916" s="117"/>
      <c r="J916" s="5"/>
      <c r="K916" s="117"/>
      <c r="L916" s="117"/>
      <c r="M916" s="117"/>
      <c r="N916" s="117"/>
      <c r="O916" s="117"/>
      <c r="P916" s="117"/>
      <c r="Q916" s="117"/>
      <c r="R916" s="117"/>
      <c r="S916" s="117"/>
      <c r="T916" s="117"/>
      <c r="U916" s="117"/>
      <c r="V916" s="117"/>
      <c r="W916" s="117"/>
      <c r="X916" s="117"/>
      <c r="Y916" s="117"/>
      <c r="Z916" s="117"/>
    </row>
    <row r="917" spans="1:26">
      <c r="A917" s="117"/>
      <c r="B917" s="265"/>
      <c r="C917" s="85"/>
      <c r="D917" s="117"/>
      <c r="E917" s="117"/>
      <c r="F917" s="117"/>
      <c r="G917" s="117"/>
      <c r="H917" s="117"/>
      <c r="I917" s="117"/>
      <c r="J917" s="5"/>
      <c r="K917" s="117"/>
      <c r="L917" s="117"/>
      <c r="M917" s="117"/>
      <c r="N917" s="117"/>
      <c r="O917" s="117"/>
      <c r="P917" s="117"/>
      <c r="Q917" s="117"/>
      <c r="R917" s="117"/>
      <c r="S917" s="117"/>
      <c r="T917" s="117"/>
      <c r="U917" s="117"/>
      <c r="V917" s="117"/>
      <c r="W917" s="117"/>
      <c r="X917" s="117"/>
      <c r="Y917" s="117"/>
      <c r="Z917" s="117"/>
    </row>
    <row r="918" spans="1:26">
      <c r="A918" s="117"/>
      <c r="B918" s="265"/>
      <c r="C918" s="85"/>
      <c r="D918" s="117"/>
      <c r="E918" s="117"/>
      <c r="F918" s="117"/>
      <c r="G918" s="117"/>
      <c r="H918" s="117"/>
      <c r="I918" s="117"/>
      <c r="J918" s="5"/>
      <c r="K918" s="117"/>
      <c r="L918" s="117"/>
      <c r="M918" s="117"/>
      <c r="N918" s="117"/>
      <c r="O918" s="117"/>
      <c r="P918" s="117"/>
      <c r="Q918" s="117"/>
      <c r="R918" s="117"/>
      <c r="S918" s="117"/>
      <c r="T918" s="117"/>
      <c r="U918" s="117"/>
      <c r="V918" s="117"/>
      <c r="W918" s="117"/>
      <c r="X918" s="117"/>
      <c r="Y918" s="117"/>
      <c r="Z918" s="117"/>
    </row>
    <row r="919" spans="1:26">
      <c r="A919" s="117"/>
      <c r="B919" s="265"/>
      <c r="C919" s="85"/>
      <c r="D919" s="117"/>
      <c r="E919" s="117"/>
      <c r="F919" s="117"/>
      <c r="G919" s="117"/>
      <c r="H919" s="117"/>
      <c r="I919" s="117"/>
      <c r="J919" s="5"/>
      <c r="K919" s="117"/>
      <c r="L919" s="117"/>
      <c r="M919" s="117"/>
      <c r="N919" s="117"/>
      <c r="O919" s="117"/>
      <c r="P919" s="117"/>
      <c r="Q919" s="117"/>
      <c r="R919" s="117"/>
      <c r="S919" s="117"/>
      <c r="T919" s="117"/>
      <c r="U919" s="117"/>
      <c r="V919" s="117"/>
      <c r="W919" s="117"/>
      <c r="X919" s="117"/>
      <c r="Y919" s="117"/>
      <c r="Z919" s="117"/>
    </row>
    <row r="920" spans="1:26">
      <c r="A920" s="117"/>
      <c r="B920" s="265"/>
      <c r="C920" s="85"/>
      <c r="D920" s="117"/>
      <c r="E920" s="117"/>
      <c r="F920" s="117"/>
      <c r="G920" s="117"/>
      <c r="H920" s="117"/>
      <c r="I920" s="117"/>
      <c r="J920" s="5"/>
      <c r="K920" s="117"/>
      <c r="L920" s="117"/>
      <c r="M920" s="117"/>
      <c r="N920" s="117"/>
      <c r="O920" s="117"/>
      <c r="P920" s="117"/>
      <c r="Q920" s="117"/>
      <c r="R920" s="117"/>
      <c r="S920" s="117"/>
      <c r="T920" s="117"/>
      <c r="U920" s="117"/>
      <c r="V920" s="117"/>
      <c r="W920" s="117"/>
      <c r="X920" s="117"/>
      <c r="Y920" s="117"/>
      <c r="Z920" s="117"/>
    </row>
    <row r="921" spans="1:26">
      <c r="A921" s="117"/>
      <c r="B921" s="265"/>
      <c r="C921" s="85"/>
      <c r="D921" s="117"/>
      <c r="E921" s="117"/>
      <c r="F921" s="117"/>
      <c r="G921" s="117"/>
      <c r="H921" s="117"/>
      <c r="I921" s="117"/>
      <c r="J921" s="5"/>
      <c r="K921" s="117"/>
      <c r="L921" s="117"/>
      <c r="M921" s="117"/>
      <c r="N921" s="117"/>
      <c r="O921" s="117"/>
      <c r="P921" s="117"/>
      <c r="Q921" s="117"/>
      <c r="R921" s="117"/>
      <c r="S921" s="117"/>
      <c r="T921" s="117"/>
      <c r="U921" s="117"/>
      <c r="V921" s="117"/>
      <c r="W921" s="117"/>
      <c r="X921" s="117"/>
      <c r="Y921" s="117"/>
      <c r="Z921" s="117"/>
    </row>
    <row r="922" spans="1:26">
      <c r="A922" s="117"/>
      <c r="B922" s="265"/>
      <c r="C922" s="85"/>
      <c r="D922" s="117"/>
      <c r="E922" s="117"/>
      <c r="F922" s="117"/>
      <c r="G922" s="117"/>
      <c r="H922" s="117"/>
      <c r="I922" s="117"/>
      <c r="J922" s="5"/>
      <c r="K922" s="117"/>
      <c r="L922" s="117"/>
      <c r="M922" s="117"/>
      <c r="N922" s="117"/>
      <c r="O922" s="117"/>
      <c r="P922" s="117"/>
      <c r="Q922" s="117"/>
      <c r="R922" s="117"/>
      <c r="S922" s="117"/>
      <c r="T922" s="117"/>
      <c r="U922" s="117"/>
      <c r="V922" s="117"/>
      <c r="W922" s="117"/>
      <c r="X922" s="117"/>
      <c r="Y922" s="117"/>
      <c r="Z922" s="117"/>
    </row>
    <row r="923" spans="1:26">
      <c r="A923" s="117"/>
      <c r="B923" s="265"/>
      <c r="C923" s="85"/>
      <c r="D923" s="117"/>
      <c r="E923" s="117"/>
      <c r="F923" s="117"/>
      <c r="G923" s="117"/>
      <c r="H923" s="117"/>
      <c r="I923" s="117"/>
      <c r="J923" s="5"/>
      <c r="K923" s="117"/>
      <c r="L923" s="117"/>
      <c r="M923" s="117"/>
      <c r="N923" s="117"/>
      <c r="O923" s="117"/>
      <c r="P923" s="117"/>
      <c r="Q923" s="117"/>
      <c r="R923" s="117"/>
      <c r="S923" s="117"/>
      <c r="T923" s="117"/>
      <c r="U923" s="117"/>
      <c r="V923" s="117"/>
      <c r="W923" s="117"/>
      <c r="X923" s="117"/>
      <c r="Y923" s="117"/>
      <c r="Z923" s="117"/>
    </row>
    <row r="924" spans="1:26">
      <c r="A924" s="117"/>
      <c r="B924" s="265"/>
      <c r="C924" s="85"/>
      <c r="D924" s="117"/>
      <c r="E924" s="117"/>
      <c r="F924" s="117"/>
      <c r="G924" s="117"/>
      <c r="H924" s="117"/>
      <c r="I924" s="117"/>
      <c r="J924" s="5"/>
      <c r="K924" s="117"/>
      <c r="L924" s="117"/>
      <c r="M924" s="117"/>
      <c r="N924" s="117"/>
      <c r="O924" s="117"/>
      <c r="P924" s="117"/>
      <c r="Q924" s="117"/>
      <c r="R924" s="117"/>
      <c r="S924" s="117"/>
      <c r="T924" s="117"/>
      <c r="U924" s="117"/>
      <c r="V924" s="117"/>
      <c r="W924" s="117"/>
      <c r="X924" s="117"/>
      <c r="Y924" s="117"/>
      <c r="Z924" s="117"/>
    </row>
    <row r="925" spans="1:26">
      <c r="A925" s="117"/>
      <c r="B925" s="265"/>
      <c r="C925" s="85"/>
      <c r="D925" s="117"/>
      <c r="E925" s="117"/>
      <c r="F925" s="117"/>
      <c r="G925" s="117"/>
      <c r="H925" s="117"/>
      <c r="I925" s="117"/>
      <c r="J925" s="5"/>
      <c r="K925" s="117"/>
      <c r="L925" s="117"/>
      <c r="M925" s="117"/>
      <c r="N925" s="117"/>
      <c r="O925" s="117"/>
      <c r="P925" s="117"/>
      <c r="Q925" s="117"/>
      <c r="R925" s="117"/>
      <c r="S925" s="117"/>
      <c r="T925" s="117"/>
      <c r="U925" s="117"/>
      <c r="V925" s="117"/>
      <c r="W925" s="117"/>
      <c r="X925" s="117"/>
      <c r="Y925" s="117"/>
      <c r="Z925" s="117"/>
    </row>
    <row r="926" spans="1:26">
      <c r="A926" s="117"/>
      <c r="B926" s="265"/>
      <c r="C926" s="85"/>
      <c r="D926" s="117"/>
      <c r="E926" s="117"/>
      <c r="F926" s="117"/>
      <c r="G926" s="117"/>
      <c r="H926" s="117"/>
      <c r="I926" s="117"/>
      <c r="J926" s="5"/>
      <c r="K926" s="117"/>
      <c r="L926" s="117"/>
      <c r="M926" s="117"/>
      <c r="N926" s="117"/>
      <c r="O926" s="117"/>
      <c r="P926" s="117"/>
      <c r="Q926" s="117"/>
      <c r="R926" s="117"/>
      <c r="S926" s="117"/>
      <c r="T926" s="117"/>
      <c r="U926" s="117"/>
      <c r="V926" s="117"/>
      <c r="W926" s="117"/>
      <c r="X926" s="117"/>
      <c r="Y926" s="117"/>
      <c r="Z926" s="117"/>
    </row>
    <row r="927" spans="1:26">
      <c r="A927" s="117"/>
      <c r="B927" s="265"/>
      <c r="C927" s="85"/>
      <c r="D927" s="117"/>
      <c r="E927" s="117"/>
      <c r="F927" s="117"/>
      <c r="G927" s="117"/>
      <c r="H927" s="117"/>
      <c r="I927" s="117"/>
      <c r="J927" s="5"/>
      <c r="K927" s="117"/>
      <c r="L927" s="117"/>
      <c r="M927" s="117"/>
      <c r="N927" s="117"/>
      <c r="O927" s="117"/>
      <c r="P927" s="117"/>
      <c r="Q927" s="117"/>
      <c r="R927" s="117"/>
      <c r="S927" s="117"/>
      <c r="T927" s="117"/>
      <c r="U927" s="117"/>
      <c r="V927" s="117"/>
      <c r="W927" s="117"/>
      <c r="X927" s="117"/>
      <c r="Y927" s="117"/>
      <c r="Z927" s="117"/>
    </row>
    <row r="928" spans="1:26">
      <c r="A928" s="117"/>
      <c r="B928" s="265"/>
      <c r="C928" s="85"/>
      <c r="D928" s="117"/>
      <c r="E928" s="117"/>
      <c r="F928" s="117"/>
      <c r="G928" s="117"/>
      <c r="H928" s="117"/>
      <c r="I928" s="117"/>
      <c r="J928" s="5"/>
      <c r="K928" s="117"/>
      <c r="L928" s="117"/>
      <c r="M928" s="117"/>
      <c r="N928" s="117"/>
      <c r="O928" s="117"/>
      <c r="P928" s="117"/>
      <c r="Q928" s="117"/>
      <c r="R928" s="117"/>
      <c r="S928" s="117"/>
      <c r="T928" s="117"/>
      <c r="U928" s="117"/>
      <c r="V928" s="117"/>
      <c r="W928" s="117"/>
      <c r="X928" s="117"/>
      <c r="Y928" s="117"/>
      <c r="Z928" s="117"/>
    </row>
    <row r="929" spans="1:26">
      <c r="A929" s="117"/>
      <c r="B929" s="265"/>
      <c r="C929" s="85"/>
      <c r="D929" s="117"/>
      <c r="E929" s="117"/>
      <c r="F929" s="117"/>
      <c r="G929" s="117"/>
      <c r="H929" s="117"/>
      <c r="I929" s="117"/>
      <c r="J929" s="5"/>
      <c r="K929" s="117"/>
      <c r="L929" s="117"/>
      <c r="M929" s="117"/>
      <c r="N929" s="117"/>
      <c r="O929" s="117"/>
      <c r="P929" s="117"/>
      <c r="Q929" s="117"/>
      <c r="R929" s="117"/>
      <c r="S929" s="117"/>
      <c r="T929" s="117"/>
      <c r="U929" s="117"/>
      <c r="V929" s="117"/>
      <c r="W929" s="117"/>
      <c r="X929" s="117"/>
      <c r="Y929" s="117"/>
      <c r="Z929" s="117"/>
    </row>
    <row r="930" spans="1:26">
      <c r="A930" s="117"/>
      <c r="B930" s="265"/>
      <c r="C930" s="85"/>
      <c r="D930" s="117"/>
      <c r="E930" s="117"/>
      <c r="F930" s="117"/>
      <c r="G930" s="117"/>
      <c r="H930" s="117"/>
      <c r="I930" s="117"/>
      <c r="J930" s="5"/>
      <c r="K930" s="117"/>
      <c r="L930" s="117"/>
      <c r="M930" s="117"/>
      <c r="N930" s="117"/>
      <c r="O930" s="117"/>
      <c r="P930" s="117"/>
      <c r="Q930" s="117"/>
      <c r="R930" s="117"/>
      <c r="S930" s="117"/>
      <c r="T930" s="117"/>
      <c r="U930" s="117"/>
      <c r="V930" s="117"/>
      <c r="W930" s="117"/>
      <c r="X930" s="117"/>
      <c r="Y930" s="117"/>
      <c r="Z930" s="117"/>
    </row>
    <row r="931" spans="1:26">
      <c r="A931" s="117"/>
      <c r="B931" s="265"/>
      <c r="C931" s="85"/>
      <c r="D931" s="117"/>
      <c r="E931" s="117"/>
      <c r="F931" s="117"/>
      <c r="G931" s="117"/>
      <c r="H931" s="117"/>
      <c r="I931" s="117"/>
      <c r="J931" s="5"/>
      <c r="K931" s="117"/>
      <c r="L931" s="117"/>
      <c r="M931" s="117"/>
      <c r="N931" s="117"/>
      <c r="O931" s="117"/>
      <c r="P931" s="117"/>
      <c r="Q931" s="117"/>
      <c r="R931" s="117"/>
      <c r="S931" s="117"/>
      <c r="T931" s="117"/>
      <c r="U931" s="117"/>
      <c r="V931" s="117"/>
      <c r="W931" s="117"/>
      <c r="X931" s="117"/>
      <c r="Y931" s="117"/>
      <c r="Z931" s="117"/>
    </row>
    <row r="932" spans="1:26">
      <c r="A932" s="117"/>
      <c r="B932" s="265"/>
      <c r="C932" s="85"/>
      <c r="D932" s="117"/>
      <c r="E932" s="117"/>
      <c r="F932" s="117"/>
      <c r="G932" s="117"/>
      <c r="H932" s="117"/>
      <c r="I932" s="117"/>
      <c r="J932" s="5"/>
      <c r="K932" s="117"/>
      <c r="L932" s="117"/>
      <c r="M932" s="117"/>
      <c r="N932" s="117"/>
      <c r="O932" s="117"/>
      <c r="P932" s="117"/>
      <c r="Q932" s="117"/>
      <c r="R932" s="117"/>
      <c r="S932" s="117"/>
      <c r="T932" s="117"/>
      <c r="U932" s="117"/>
      <c r="V932" s="117"/>
      <c r="W932" s="117"/>
      <c r="X932" s="117"/>
      <c r="Y932" s="117"/>
      <c r="Z932" s="117"/>
    </row>
    <row r="933" spans="1:26">
      <c r="A933" s="117"/>
      <c r="B933" s="265"/>
      <c r="C933" s="85"/>
      <c r="D933" s="117"/>
      <c r="E933" s="117"/>
      <c r="F933" s="117"/>
      <c r="G933" s="117"/>
      <c r="H933" s="117"/>
      <c r="I933" s="117"/>
      <c r="J933" s="5"/>
      <c r="K933" s="117"/>
      <c r="L933" s="117"/>
      <c r="M933" s="117"/>
      <c r="N933" s="117"/>
      <c r="O933" s="117"/>
      <c r="P933" s="117"/>
      <c r="Q933" s="117"/>
      <c r="R933" s="117"/>
      <c r="S933" s="117"/>
      <c r="T933" s="117"/>
      <c r="U933" s="117"/>
      <c r="V933" s="117"/>
      <c r="W933" s="117"/>
      <c r="X933" s="117"/>
      <c r="Y933" s="117"/>
      <c r="Z933" s="117"/>
    </row>
    <row r="934" spans="1:26">
      <c r="A934" s="117"/>
      <c r="B934" s="265"/>
      <c r="C934" s="85"/>
      <c r="D934" s="117"/>
      <c r="E934" s="117"/>
      <c r="F934" s="117"/>
      <c r="G934" s="117"/>
      <c r="H934" s="117"/>
      <c r="I934" s="117"/>
      <c r="J934" s="5"/>
      <c r="K934" s="117"/>
      <c r="L934" s="117"/>
      <c r="M934" s="117"/>
      <c r="N934" s="117"/>
      <c r="O934" s="117"/>
      <c r="P934" s="117"/>
      <c r="Q934" s="117"/>
      <c r="R934" s="117"/>
      <c r="S934" s="117"/>
      <c r="T934" s="117"/>
      <c r="U934" s="117"/>
      <c r="V934" s="117"/>
      <c r="W934" s="117"/>
      <c r="X934" s="117"/>
      <c r="Y934" s="117"/>
      <c r="Z934" s="117"/>
    </row>
    <row r="935" spans="1:26">
      <c r="A935" s="117"/>
      <c r="B935" s="265"/>
      <c r="C935" s="85"/>
      <c r="D935" s="117"/>
      <c r="E935" s="117"/>
      <c r="F935" s="117"/>
      <c r="G935" s="117"/>
      <c r="H935" s="117"/>
      <c r="I935" s="117"/>
      <c r="J935" s="5"/>
      <c r="K935" s="117"/>
      <c r="L935" s="117"/>
      <c r="M935" s="117"/>
      <c r="N935" s="117"/>
      <c r="O935" s="117"/>
      <c r="P935" s="117"/>
      <c r="Q935" s="117"/>
      <c r="R935" s="117"/>
      <c r="S935" s="117"/>
      <c r="T935" s="117"/>
      <c r="U935" s="117"/>
      <c r="V935" s="117"/>
      <c r="W935" s="117"/>
      <c r="X935" s="117"/>
      <c r="Y935" s="117"/>
      <c r="Z935" s="117"/>
    </row>
    <row r="936" spans="1:26">
      <c r="A936" s="117"/>
      <c r="B936" s="265"/>
      <c r="C936" s="85"/>
      <c r="D936" s="117"/>
      <c r="E936" s="117"/>
      <c r="F936" s="117"/>
      <c r="G936" s="117"/>
      <c r="H936" s="117"/>
      <c r="I936" s="117"/>
      <c r="J936" s="5"/>
      <c r="K936" s="117"/>
      <c r="L936" s="117"/>
      <c r="M936" s="117"/>
      <c r="N936" s="117"/>
      <c r="O936" s="117"/>
      <c r="P936" s="117"/>
      <c r="Q936" s="117"/>
      <c r="R936" s="117"/>
      <c r="S936" s="117"/>
      <c r="T936" s="117"/>
      <c r="U936" s="117"/>
      <c r="V936" s="117"/>
      <c r="W936" s="117"/>
      <c r="X936" s="117"/>
      <c r="Y936" s="117"/>
      <c r="Z936" s="117"/>
    </row>
    <row r="937" spans="1:26">
      <c r="A937" s="117"/>
      <c r="B937" s="265"/>
      <c r="C937" s="85"/>
      <c r="D937" s="117"/>
      <c r="E937" s="117"/>
      <c r="F937" s="117"/>
      <c r="G937" s="117"/>
      <c r="H937" s="117"/>
      <c r="I937" s="117"/>
      <c r="J937" s="5"/>
      <c r="K937" s="117"/>
      <c r="L937" s="117"/>
      <c r="M937" s="117"/>
      <c r="N937" s="117"/>
      <c r="O937" s="117"/>
      <c r="P937" s="117"/>
      <c r="Q937" s="117"/>
      <c r="R937" s="117"/>
      <c r="S937" s="117"/>
      <c r="T937" s="117"/>
      <c r="U937" s="117"/>
      <c r="V937" s="117"/>
      <c r="W937" s="117"/>
      <c r="X937" s="117"/>
      <c r="Y937" s="117"/>
      <c r="Z937" s="117"/>
    </row>
    <row r="938" spans="1:26">
      <c r="A938" s="117"/>
      <c r="B938" s="265"/>
      <c r="C938" s="85"/>
      <c r="D938" s="117"/>
      <c r="E938" s="117"/>
      <c r="F938" s="117"/>
      <c r="G938" s="117"/>
      <c r="H938" s="117"/>
      <c r="I938" s="117"/>
      <c r="J938" s="5"/>
      <c r="K938" s="117"/>
      <c r="L938" s="117"/>
      <c r="M938" s="117"/>
      <c r="N938" s="117"/>
      <c r="O938" s="117"/>
      <c r="P938" s="117"/>
      <c r="Q938" s="117"/>
      <c r="R938" s="117"/>
      <c r="S938" s="117"/>
      <c r="T938" s="117"/>
      <c r="U938" s="117"/>
      <c r="V938" s="117"/>
      <c r="W938" s="117"/>
      <c r="X938" s="117"/>
      <c r="Y938" s="117"/>
      <c r="Z938" s="117"/>
    </row>
    <row r="939" spans="1:26">
      <c r="A939" s="117"/>
      <c r="B939" s="265"/>
      <c r="C939" s="85"/>
      <c r="D939" s="117"/>
      <c r="E939" s="117"/>
      <c r="F939" s="117"/>
      <c r="G939" s="117"/>
      <c r="H939" s="117"/>
      <c r="I939" s="117"/>
      <c r="J939" s="5"/>
      <c r="K939" s="117"/>
      <c r="L939" s="117"/>
      <c r="M939" s="117"/>
      <c r="N939" s="117"/>
      <c r="O939" s="117"/>
      <c r="P939" s="117"/>
      <c r="Q939" s="117"/>
      <c r="R939" s="117"/>
      <c r="S939" s="117"/>
      <c r="T939" s="117"/>
      <c r="U939" s="117"/>
      <c r="V939" s="117"/>
      <c r="W939" s="117"/>
      <c r="X939" s="117"/>
      <c r="Y939" s="117"/>
      <c r="Z939" s="117"/>
    </row>
    <row r="940" spans="1:26">
      <c r="A940" s="117"/>
      <c r="B940" s="265"/>
      <c r="C940" s="85"/>
      <c r="D940" s="117"/>
      <c r="E940" s="117"/>
      <c r="F940" s="117"/>
      <c r="G940" s="117"/>
      <c r="H940" s="117"/>
      <c r="I940" s="117"/>
      <c r="J940" s="5"/>
      <c r="K940" s="117"/>
      <c r="L940" s="117"/>
      <c r="M940" s="117"/>
      <c r="N940" s="117"/>
      <c r="O940" s="117"/>
      <c r="P940" s="117"/>
      <c r="Q940" s="117"/>
      <c r="R940" s="117"/>
      <c r="S940" s="117"/>
      <c r="T940" s="117"/>
      <c r="U940" s="117"/>
      <c r="V940" s="117"/>
      <c r="W940" s="117"/>
      <c r="X940" s="117"/>
      <c r="Y940" s="117"/>
      <c r="Z940" s="117"/>
    </row>
    <row r="941" spans="1:26">
      <c r="A941" s="117"/>
      <c r="B941" s="265"/>
      <c r="C941" s="85"/>
      <c r="D941" s="117"/>
      <c r="E941" s="117"/>
      <c r="F941" s="117"/>
      <c r="G941" s="117"/>
      <c r="H941" s="117"/>
      <c r="I941" s="117"/>
      <c r="J941" s="5"/>
      <c r="K941" s="117"/>
      <c r="L941" s="117"/>
      <c r="M941" s="117"/>
      <c r="N941" s="117"/>
      <c r="O941" s="117"/>
      <c r="P941" s="117"/>
      <c r="Q941" s="117"/>
      <c r="R941" s="117"/>
      <c r="S941" s="117"/>
      <c r="T941" s="117"/>
      <c r="U941" s="117"/>
      <c r="V941" s="117"/>
      <c r="W941" s="117"/>
      <c r="X941" s="117"/>
      <c r="Y941" s="117"/>
      <c r="Z941" s="117"/>
    </row>
    <row r="942" spans="1:26">
      <c r="A942" s="117"/>
      <c r="B942" s="265"/>
      <c r="C942" s="85"/>
      <c r="D942" s="117"/>
      <c r="E942" s="117"/>
      <c r="F942" s="117"/>
      <c r="G942" s="117"/>
      <c r="H942" s="117"/>
      <c r="I942" s="117"/>
      <c r="J942" s="5"/>
      <c r="K942" s="117"/>
      <c r="L942" s="117"/>
      <c r="M942" s="117"/>
      <c r="N942" s="117"/>
      <c r="O942" s="117"/>
      <c r="P942" s="117"/>
      <c r="Q942" s="117"/>
      <c r="R942" s="117"/>
      <c r="S942" s="117"/>
      <c r="T942" s="117"/>
      <c r="U942" s="117"/>
      <c r="V942" s="117"/>
      <c r="W942" s="117"/>
      <c r="X942" s="117"/>
      <c r="Y942" s="117"/>
      <c r="Z942" s="117"/>
    </row>
    <row r="943" spans="1:26">
      <c r="A943" s="117"/>
      <c r="B943" s="265"/>
      <c r="C943" s="85"/>
      <c r="D943" s="117"/>
      <c r="E943" s="117"/>
      <c r="F943" s="117"/>
      <c r="G943" s="117"/>
      <c r="H943" s="117"/>
      <c r="I943" s="117"/>
      <c r="J943" s="5"/>
      <c r="K943" s="117"/>
      <c r="L943" s="117"/>
      <c r="M943" s="117"/>
      <c r="N943" s="117"/>
      <c r="O943" s="117"/>
      <c r="P943" s="117"/>
      <c r="Q943" s="117"/>
      <c r="R943" s="117"/>
      <c r="S943" s="117"/>
      <c r="T943" s="117"/>
      <c r="U943" s="117"/>
      <c r="V943" s="117"/>
      <c r="W943" s="117"/>
      <c r="X943" s="117"/>
      <c r="Y943" s="117"/>
      <c r="Z943" s="117"/>
    </row>
    <row r="944" spans="1:26">
      <c r="A944" s="117"/>
      <c r="B944" s="265"/>
      <c r="C944" s="85"/>
      <c r="D944" s="117"/>
      <c r="E944" s="117"/>
      <c r="F944" s="117"/>
      <c r="G944" s="117"/>
      <c r="H944" s="117"/>
      <c r="I944" s="117"/>
      <c r="J944" s="5"/>
      <c r="K944" s="117"/>
      <c r="L944" s="117"/>
      <c r="M944" s="117"/>
      <c r="N944" s="117"/>
      <c r="O944" s="117"/>
      <c r="P944" s="117"/>
      <c r="Q944" s="117"/>
      <c r="R944" s="117"/>
      <c r="S944" s="117"/>
      <c r="T944" s="117"/>
      <c r="U944" s="117"/>
      <c r="V944" s="117"/>
      <c r="W944" s="117"/>
      <c r="X944" s="117"/>
      <c r="Y944" s="117"/>
      <c r="Z944" s="117"/>
    </row>
    <row r="945" spans="1:26">
      <c r="A945" s="117"/>
      <c r="B945" s="265"/>
      <c r="C945" s="85"/>
      <c r="D945" s="117"/>
      <c r="E945" s="117"/>
      <c r="F945" s="117"/>
      <c r="G945" s="117"/>
      <c r="H945" s="117"/>
      <c r="I945" s="117"/>
      <c r="J945" s="5"/>
      <c r="K945" s="117"/>
      <c r="L945" s="117"/>
      <c r="M945" s="117"/>
      <c r="N945" s="117"/>
      <c r="O945" s="117"/>
      <c r="P945" s="117"/>
      <c r="Q945" s="117"/>
      <c r="R945" s="117"/>
      <c r="S945" s="117"/>
      <c r="T945" s="117"/>
      <c r="U945" s="117"/>
      <c r="V945" s="117"/>
      <c r="W945" s="117"/>
      <c r="X945" s="117"/>
      <c r="Y945" s="117"/>
      <c r="Z945" s="117"/>
    </row>
    <row r="946" spans="1:26">
      <c r="A946" s="117"/>
      <c r="B946" s="265"/>
      <c r="C946" s="85"/>
      <c r="D946" s="117"/>
      <c r="E946" s="117"/>
      <c r="F946" s="117"/>
      <c r="G946" s="117"/>
      <c r="H946" s="117"/>
      <c r="I946" s="117"/>
      <c r="J946" s="5"/>
      <c r="K946" s="117"/>
      <c r="L946" s="117"/>
      <c r="M946" s="117"/>
      <c r="N946" s="117"/>
      <c r="O946" s="117"/>
      <c r="P946" s="117"/>
      <c r="Q946" s="117"/>
      <c r="R946" s="117"/>
      <c r="S946" s="117"/>
      <c r="T946" s="117"/>
      <c r="U946" s="117"/>
      <c r="V946" s="117"/>
      <c r="W946" s="117"/>
      <c r="X946" s="117"/>
      <c r="Y946" s="117"/>
      <c r="Z946" s="117"/>
    </row>
    <row r="947" spans="1:26">
      <c r="A947" s="117"/>
      <c r="B947" s="265"/>
      <c r="C947" s="85"/>
      <c r="D947" s="117"/>
      <c r="E947" s="117"/>
      <c r="F947" s="117"/>
      <c r="G947" s="117"/>
      <c r="H947" s="117"/>
      <c r="I947" s="117"/>
      <c r="J947" s="5"/>
      <c r="K947" s="117"/>
      <c r="L947" s="117"/>
      <c r="M947" s="117"/>
      <c r="N947" s="117"/>
      <c r="O947" s="117"/>
      <c r="P947" s="117"/>
      <c r="Q947" s="117"/>
      <c r="R947" s="117"/>
      <c r="S947" s="117"/>
      <c r="T947" s="117"/>
      <c r="U947" s="117"/>
      <c r="V947" s="117"/>
      <c r="W947" s="117"/>
      <c r="X947" s="117"/>
      <c r="Y947" s="117"/>
      <c r="Z947" s="117"/>
    </row>
    <row r="948" spans="1:26">
      <c r="A948" s="117"/>
      <c r="B948" s="265"/>
      <c r="C948" s="85"/>
      <c r="D948" s="117"/>
      <c r="E948" s="117"/>
      <c r="F948" s="117"/>
      <c r="G948" s="117"/>
      <c r="H948" s="117"/>
      <c r="I948" s="117"/>
      <c r="J948" s="5"/>
      <c r="K948" s="117"/>
      <c r="L948" s="117"/>
      <c r="M948" s="117"/>
      <c r="N948" s="117"/>
      <c r="O948" s="117"/>
      <c r="P948" s="117"/>
      <c r="Q948" s="117"/>
      <c r="R948" s="117"/>
      <c r="S948" s="117"/>
      <c r="T948" s="117"/>
      <c r="U948" s="117"/>
      <c r="V948" s="117"/>
      <c r="W948" s="117"/>
      <c r="X948" s="117"/>
      <c r="Y948" s="117"/>
      <c r="Z948" s="117"/>
    </row>
    <row r="949" spans="1:26">
      <c r="A949" s="117"/>
      <c r="B949" s="265"/>
      <c r="C949" s="85"/>
      <c r="D949" s="117"/>
      <c r="E949" s="117"/>
      <c r="F949" s="117"/>
      <c r="G949" s="117"/>
      <c r="H949" s="117"/>
      <c r="I949" s="117"/>
      <c r="J949" s="5"/>
      <c r="K949" s="117"/>
      <c r="L949" s="117"/>
      <c r="M949" s="117"/>
      <c r="N949" s="117"/>
      <c r="O949" s="117"/>
      <c r="P949" s="117"/>
      <c r="Q949" s="117"/>
      <c r="R949" s="117"/>
      <c r="S949" s="117"/>
      <c r="T949" s="117"/>
      <c r="U949" s="117"/>
      <c r="V949" s="117"/>
      <c r="W949" s="117"/>
      <c r="X949" s="117"/>
      <c r="Y949" s="117"/>
      <c r="Z949" s="117"/>
    </row>
    <row r="950" spans="1:26">
      <c r="A950" s="117"/>
      <c r="B950" s="265"/>
      <c r="C950" s="85"/>
      <c r="D950" s="117"/>
      <c r="E950" s="117"/>
      <c r="F950" s="117"/>
      <c r="G950" s="117"/>
      <c r="H950" s="117"/>
      <c r="I950" s="117"/>
      <c r="J950" s="5"/>
      <c r="K950" s="117"/>
      <c r="L950" s="117"/>
      <c r="M950" s="117"/>
      <c r="N950" s="117"/>
      <c r="O950" s="117"/>
      <c r="P950" s="117"/>
      <c r="Q950" s="117"/>
      <c r="R950" s="117"/>
      <c r="S950" s="117"/>
      <c r="T950" s="117"/>
      <c r="U950" s="117"/>
      <c r="V950" s="117"/>
      <c r="W950" s="117"/>
      <c r="X950" s="117"/>
      <c r="Y950" s="117"/>
      <c r="Z950" s="117"/>
    </row>
    <row r="951" spans="1:26">
      <c r="A951" s="117"/>
      <c r="B951" s="265"/>
      <c r="C951" s="85"/>
      <c r="D951" s="117"/>
      <c r="E951" s="117"/>
      <c r="F951" s="117"/>
      <c r="G951" s="117"/>
      <c r="H951" s="117"/>
      <c r="I951" s="117"/>
      <c r="J951" s="5"/>
      <c r="K951" s="117"/>
      <c r="L951" s="117"/>
      <c r="M951" s="117"/>
      <c r="N951" s="117"/>
      <c r="O951" s="117"/>
      <c r="P951" s="117"/>
      <c r="Q951" s="117"/>
      <c r="R951" s="117"/>
      <c r="S951" s="117"/>
      <c r="T951" s="117"/>
      <c r="U951" s="117"/>
      <c r="V951" s="117"/>
      <c r="W951" s="117"/>
      <c r="X951" s="117"/>
      <c r="Y951" s="117"/>
      <c r="Z951" s="117"/>
    </row>
    <row r="952" spans="1:26">
      <c r="A952" s="117"/>
      <c r="B952" s="265"/>
      <c r="C952" s="85"/>
      <c r="D952" s="117"/>
      <c r="E952" s="117"/>
      <c r="F952" s="117"/>
      <c r="G952" s="117"/>
      <c r="H952" s="117"/>
      <c r="I952" s="117"/>
      <c r="J952" s="5"/>
      <c r="K952" s="117"/>
      <c r="L952" s="117"/>
      <c r="M952" s="117"/>
      <c r="N952" s="117"/>
      <c r="O952" s="117"/>
      <c r="P952" s="117"/>
      <c r="Q952" s="117"/>
      <c r="R952" s="117"/>
      <c r="S952" s="117"/>
      <c r="T952" s="117"/>
      <c r="U952" s="117"/>
      <c r="V952" s="117"/>
      <c r="W952" s="117"/>
      <c r="X952" s="117"/>
      <c r="Y952" s="117"/>
      <c r="Z952" s="117"/>
    </row>
    <row r="953" spans="1:26">
      <c r="A953" s="117"/>
      <c r="B953" s="265"/>
      <c r="C953" s="85"/>
      <c r="D953" s="117"/>
      <c r="E953" s="117"/>
      <c r="F953" s="117"/>
      <c r="G953" s="117"/>
      <c r="H953" s="117"/>
      <c r="I953" s="117"/>
      <c r="J953" s="5"/>
      <c r="K953" s="117"/>
      <c r="L953" s="117"/>
      <c r="M953" s="117"/>
      <c r="N953" s="117"/>
      <c r="O953" s="117"/>
      <c r="P953" s="117"/>
      <c r="Q953" s="117"/>
      <c r="R953" s="117"/>
      <c r="S953" s="117"/>
      <c r="T953" s="117"/>
      <c r="U953" s="117"/>
      <c r="V953" s="117"/>
      <c r="W953" s="117"/>
      <c r="X953" s="117"/>
      <c r="Y953" s="117"/>
      <c r="Z953" s="117"/>
    </row>
    <row r="954" spans="1:26">
      <c r="A954" s="117"/>
      <c r="B954" s="265"/>
      <c r="C954" s="85"/>
      <c r="D954" s="117"/>
      <c r="E954" s="117"/>
      <c r="F954" s="117"/>
      <c r="G954" s="117"/>
      <c r="H954" s="117"/>
      <c r="I954" s="117"/>
      <c r="J954" s="5"/>
      <c r="K954" s="117"/>
      <c r="L954" s="117"/>
      <c r="M954" s="117"/>
      <c r="N954" s="117"/>
      <c r="O954" s="117"/>
      <c r="P954" s="117"/>
      <c r="Q954" s="117"/>
      <c r="R954" s="117"/>
      <c r="S954" s="117"/>
      <c r="T954" s="117"/>
      <c r="U954" s="117"/>
      <c r="V954" s="117"/>
      <c r="W954" s="117"/>
      <c r="X954" s="117"/>
      <c r="Y954" s="117"/>
      <c r="Z954" s="117"/>
    </row>
    <row r="955" spans="1:26">
      <c r="A955" s="117"/>
      <c r="B955" s="265"/>
      <c r="C955" s="85"/>
      <c r="D955" s="117"/>
      <c r="E955" s="117"/>
      <c r="F955" s="117"/>
      <c r="G955" s="117"/>
      <c r="H955" s="117"/>
      <c r="I955" s="117"/>
      <c r="J955" s="5"/>
      <c r="K955" s="117"/>
      <c r="L955" s="117"/>
      <c r="M955" s="117"/>
      <c r="N955" s="117"/>
      <c r="O955" s="117"/>
      <c r="P955" s="117"/>
      <c r="Q955" s="117"/>
      <c r="R955" s="117"/>
      <c r="S955" s="117"/>
      <c r="T955" s="117"/>
      <c r="U955" s="117"/>
      <c r="V955" s="117"/>
      <c r="W955" s="117"/>
      <c r="X955" s="117"/>
      <c r="Y955" s="117"/>
      <c r="Z955" s="117"/>
    </row>
    <row r="956" spans="1:26">
      <c r="A956" s="117"/>
      <c r="B956" s="265"/>
      <c r="C956" s="85"/>
      <c r="D956" s="117"/>
      <c r="E956" s="117"/>
      <c r="F956" s="117"/>
      <c r="G956" s="117"/>
      <c r="H956" s="117"/>
      <c r="I956" s="117"/>
      <c r="J956" s="5"/>
      <c r="K956" s="117"/>
      <c r="L956" s="117"/>
      <c r="M956" s="117"/>
      <c r="N956" s="117"/>
      <c r="O956" s="117"/>
      <c r="P956" s="117"/>
      <c r="Q956" s="117"/>
      <c r="R956" s="117"/>
      <c r="S956" s="117"/>
      <c r="T956" s="117"/>
      <c r="U956" s="117"/>
      <c r="V956" s="117"/>
      <c r="W956" s="117"/>
      <c r="X956" s="117"/>
      <c r="Y956" s="117"/>
      <c r="Z956" s="117"/>
    </row>
    <row r="957" spans="1:26">
      <c r="A957" s="117"/>
      <c r="B957" s="265"/>
      <c r="C957" s="85"/>
      <c r="D957" s="117"/>
      <c r="E957" s="117"/>
      <c r="F957" s="117"/>
      <c r="G957" s="117"/>
      <c r="H957" s="117"/>
      <c r="I957" s="117"/>
      <c r="J957" s="5"/>
      <c r="K957" s="117"/>
      <c r="L957" s="117"/>
      <c r="M957" s="117"/>
      <c r="N957" s="117"/>
      <c r="O957" s="117"/>
      <c r="P957" s="117"/>
      <c r="Q957" s="117"/>
      <c r="R957" s="117"/>
      <c r="S957" s="117"/>
      <c r="T957" s="117"/>
      <c r="U957" s="117"/>
      <c r="V957" s="117"/>
      <c r="W957" s="117"/>
      <c r="X957" s="117"/>
      <c r="Y957" s="117"/>
      <c r="Z957" s="117"/>
    </row>
    <row r="958" spans="1:26">
      <c r="A958" s="117"/>
      <c r="B958" s="265"/>
      <c r="C958" s="85"/>
      <c r="D958" s="117"/>
      <c r="E958" s="117"/>
      <c r="F958" s="117"/>
      <c r="G958" s="117"/>
      <c r="H958" s="117"/>
      <c r="I958" s="117"/>
      <c r="J958" s="5"/>
      <c r="K958" s="117"/>
      <c r="L958" s="117"/>
      <c r="M958" s="117"/>
      <c r="N958" s="117"/>
      <c r="O958" s="117"/>
      <c r="P958" s="117"/>
      <c r="Q958" s="117"/>
      <c r="R958" s="117"/>
      <c r="S958" s="117"/>
      <c r="T958" s="117"/>
      <c r="U958" s="117"/>
      <c r="V958" s="117"/>
      <c r="W958" s="117"/>
      <c r="X958" s="117"/>
      <c r="Y958" s="117"/>
      <c r="Z958" s="117"/>
    </row>
    <row r="959" spans="1:26">
      <c r="A959" s="117"/>
      <c r="B959" s="265"/>
      <c r="C959" s="85"/>
      <c r="D959" s="117"/>
      <c r="E959" s="117"/>
      <c r="F959" s="117"/>
      <c r="G959" s="117"/>
      <c r="H959" s="117"/>
      <c r="I959" s="117"/>
      <c r="J959" s="5"/>
      <c r="K959" s="117"/>
      <c r="L959" s="117"/>
      <c r="M959" s="117"/>
      <c r="N959" s="117"/>
      <c r="O959" s="117"/>
      <c r="P959" s="117"/>
      <c r="Q959" s="117"/>
      <c r="R959" s="117"/>
      <c r="S959" s="117"/>
      <c r="T959" s="117"/>
      <c r="U959" s="117"/>
      <c r="V959" s="117"/>
      <c r="W959" s="117"/>
      <c r="X959" s="117"/>
      <c r="Y959" s="117"/>
      <c r="Z959" s="117"/>
    </row>
    <row r="960" spans="1:26">
      <c r="A960" s="117"/>
      <c r="B960" s="265"/>
      <c r="C960" s="85"/>
      <c r="D960" s="117"/>
      <c r="E960" s="117"/>
      <c r="F960" s="117"/>
      <c r="G960" s="117"/>
      <c r="H960" s="117"/>
      <c r="I960" s="117"/>
      <c r="J960" s="5"/>
      <c r="K960" s="117"/>
      <c r="L960" s="117"/>
      <c r="M960" s="117"/>
      <c r="N960" s="117"/>
      <c r="O960" s="117"/>
      <c r="P960" s="117"/>
      <c r="Q960" s="117"/>
      <c r="R960" s="117"/>
      <c r="S960" s="117"/>
      <c r="T960" s="117"/>
      <c r="U960" s="117"/>
      <c r="V960" s="117"/>
      <c r="W960" s="117"/>
      <c r="X960" s="117"/>
      <c r="Y960" s="117"/>
      <c r="Z960" s="117"/>
    </row>
    <row r="961" spans="1:26">
      <c r="A961" s="117"/>
      <c r="B961" s="265"/>
      <c r="C961" s="85"/>
      <c r="D961" s="117"/>
      <c r="E961" s="117"/>
      <c r="F961" s="117"/>
      <c r="G961" s="117"/>
      <c r="H961" s="117"/>
      <c r="I961" s="117"/>
      <c r="J961" s="5"/>
      <c r="K961" s="117"/>
      <c r="L961" s="117"/>
      <c r="M961" s="117"/>
      <c r="N961" s="117"/>
      <c r="O961" s="117"/>
      <c r="P961" s="117"/>
      <c r="Q961" s="117"/>
      <c r="R961" s="117"/>
      <c r="S961" s="117"/>
      <c r="T961" s="117"/>
      <c r="U961" s="117"/>
      <c r="V961" s="117"/>
      <c r="W961" s="117"/>
      <c r="X961" s="117"/>
      <c r="Y961" s="117"/>
      <c r="Z961" s="117"/>
    </row>
    <row r="962" spans="1:26">
      <c r="A962" s="117"/>
      <c r="B962" s="265"/>
      <c r="C962" s="85"/>
      <c r="D962" s="117"/>
      <c r="E962" s="117"/>
      <c r="F962" s="117"/>
      <c r="G962" s="117"/>
      <c r="H962" s="117"/>
      <c r="I962" s="117"/>
      <c r="J962" s="5"/>
      <c r="K962" s="117"/>
      <c r="L962" s="117"/>
      <c r="M962" s="117"/>
      <c r="N962" s="117"/>
      <c r="O962" s="117"/>
      <c r="P962" s="117"/>
      <c r="Q962" s="117"/>
      <c r="R962" s="117"/>
      <c r="S962" s="117"/>
      <c r="T962" s="117"/>
      <c r="U962" s="117"/>
      <c r="V962" s="117"/>
      <c r="W962" s="117"/>
      <c r="X962" s="117"/>
      <c r="Y962" s="117"/>
      <c r="Z962" s="117"/>
    </row>
    <row r="963" spans="1:26">
      <c r="A963" s="117"/>
      <c r="B963" s="265"/>
      <c r="C963" s="85"/>
      <c r="D963" s="117"/>
      <c r="E963" s="117"/>
      <c r="F963" s="117"/>
      <c r="G963" s="117"/>
      <c r="H963" s="117"/>
      <c r="I963" s="117"/>
      <c r="J963" s="5"/>
      <c r="K963" s="117"/>
      <c r="L963" s="117"/>
      <c r="M963" s="117"/>
      <c r="N963" s="117"/>
      <c r="O963" s="117"/>
      <c r="P963" s="117"/>
      <c r="Q963" s="117"/>
      <c r="R963" s="117"/>
      <c r="S963" s="117"/>
      <c r="T963" s="117"/>
      <c r="U963" s="117"/>
      <c r="V963" s="117"/>
      <c r="W963" s="117"/>
      <c r="X963" s="117"/>
      <c r="Y963" s="117"/>
      <c r="Z963" s="117"/>
    </row>
    <row r="964" spans="1:26">
      <c r="A964" s="117"/>
      <c r="B964" s="265"/>
      <c r="C964" s="85"/>
      <c r="D964" s="117"/>
      <c r="E964" s="117"/>
      <c r="F964" s="117"/>
      <c r="G964" s="117"/>
      <c r="H964" s="117"/>
      <c r="I964" s="117"/>
      <c r="J964" s="5"/>
      <c r="K964" s="117"/>
      <c r="L964" s="117"/>
      <c r="M964" s="117"/>
      <c r="N964" s="117"/>
      <c r="O964" s="117"/>
      <c r="P964" s="117"/>
      <c r="Q964" s="117"/>
      <c r="R964" s="117"/>
      <c r="S964" s="117"/>
      <c r="T964" s="117"/>
      <c r="U964" s="117"/>
      <c r="V964" s="117"/>
      <c r="W964" s="117"/>
      <c r="X964" s="117"/>
      <c r="Y964" s="117"/>
      <c r="Z964" s="117"/>
    </row>
    <row r="965" spans="1:26">
      <c r="A965" s="117"/>
      <c r="B965" s="265"/>
      <c r="C965" s="85"/>
      <c r="D965" s="117"/>
      <c r="E965" s="117"/>
      <c r="F965" s="117"/>
      <c r="G965" s="117"/>
      <c r="H965" s="117"/>
      <c r="I965" s="117"/>
      <c r="J965" s="5"/>
      <c r="K965" s="117"/>
      <c r="L965" s="117"/>
      <c r="M965" s="117"/>
      <c r="N965" s="117"/>
      <c r="O965" s="117"/>
      <c r="P965" s="117"/>
      <c r="Q965" s="117"/>
      <c r="R965" s="117"/>
      <c r="S965" s="117"/>
      <c r="T965" s="117"/>
      <c r="U965" s="117"/>
      <c r="V965" s="117"/>
      <c r="W965" s="117"/>
      <c r="X965" s="117"/>
      <c r="Y965" s="117"/>
      <c r="Z965" s="117"/>
    </row>
    <row r="966" spans="1:26">
      <c r="A966" s="117"/>
      <c r="B966" s="265"/>
      <c r="C966" s="85"/>
      <c r="D966" s="117"/>
      <c r="E966" s="117"/>
      <c r="F966" s="117"/>
      <c r="G966" s="117"/>
      <c r="H966" s="117"/>
      <c r="I966" s="117"/>
      <c r="J966" s="5"/>
      <c r="K966" s="117"/>
      <c r="L966" s="117"/>
      <c r="M966" s="117"/>
      <c r="N966" s="117"/>
      <c r="O966" s="117"/>
      <c r="P966" s="117"/>
      <c r="Q966" s="117"/>
      <c r="R966" s="117"/>
      <c r="S966" s="117"/>
      <c r="T966" s="117"/>
      <c r="U966" s="117"/>
      <c r="V966" s="117"/>
      <c r="W966" s="117"/>
      <c r="X966" s="117"/>
      <c r="Y966" s="117"/>
      <c r="Z966" s="117"/>
    </row>
    <row r="967" spans="1:26">
      <c r="A967" s="117"/>
      <c r="B967" s="265"/>
      <c r="C967" s="85"/>
      <c r="D967" s="117"/>
      <c r="E967" s="117"/>
      <c r="F967" s="117"/>
      <c r="G967" s="117"/>
      <c r="H967" s="117"/>
      <c r="I967" s="117"/>
      <c r="J967" s="5"/>
      <c r="K967" s="117"/>
      <c r="L967" s="117"/>
      <c r="M967" s="117"/>
      <c r="N967" s="117"/>
      <c r="O967" s="117"/>
      <c r="P967" s="117"/>
      <c r="Q967" s="117"/>
      <c r="R967" s="117"/>
      <c r="S967" s="117"/>
      <c r="T967" s="117"/>
      <c r="U967" s="117"/>
      <c r="V967" s="117"/>
      <c r="W967" s="117"/>
      <c r="X967" s="117"/>
      <c r="Y967" s="117"/>
      <c r="Z967" s="117"/>
    </row>
    <row r="968" spans="1:26">
      <c r="A968" s="117"/>
      <c r="B968" s="265"/>
      <c r="C968" s="85"/>
      <c r="D968" s="117"/>
      <c r="E968" s="117"/>
      <c r="F968" s="117"/>
      <c r="G968" s="117"/>
      <c r="H968" s="117"/>
      <c r="I968" s="117"/>
      <c r="J968" s="5"/>
      <c r="K968" s="117"/>
      <c r="L968" s="117"/>
      <c r="M968" s="117"/>
      <c r="N968" s="117"/>
      <c r="O968" s="117"/>
      <c r="P968" s="117"/>
      <c r="Q968" s="117"/>
      <c r="R968" s="117"/>
      <c r="S968" s="117"/>
      <c r="T968" s="117"/>
      <c r="U968" s="117"/>
      <c r="V968" s="117"/>
      <c r="W968" s="117"/>
      <c r="X968" s="117"/>
      <c r="Y968" s="117"/>
      <c r="Z968" s="117"/>
    </row>
    <row r="969" spans="1:26">
      <c r="A969" s="117"/>
      <c r="B969" s="265"/>
      <c r="C969" s="85"/>
      <c r="D969" s="117"/>
      <c r="E969" s="117"/>
      <c r="F969" s="117"/>
      <c r="G969" s="117"/>
      <c r="H969" s="117"/>
      <c r="I969" s="117"/>
      <c r="J969" s="5"/>
      <c r="K969" s="117"/>
      <c r="L969" s="117"/>
      <c r="M969" s="117"/>
      <c r="N969" s="117"/>
      <c r="O969" s="117"/>
      <c r="P969" s="117"/>
      <c r="Q969" s="117"/>
      <c r="R969" s="117"/>
      <c r="S969" s="117"/>
      <c r="T969" s="117"/>
      <c r="U969" s="117"/>
      <c r="V969" s="117"/>
      <c r="W969" s="117"/>
      <c r="X969" s="117"/>
      <c r="Y969" s="117"/>
      <c r="Z969" s="117"/>
    </row>
    <row r="970" spans="1:26">
      <c r="A970" s="117"/>
      <c r="B970" s="265"/>
      <c r="C970" s="85"/>
      <c r="D970" s="117"/>
      <c r="E970" s="117"/>
      <c r="F970" s="117"/>
      <c r="G970" s="117"/>
      <c r="H970" s="117"/>
      <c r="I970" s="117"/>
      <c r="J970" s="5"/>
      <c r="K970" s="117"/>
      <c r="L970" s="117"/>
      <c r="M970" s="117"/>
      <c r="N970" s="117"/>
      <c r="O970" s="117"/>
      <c r="P970" s="117"/>
      <c r="Q970" s="117"/>
      <c r="R970" s="117"/>
      <c r="S970" s="117"/>
      <c r="T970" s="117"/>
      <c r="U970" s="117"/>
      <c r="V970" s="117"/>
      <c r="W970" s="117"/>
      <c r="X970" s="117"/>
      <c r="Y970" s="117"/>
      <c r="Z970" s="117"/>
    </row>
    <row r="971" spans="1:26">
      <c r="A971" s="117"/>
      <c r="B971" s="265"/>
      <c r="C971" s="85"/>
      <c r="D971" s="117"/>
      <c r="E971" s="117"/>
      <c r="F971" s="117"/>
      <c r="G971" s="117"/>
      <c r="H971" s="117"/>
      <c r="I971" s="117"/>
      <c r="J971" s="5"/>
      <c r="K971" s="117"/>
      <c r="L971" s="117"/>
      <c r="M971" s="117"/>
      <c r="N971" s="117"/>
      <c r="O971" s="117"/>
      <c r="P971" s="117"/>
      <c r="Q971" s="117"/>
      <c r="R971" s="117"/>
      <c r="S971" s="117"/>
      <c r="T971" s="117"/>
      <c r="U971" s="117"/>
      <c r="V971" s="117"/>
      <c r="W971" s="117"/>
      <c r="X971" s="117"/>
      <c r="Y971" s="117"/>
      <c r="Z971" s="117"/>
    </row>
    <row r="972" spans="1:26">
      <c r="A972" s="117"/>
      <c r="B972" s="265"/>
      <c r="C972" s="85"/>
      <c r="D972" s="117"/>
      <c r="E972" s="117"/>
      <c r="F972" s="117"/>
      <c r="G972" s="117"/>
      <c r="H972" s="117"/>
      <c r="I972" s="117"/>
      <c r="J972" s="5"/>
      <c r="K972" s="117"/>
      <c r="L972" s="117"/>
      <c r="M972" s="117"/>
      <c r="N972" s="117"/>
      <c r="O972" s="117"/>
      <c r="P972" s="117"/>
      <c r="Q972" s="117"/>
      <c r="R972" s="117"/>
      <c r="S972" s="117"/>
      <c r="T972" s="117"/>
      <c r="U972" s="117"/>
      <c r="V972" s="117"/>
      <c r="W972" s="117"/>
      <c r="X972" s="117"/>
      <c r="Y972" s="117"/>
      <c r="Z972" s="117"/>
    </row>
    <row r="973" spans="1:26">
      <c r="A973" s="117"/>
      <c r="B973" s="265"/>
      <c r="C973" s="85"/>
      <c r="D973" s="117"/>
      <c r="E973" s="117"/>
      <c r="F973" s="117"/>
      <c r="G973" s="117"/>
      <c r="H973" s="117"/>
      <c r="I973" s="117"/>
      <c r="J973" s="5"/>
      <c r="K973" s="117"/>
      <c r="L973" s="117"/>
      <c r="M973" s="117"/>
      <c r="N973" s="117"/>
      <c r="O973" s="117"/>
      <c r="P973" s="117"/>
      <c r="Q973" s="117"/>
      <c r="R973" s="117"/>
      <c r="S973" s="117"/>
      <c r="T973" s="117"/>
      <c r="U973" s="117"/>
      <c r="V973" s="117"/>
      <c r="W973" s="117"/>
      <c r="X973" s="117"/>
      <c r="Y973" s="117"/>
      <c r="Z973" s="117"/>
    </row>
    <row r="974" spans="1:26">
      <c r="A974" s="117"/>
      <c r="B974" s="265"/>
      <c r="C974" s="85"/>
      <c r="D974" s="117"/>
      <c r="E974" s="117"/>
      <c r="F974" s="117"/>
      <c r="G974" s="117"/>
      <c r="H974" s="117"/>
      <c r="I974" s="117"/>
      <c r="J974" s="5"/>
      <c r="K974" s="117"/>
      <c r="L974" s="117"/>
      <c r="M974" s="117"/>
      <c r="N974" s="117"/>
      <c r="O974" s="117"/>
      <c r="P974" s="117"/>
      <c r="Q974" s="117"/>
      <c r="R974" s="117"/>
      <c r="S974" s="117"/>
      <c r="T974" s="117"/>
      <c r="U974" s="117"/>
      <c r="V974" s="117"/>
      <c r="W974" s="117"/>
      <c r="X974" s="117"/>
      <c r="Y974" s="117"/>
      <c r="Z974" s="117"/>
    </row>
    <row r="975" spans="1:26">
      <c r="A975" s="117"/>
      <c r="B975" s="265"/>
      <c r="C975" s="85"/>
      <c r="D975" s="117"/>
      <c r="E975" s="117"/>
      <c r="F975" s="117"/>
      <c r="G975" s="117"/>
      <c r="H975" s="117"/>
      <c r="I975" s="117"/>
      <c r="J975" s="5"/>
      <c r="K975" s="117"/>
      <c r="L975" s="117"/>
      <c r="M975" s="117"/>
      <c r="N975" s="117"/>
      <c r="O975" s="117"/>
      <c r="P975" s="117"/>
      <c r="Q975" s="117"/>
      <c r="R975" s="117"/>
      <c r="S975" s="117"/>
      <c r="T975" s="117"/>
      <c r="U975" s="117"/>
      <c r="V975" s="117"/>
      <c r="W975" s="117"/>
      <c r="X975" s="117"/>
      <c r="Y975" s="117"/>
      <c r="Z975" s="117"/>
    </row>
    <row r="976" spans="1:26">
      <c r="A976" s="117"/>
      <c r="B976" s="265"/>
      <c r="C976" s="85"/>
      <c r="D976" s="117"/>
      <c r="E976" s="117"/>
      <c r="F976" s="117"/>
      <c r="G976" s="117"/>
      <c r="H976" s="117"/>
      <c r="I976" s="117"/>
      <c r="J976" s="5"/>
      <c r="K976" s="117"/>
      <c r="L976" s="117"/>
      <c r="M976" s="117"/>
      <c r="N976" s="117"/>
      <c r="O976" s="117"/>
      <c r="P976" s="117"/>
      <c r="Q976" s="117"/>
      <c r="R976" s="117"/>
      <c r="S976" s="117"/>
      <c r="T976" s="117"/>
      <c r="U976" s="117"/>
      <c r="V976" s="117"/>
      <c r="W976" s="117"/>
      <c r="X976" s="117"/>
      <c r="Y976" s="117"/>
      <c r="Z976" s="117"/>
    </row>
    <row r="977" spans="1:26">
      <c r="A977" s="117"/>
      <c r="B977" s="265"/>
      <c r="C977" s="85"/>
      <c r="D977" s="117"/>
      <c r="E977" s="117"/>
      <c r="F977" s="117"/>
      <c r="G977" s="117"/>
      <c r="H977" s="117"/>
      <c r="I977" s="117"/>
      <c r="J977" s="5"/>
      <c r="K977" s="117"/>
      <c r="L977" s="117"/>
      <c r="M977" s="117"/>
      <c r="N977" s="117"/>
      <c r="O977" s="117"/>
      <c r="P977" s="117"/>
      <c r="Q977" s="117"/>
      <c r="R977" s="117"/>
      <c r="S977" s="117"/>
      <c r="T977" s="117"/>
      <c r="U977" s="117"/>
      <c r="V977" s="117"/>
      <c r="W977" s="117"/>
      <c r="X977" s="117"/>
      <c r="Y977" s="117"/>
      <c r="Z977" s="117"/>
    </row>
    <row r="978" spans="1:26">
      <c r="A978" s="117"/>
      <c r="B978" s="265"/>
      <c r="C978" s="85"/>
      <c r="D978" s="117"/>
      <c r="E978" s="117"/>
      <c r="F978" s="117"/>
      <c r="G978" s="117"/>
      <c r="H978" s="117"/>
      <c r="I978" s="117"/>
      <c r="J978" s="5"/>
      <c r="K978" s="117"/>
      <c r="L978" s="117"/>
      <c r="M978" s="117"/>
      <c r="N978" s="117"/>
      <c r="O978" s="117"/>
      <c r="P978" s="117"/>
      <c r="Q978" s="117"/>
      <c r="R978" s="117"/>
      <c r="S978" s="117"/>
      <c r="T978" s="117"/>
      <c r="U978" s="117"/>
      <c r="V978" s="117"/>
      <c r="W978" s="117"/>
      <c r="X978" s="117"/>
      <c r="Y978" s="117"/>
      <c r="Z978" s="117"/>
    </row>
    <row r="979" spans="1:26">
      <c r="A979" s="117"/>
      <c r="B979" s="265"/>
      <c r="C979" s="85"/>
      <c r="D979" s="117"/>
      <c r="E979" s="117"/>
      <c r="F979" s="117"/>
      <c r="G979" s="117"/>
      <c r="H979" s="117"/>
      <c r="I979" s="117"/>
      <c r="J979" s="5"/>
      <c r="K979" s="117"/>
      <c r="L979" s="117"/>
      <c r="M979" s="117"/>
      <c r="N979" s="117"/>
      <c r="O979" s="117"/>
      <c r="P979" s="117"/>
      <c r="Q979" s="117"/>
      <c r="R979" s="117"/>
      <c r="S979" s="117"/>
      <c r="T979" s="117"/>
      <c r="U979" s="117"/>
      <c r="V979" s="117"/>
      <c r="W979" s="117"/>
      <c r="X979" s="117"/>
      <c r="Y979" s="117"/>
      <c r="Z979" s="117"/>
    </row>
    <row r="980" spans="1:26">
      <c r="A980" s="117"/>
      <c r="B980" s="265"/>
      <c r="C980" s="85"/>
      <c r="D980" s="117"/>
      <c r="E980" s="117"/>
      <c r="F980" s="117"/>
      <c r="G980" s="117"/>
      <c r="H980" s="117"/>
      <c r="I980" s="117"/>
      <c r="J980" s="5"/>
      <c r="K980" s="117"/>
      <c r="L980" s="117"/>
      <c r="M980" s="117"/>
      <c r="N980" s="117"/>
      <c r="O980" s="117"/>
      <c r="P980" s="117"/>
      <c r="Q980" s="117"/>
      <c r="R980" s="117"/>
      <c r="S980" s="117"/>
      <c r="T980" s="117"/>
      <c r="U980" s="117"/>
      <c r="V980" s="117"/>
      <c r="W980" s="117"/>
      <c r="X980" s="117"/>
      <c r="Y980" s="117"/>
      <c r="Z980" s="117"/>
    </row>
    <row r="981" spans="1:26">
      <c r="A981" s="117"/>
      <c r="B981" s="265"/>
      <c r="C981" s="85"/>
      <c r="D981" s="117"/>
      <c r="E981" s="117"/>
      <c r="F981" s="117"/>
      <c r="G981" s="117"/>
      <c r="H981" s="117"/>
      <c r="I981" s="117"/>
      <c r="J981" s="5"/>
      <c r="K981" s="117"/>
      <c r="L981" s="117"/>
      <c r="M981" s="117"/>
      <c r="N981" s="117"/>
      <c r="O981" s="117"/>
      <c r="P981" s="117"/>
      <c r="Q981" s="117"/>
      <c r="R981" s="117"/>
      <c r="S981" s="117"/>
      <c r="T981" s="117"/>
      <c r="U981" s="117"/>
      <c r="V981" s="117"/>
      <c r="W981" s="117"/>
      <c r="X981" s="117"/>
      <c r="Y981" s="117"/>
      <c r="Z981" s="117"/>
    </row>
    <row r="982" spans="1:26">
      <c r="A982" s="117"/>
      <c r="B982" s="265"/>
      <c r="C982" s="85"/>
      <c r="D982" s="117"/>
      <c r="E982" s="117"/>
      <c r="F982" s="117"/>
      <c r="G982" s="117"/>
      <c r="H982" s="117"/>
      <c r="I982" s="117"/>
      <c r="J982" s="5"/>
      <c r="K982" s="117"/>
      <c r="L982" s="117"/>
      <c r="M982" s="117"/>
      <c r="N982" s="117"/>
      <c r="O982" s="117"/>
      <c r="P982" s="117"/>
      <c r="Q982" s="117"/>
      <c r="R982" s="117"/>
      <c r="S982" s="117"/>
      <c r="T982" s="117"/>
      <c r="U982" s="117"/>
      <c r="V982" s="117"/>
      <c r="W982" s="117"/>
      <c r="X982" s="117"/>
      <c r="Y982" s="117"/>
      <c r="Z982" s="117"/>
    </row>
    <row r="983" spans="1:26">
      <c r="A983" s="117"/>
      <c r="B983" s="265"/>
      <c r="C983" s="85"/>
      <c r="D983" s="117"/>
      <c r="E983" s="117"/>
      <c r="F983" s="117"/>
      <c r="G983" s="117"/>
      <c r="H983" s="117"/>
      <c r="I983" s="117"/>
      <c r="J983" s="5"/>
      <c r="K983" s="117"/>
      <c r="L983" s="117"/>
      <c r="M983" s="117"/>
      <c r="N983" s="117"/>
      <c r="O983" s="117"/>
      <c r="P983" s="117"/>
      <c r="Q983" s="117"/>
      <c r="R983" s="117"/>
      <c r="S983" s="117"/>
      <c r="T983" s="117"/>
      <c r="U983" s="117"/>
      <c r="V983" s="117"/>
      <c r="W983" s="117"/>
      <c r="X983" s="117"/>
      <c r="Y983" s="117"/>
      <c r="Z983" s="117"/>
    </row>
    <row r="984" spans="1:26">
      <c r="A984" s="117"/>
      <c r="B984" s="265"/>
      <c r="C984" s="85"/>
      <c r="D984" s="117"/>
      <c r="E984" s="117"/>
      <c r="F984" s="117"/>
      <c r="G984" s="117"/>
      <c r="H984" s="117"/>
      <c r="I984" s="117"/>
      <c r="J984" s="5"/>
      <c r="K984" s="117"/>
      <c r="L984" s="117"/>
      <c r="M984" s="117"/>
      <c r="N984" s="117"/>
      <c r="O984" s="117"/>
      <c r="P984" s="117"/>
      <c r="Q984" s="117"/>
      <c r="R984" s="117"/>
      <c r="S984" s="117"/>
      <c r="T984" s="117"/>
      <c r="U984" s="117"/>
      <c r="V984" s="117"/>
      <c r="W984" s="117"/>
      <c r="X984" s="117"/>
      <c r="Y984" s="117"/>
      <c r="Z984" s="117"/>
    </row>
    <row r="985" spans="1:26">
      <c r="A985" s="117"/>
      <c r="B985" s="265"/>
      <c r="C985" s="85"/>
      <c r="D985" s="117"/>
      <c r="E985" s="117"/>
      <c r="F985" s="117"/>
      <c r="G985" s="117"/>
      <c r="H985" s="117"/>
      <c r="I985" s="117"/>
      <c r="J985" s="5"/>
      <c r="K985" s="117"/>
      <c r="L985" s="117"/>
      <c r="M985" s="117"/>
      <c r="N985" s="117"/>
      <c r="O985" s="117"/>
      <c r="P985" s="117"/>
      <c r="Q985" s="117"/>
      <c r="R985" s="117"/>
      <c r="S985" s="117"/>
      <c r="T985" s="117"/>
      <c r="U985" s="117"/>
      <c r="V985" s="117"/>
      <c r="W985" s="117"/>
      <c r="X985" s="117"/>
      <c r="Y985" s="117"/>
      <c r="Z985" s="117"/>
    </row>
    <row r="986" spans="1:26">
      <c r="A986" s="117"/>
      <c r="B986" s="265"/>
      <c r="C986" s="85"/>
      <c r="D986" s="117"/>
      <c r="E986" s="117"/>
      <c r="F986" s="117"/>
      <c r="G986" s="117"/>
      <c r="H986" s="117"/>
      <c r="I986" s="117"/>
      <c r="J986" s="5"/>
      <c r="K986" s="117"/>
      <c r="L986" s="117"/>
      <c r="M986" s="117"/>
      <c r="N986" s="117"/>
      <c r="O986" s="117"/>
      <c r="P986" s="117"/>
      <c r="Q986" s="117"/>
      <c r="R986" s="117"/>
      <c r="S986" s="117"/>
      <c r="T986" s="117"/>
      <c r="U986" s="117"/>
      <c r="V986" s="117"/>
      <c r="W986" s="117"/>
      <c r="X986" s="117"/>
      <c r="Y986" s="117"/>
      <c r="Z986" s="117"/>
    </row>
    <row r="987" spans="1:26">
      <c r="A987" s="117"/>
      <c r="B987" s="265"/>
      <c r="C987" s="85"/>
      <c r="D987" s="117"/>
      <c r="E987" s="117"/>
      <c r="F987" s="117"/>
      <c r="G987" s="117"/>
      <c r="H987" s="117"/>
      <c r="I987" s="117"/>
      <c r="J987" s="5"/>
      <c r="K987" s="117"/>
      <c r="L987" s="117"/>
      <c r="M987" s="117"/>
      <c r="N987" s="117"/>
      <c r="O987" s="117"/>
      <c r="P987" s="117"/>
      <c r="Q987" s="117"/>
      <c r="R987" s="117"/>
      <c r="S987" s="117"/>
      <c r="T987" s="117"/>
      <c r="U987" s="117"/>
      <c r="V987" s="117"/>
      <c r="W987" s="117"/>
      <c r="X987" s="117"/>
      <c r="Y987" s="117"/>
      <c r="Z987" s="117"/>
    </row>
    <row r="988" spans="1:26">
      <c r="A988" s="117"/>
      <c r="B988" s="265"/>
      <c r="C988" s="85"/>
      <c r="D988" s="117"/>
      <c r="E988" s="117"/>
      <c r="F988" s="117"/>
      <c r="G988" s="117"/>
      <c r="H988" s="117"/>
      <c r="I988" s="117"/>
      <c r="J988" s="5"/>
      <c r="K988" s="117"/>
      <c r="L988" s="117"/>
      <c r="M988" s="117"/>
      <c r="N988" s="117"/>
      <c r="O988" s="117"/>
      <c r="P988" s="117"/>
      <c r="Q988" s="117"/>
      <c r="R988" s="117"/>
      <c r="S988" s="117"/>
      <c r="T988" s="117"/>
      <c r="U988" s="117"/>
      <c r="V988" s="117"/>
      <c r="W988" s="117"/>
      <c r="X988" s="117"/>
      <c r="Y988" s="117"/>
      <c r="Z988" s="117"/>
    </row>
    <row r="989" spans="1:26">
      <c r="A989" s="117"/>
      <c r="B989" s="265"/>
      <c r="C989" s="85"/>
      <c r="D989" s="117"/>
      <c r="E989" s="117"/>
      <c r="F989" s="117"/>
      <c r="G989" s="117"/>
      <c r="H989" s="117"/>
      <c r="I989" s="117"/>
      <c r="J989" s="5"/>
      <c r="K989" s="117"/>
      <c r="L989" s="117"/>
      <c r="M989" s="117"/>
      <c r="N989" s="117"/>
      <c r="O989" s="117"/>
      <c r="P989" s="117"/>
      <c r="Q989" s="117"/>
      <c r="R989" s="117"/>
      <c r="S989" s="117"/>
      <c r="T989" s="117"/>
      <c r="U989" s="117"/>
      <c r="V989" s="117"/>
      <c r="W989" s="117"/>
      <c r="X989" s="117"/>
      <c r="Y989" s="117"/>
      <c r="Z989" s="117"/>
    </row>
    <row r="990" spans="1:26">
      <c r="A990" s="117"/>
      <c r="B990" s="265"/>
      <c r="C990" s="85"/>
      <c r="D990" s="117"/>
      <c r="E990" s="117"/>
      <c r="F990" s="117"/>
      <c r="G990" s="117"/>
      <c r="H990" s="117"/>
      <c r="I990" s="117"/>
      <c r="J990" s="5"/>
      <c r="K990" s="117"/>
      <c r="L990" s="117"/>
      <c r="M990" s="117"/>
      <c r="N990" s="117"/>
      <c r="O990" s="117"/>
      <c r="P990" s="117"/>
      <c r="Q990" s="117"/>
      <c r="R990" s="117"/>
      <c r="S990" s="117"/>
      <c r="T990" s="117"/>
      <c r="U990" s="117"/>
      <c r="V990" s="117"/>
      <c r="W990" s="117"/>
      <c r="X990" s="117"/>
      <c r="Y990" s="117"/>
      <c r="Z990" s="117"/>
    </row>
    <row r="991" spans="1:26">
      <c r="A991" s="117"/>
      <c r="B991" s="265"/>
      <c r="C991" s="85"/>
      <c r="D991" s="117"/>
      <c r="E991" s="117"/>
      <c r="F991" s="117"/>
      <c r="G991" s="117"/>
      <c r="H991" s="117"/>
      <c r="I991" s="117"/>
      <c r="J991" s="5"/>
      <c r="K991" s="117"/>
      <c r="L991" s="117"/>
      <c r="M991" s="117"/>
      <c r="N991" s="117"/>
      <c r="O991" s="117"/>
      <c r="P991" s="117"/>
      <c r="Q991" s="117"/>
      <c r="R991" s="117"/>
      <c r="S991" s="117"/>
      <c r="T991" s="117"/>
      <c r="U991" s="117"/>
      <c r="V991" s="117"/>
      <c r="W991" s="117"/>
      <c r="X991" s="117"/>
      <c r="Y991" s="117"/>
      <c r="Z991" s="117"/>
    </row>
    <row r="992" spans="1:26">
      <c r="A992" s="117"/>
      <c r="B992" s="265"/>
      <c r="C992" s="85"/>
      <c r="D992" s="117"/>
      <c r="E992" s="117"/>
      <c r="F992" s="117"/>
      <c r="G992" s="117"/>
      <c r="H992" s="117"/>
      <c r="I992" s="117"/>
      <c r="J992" s="5"/>
      <c r="K992" s="117"/>
      <c r="L992" s="117"/>
      <c r="M992" s="117"/>
      <c r="N992" s="117"/>
      <c r="O992" s="117"/>
      <c r="P992" s="117"/>
      <c r="Q992" s="117"/>
      <c r="R992" s="117"/>
      <c r="S992" s="117"/>
      <c r="T992" s="117"/>
      <c r="U992" s="117"/>
      <c r="V992" s="117"/>
      <c r="W992" s="117"/>
      <c r="X992" s="117"/>
      <c r="Y992" s="117"/>
      <c r="Z992" s="117"/>
    </row>
    <row r="993" spans="1:26">
      <c r="A993" s="117"/>
      <c r="B993" s="265"/>
      <c r="C993" s="85"/>
      <c r="D993" s="117"/>
      <c r="E993" s="117"/>
      <c r="F993" s="117"/>
      <c r="G993" s="117"/>
      <c r="H993" s="117"/>
      <c r="I993" s="117"/>
      <c r="J993" s="5"/>
      <c r="K993" s="117"/>
      <c r="L993" s="117"/>
      <c r="M993" s="117"/>
      <c r="N993" s="117"/>
      <c r="O993" s="117"/>
      <c r="P993" s="117"/>
      <c r="Q993" s="117"/>
      <c r="R993" s="117"/>
      <c r="S993" s="117"/>
      <c r="T993" s="117"/>
      <c r="U993" s="117"/>
      <c r="V993" s="117"/>
      <c r="W993" s="117"/>
      <c r="X993" s="117"/>
      <c r="Y993" s="117"/>
      <c r="Z993" s="117"/>
    </row>
    <row r="994" spans="1:26">
      <c r="A994" s="117"/>
      <c r="B994" s="265"/>
      <c r="C994" s="85"/>
      <c r="D994" s="117"/>
      <c r="E994" s="117"/>
      <c r="F994" s="117"/>
      <c r="G994" s="117"/>
      <c r="H994" s="117"/>
      <c r="I994" s="117"/>
      <c r="J994" s="5"/>
      <c r="K994" s="117"/>
      <c r="L994" s="117"/>
      <c r="M994" s="117"/>
      <c r="N994" s="117"/>
      <c r="O994" s="117"/>
      <c r="P994" s="117"/>
      <c r="Q994" s="117"/>
      <c r="R994" s="117"/>
      <c r="S994" s="117"/>
      <c r="T994" s="117"/>
      <c r="U994" s="117"/>
      <c r="V994" s="117"/>
      <c r="W994" s="117"/>
      <c r="X994" s="117"/>
      <c r="Y994" s="117"/>
      <c r="Z994" s="117"/>
    </row>
    <row r="995" spans="1:26">
      <c r="A995" s="117"/>
      <c r="B995" s="265"/>
      <c r="C995" s="85"/>
      <c r="D995" s="117"/>
      <c r="E995" s="117"/>
      <c r="F995" s="117"/>
      <c r="G995" s="117"/>
      <c r="H995" s="117"/>
      <c r="I995" s="117"/>
      <c r="J995" s="5"/>
      <c r="K995" s="117"/>
      <c r="L995" s="117"/>
      <c r="M995" s="117"/>
      <c r="N995" s="117"/>
      <c r="O995" s="117"/>
      <c r="P995" s="117"/>
      <c r="Q995" s="117"/>
      <c r="R995" s="117"/>
      <c r="S995" s="117"/>
      <c r="T995" s="117"/>
      <c r="U995" s="117"/>
      <c r="V995" s="117"/>
      <c r="W995" s="117"/>
      <c r="X995" s="117"/>
      <c r="Y995" s="117"/>
      <c r="Z995" s="117"/>
    </row>
    <row r="996" spans="1:26">
      <c r="A996" s="117"/>
      <c r="B996" s="265"/>
      <c r="C996" s="85"/>
      <c r="D996" s="117"/>
      <c r="E996" s="117"/>
      <c r="F996" s="117"/>
      <c r="G996" s="117"/>
      <c r="H996" s="117"/>
      <c r="I996" s="117"/>
      <c r="J996" s="5"/>
      <c r="K996" s="117"/>
      <c r="L996" s="117"/>
      <c r="M996" s="117"/>
      <c r="N996" s="117"/>
      <c r="O996" s="117"/>
      <c r="P996" s="117"/>
      <c r="Q996" s="117"/>
      <c r="R996" s="117"/>
      <c r="S996" s="117"/>
      <c r="T996" s="117"/>
      <c r="U996" s="117"/>
      <c r="V996" s="117"/>
      <c r="W996" s="117"/>
      <c r="X996" s="117"/>
      <c r="Y996" s="117"/>
      <c r="Z996" s="117"/>
    </row>
    <row r="997" spans="1:26">
      <c r="A997" s="117"/>
      <c r="B997" s="265"/>
      <c r="C997" s="85"/>
      <c r="D997" s="117"/>
      <c r="E997" s="117"/>
      <c r="F997" s="117"/>
      <c r="G997" s="117"/>
      <c r="H997" s="117"/>
      <c r="I997" s="117"/>
      <c r="J997" s="5"/>
      <c r="K997" s="117"/>
      <c r="L997" s="117"/>
      <c r="M997" s="117"/>
      <c r="N997" s="117"/>
      <c r="O997" s="117"/>
      <c r="P997" s="117"/>
      <c r="Q997" s="117"/>
      <c r="R997" s="117"/>
      <c r="S997" s="117"/>
      <c r="T997" s="117"/>
      <c r="U997" s="117"/>
      <c r="V997" s="117"/>
      <c r="W997" s="117"/>
      <c r="X997" s="117"/>
      <c r="Y997" s="117"/>
      <c r="Z997" s="117"/>
    </row>
    <row r="998" spans="1:26">
      <c r="A998" s="117"/>
      <c r="B998" s="265"/>
      <c r="C998" s="85"/>
      <c r="D998" s="117"/>
      <c r="E998" s="117"/>
      <c r="F998" s="117"/>
      <c r="G998" s="117"/>
      <c r="H998" s="117"/>
      <c r="I998" s="117"/>
      <c r="J998" s="5"/>
      <c r="K998" s="117"/>
      <c r="L998" s="117"/>
      <c r="M998" s="117"/>
      <c r="N998" s="117"/>
      <c r="O998" s="117"/>
      <c r="P998" s="117"/>
      <c r="Q998" s="117"/>
      <c r="R998" s="117"/>
      <c r="S998" s="117"/>
      <c r="T998" s="117"/>
      <c r="U998" s="117"/>
      <c r="V998" s="117"/>
      <c r="W998" s="117"/>
      <c r="X998" s="117"/>
      <c r="Y998" s="117"/>
      <c r="Z998" s="117"/>
    </row>
    <row r="999" spans="1:26">
      <c r="A999" s="117"/>
      <c r="B999" s="265"/>
      <c r="C999" s="85"/>
      <c r="D999" s="117"/>
      <c r="E999" s="117"/>
      <c r="F999" s="117"/>
      <c r="G999" s="117"/>
      <c r="H999" s="117"/>
      <c r="I999" s="117"/>
      <c r="J999" s="5"/>
      <c r="K999" s="117"/>
      <c r="L999" s="117"/>
      <c r="M999" s="117"/>
      <c r="N999" s="117"/>
      <c r="O999" s="117"/>
      <c r="P999" s="117"/>
      <c r="Q999" s="117"/>
      <c r="R999" s="117"/>
      <c r="S999" s="117"/>
      <c r="T999" s="117"/>
      <c r="U999" s="117"/>
      <c r="V999" s="117"/>
      <c r="W999" s="117"/>
      <c r="X999" s="117"/>
      <c r="Y999" s="117"/>
      <c r="Z999" s="117"/>
    </row>
    <row r="1000" spans="1:26">
      <c r="A1000" s="117"/>
      <c r="B1000" s="265"/>
      <c r="C1000" s="85"/>
      <c r="D1000" s="117"/>
      <c r="E1000" s="117"/>
      <c r="F1000" s="117"/>
      <c r="G1000" s="117"/>
      <c r="H1000" s="117"/>
      <c r="I1000" s="117"/>
      <c r="J1000" s="5"/>
      <c r="K1000" s="117"/>
      <c r="L1000" s="117"/>
      <c r="M1000" s="117"/>
      <c r="N1000" s="117"/>
      <c r="O1000" s="117"/>
      <c r="P1000" s="117"/>
      <c r="Q1000" s="117"/>
      <c r="R1000" s="117"/>
      <c r="S1000" s="117"/>
      <c r="T1000" s="117"/>
      <c r="U1000" s="117"/>
      <c r="V1000" s="117"/>
      <c r="W1000" s="117"/>
      <c r="X1000" s="117"/>
      <c r="Y1000" s="117"/>
      <c r="Z1000" s="117"/>
    </row>
    <row r="1001" spans="1:26">
      <c r="A1001" s="117"/>
      <c r="B1001" s="265"/>
      <c r="C1001" s="85"/>
      <c r="D1001" s="117"/>
      <c r="E1001" s="117"/>
      <c r="F1001" s="117"/>
      <c r="G1001" s="117"/>
      <c r="H1001" s="117"/>
      <c r="I1001" s="117"/>
      <c r="J1001" s="5"/>
      <c r="K1001" s="117"/>
      <c r="L1001" s="117"/>
      <c r="M1001" s="117"/>
      <c r="N1001" s="117"/>
      <c r="O1001" s="117"/>
      <c r="P1001" s="117"/>
      <c r="Q1001" s="117"/>
      <c r="R1001" s="117"/>
      <c r="S1001" s="117"/>
      <c r="T1001" s="117"/>
      <c r="U1001" s="117"/>
      <c r="V1001" s="117"/>
      <c r="W1001" s="117"/>
      <c r="X1001" s="117"/>
      <c r="Y1001" s="117"/>
      <c r="Z1001" s="117"/>
    </row>
    <row r="1002" spans="1:26">
      <c r="A1002" s="117"/>
      <c r="B1002" s="265"/>
      <c r="C1002" s="85"/>
      <c r="D1002" s="117"/>
      <c r="E1002" s="117"/>
      <c r="F1002" s="117"/>
      <c r="G1002" s="117"/>
      <c r="H1002" s="117"/>
      <c r="I1002" s="117"/>
      <c r="J1002" s="5"/>
      <c r="K1002" s="117"/>
      <c r="L1002" s="117"/>
      <c r="M1002" s="117"/>
      <c r="N1002" s="117"/>
      <c r="O1002" s="117"/>
      <c r="P1002" s="117"/>
      <c r="Q1002" s="117"/>
      <c r="R1002" s="117"/>
      <c r="S1002" s="117"/>
      <c r="T1002" s="117"/>
      <c r="U1002" s="117"/>
      <c r="V1002" s="117"/>
      <c r="W1002" s="117"/>
      <c r="X1002" s="117"/>
      <c r="Y1002" s="117"/>
      <c r="Z1002" s="117"/>
    </row>
    <row r="1003" spans="1:26">
      <c r="A1003" s="117"/>
      <c r="B1003" s="265"/>
      <c r="C1003" s="85"/>
      <c r="D1003" s="117"/>
      <c r="E1003" s="117"/>
      <c r="F1003" s="117"/>
      <c r="G1003" s="117"/>
      <c r="H1003" s="117"/>
      <c r="I1003" s="117"/>
      <c r="J1003" s="5"/>
      <c r="K1003" s="117"/>
      <c r="L1003" s="117"/>
      <c r="M1003" s="117"/>
      <c r="N1003" s="117"/>
      <c r="O1003" s="117"/>
      <c r="P1003" s="117"/>
      <c r="Q1003" s="117"/>
      <c r="R1003" s="117"/>
      <c r="S1003" s="117"/>
      <c r="T1003" s="117"/>
      <c r="U1003" s="117"/>
      <c r="V1003" s="117"/>
      <c r="W1003" s="117"/>
      <c r="X1003" s="117"/>
      <c r="Y1003" s="117"/>
      <c r="Z1003" s="117"/>
    </row>
    <row r="1004" spans="1:26">
      <c r="A1004" s="117"/>
      <c r="B1004" s="265"/>
      <c r="C1004" s="85"/>
      <c r="D1004" s="117"/>
      <c r="E1004" s="117"/>
      <c r="F1004" s="117"/>
      <c r="G1004" s="117"/>
      <c r="H1004" s="117"/>
      <c r="I1004" s="117"/>
      <c r="J1004" s="5"/>
      <c r="K1004" s="117"/>
      <c r="L1004" s="117"/>
      <c r="M1004" s="117"/>
      <c r="N1004" s="117"/>
      <c r="O1004" s="117"/>
      <c r="P1004" s="117"/>
      <c r="Q1004" s="117"/>
      <c r="R1004" s="117"/>
      <c r="S1004" s="117"/>
      <c r="T1004" s="117"/>
      <c r="U1004" s="117"/>
      <c r="V1004" s="117"/>
      <c r="W1004" s="117"/>
      <c r="X1004" s="117"/>
      <c r="Y1004" s="117"/>
      <c r="Z1004" s="117"/>
    </row>
    <row r="1005" spans="1:26">
      <c r="A1005" s="117"/>
      <c r="B1005" s="265"/>
      <c r="C1005" s="85"/>
      <c r="D1005" s="117"/>
      <c r="E1005" s="117"/>
      <c r="F1005" s="117"/>
      <c r="G1005" s="117"/>
      <c r="H1005" s="117"/>
      <c r="I1005" s="117"/>
      <c r="J1005" s="5"/>
      <c r="K1005" s="117"/>
      <c r="L1005" s="117"/>
      <c r="M1005" s="117"/>
      <c r="N1005" s="117"/>
      <c r="O1005" s="117"/>
      <c r="P1005" s="117"/>
      <c r="Q1005" s="117"/>
      <c r="R1005" s="117"/>
      <c r="S1005" s="117"/>
      <c r="T1005" s="117"/>
      <c r="U1005" s="117"/>
      <c r="V1005" s="117"/>
      <c r="W1005" s="117"/>
      <c r="X1005" s="117"/>
      <c r="Y1005" s="117"/>
      <c r="Z1005" s="117"/>
    </row>
    <row r="1006" spans="1:26">
      <c r="A1006" s="117"/>
      <c r="B1006" s="265"/>
      <c r="C1006" s="85"/>
      <c r="D1006" s="117"/>
      <c r="E1006" s="117"/>
      <c r="F1006" s="117"/>
      <c r="G1006" s="117"/>
      <c r="H1006" s="117"/>
      <c r="I1006" s="117"/>
      <c r="J1006" s="5"/>
      <c r="K1006" s="117"/>
      <c r="L1006" s="117"/>
      <c r="M1006" s="117"/>
      <c r="N1006" s="117"/>
      <c r="O1006" s="117"/>
      <c r="P1006" s="117"/>
      <c r="Q1006" s="117"/>
      <c r="R1006" s="117"/>
      <c r="S1006" s="117"/>
      <c r="T1006" s="117"/>
      <c r="U1006" s="117"/>
      <c r="V1006" s="117"/>
      <c r="W1006" s="117"/>
      <c r="X1006" s="117"/>
      <c r="Y1006" s="117"/>
      <c r="Z1006" s="117"/>
    </row>
    <row r="1007" spans="1:26">
      <c r="A1007" s="117"/>
      <c r="B1007" s="265"/>
      <c r="C1007" s="85"/>
      <c r="D1007" s="117"/>
      <c r="E1007" s="117"/>
      <c r="F1007" s="117"/>
      <c r="G1007" s="117"/>
      <c r="H1007" s="117"/>
      <c r="I1007" s="117"/>
      <c r="J1007" s="5"/>
      <c r="K1007" s="117"/>
      <c r="L1007" s="117"/>
      <c r="M1007" s="117"/>
      <c r="N1007" s="117"/>
      <c r="O1007" s="117"/>
      <c r="P1007" s="117"/>
      <c r="Q1007" s="117"/>
      <c r="R1007" s="117"/>
      <c r="S1007" s="117"/>
      <c r="T1007" s="117"/>
      <c r="U1007" s="117"/>
      <c r="V1007" s="117"/>
      <c r="W1007" s="117"/>
      <c r="X1007" s="117"/>
      <c r="Y1007" s="117"/>
      <c r="Z1007" s="117"/>
    </row>
    <row r="1008" spans="1:26">
      <c r="A1008" s="117"/>
      <c r="B1008" s="265"/>
      <c r="C1008" s="85"/>
      <c r="D1008" s="117"/>
      <c r="E1008" s="117"/>
      <c r="F1008" s="117"/>
      <c r="G1008" s="117"/>
      <c r="H1008" s="117"/>
      <c r="I1008" s="117"/>
      <c r="J1008" s="5"/>
      <c r="K1008" s="117"/>
      <c r="L1008" s="117"/>
      <c r="M1008" s="117"/>
      <c r="N1008" s="117"/>
      <c r="O1008" s="117"/>
      <c r="P1008" s="117"/>
      <c r="Q1008" s="117"/>
      <c r="R1008" s="117"/>
      <c r="S1008" s="117"/>
      <c r="T1008" s="117"/>
      <c r="U1008" s="117"/>
      <c r="V1008" s="117"/>
      <c r="W1008" s="117"/>
      <c r="X1008" s="117"/>
      <c r="Y1008" s="117"/>
      <c r="Z1008" s="117"/>
    </row>
    <row r="1009" spans="1:26">
      <c r="A1009" s="117"/>
      <c r="B1009" s="265"/>
      <c r="C1009" s="85"/>
      <c r="D1009" s="117"/>
      <c r="E1009" s="117"/>
      <c r="F1009" s="117"/>
      <c r="G1009" s="117"/>
      <c r="H1009" s="117"/>
      <c r="I1009" s="117"/>
      <c r="J1009" s="5"/>
      <c r="K1009" s="117"/>
      <c r="L1009" s="117"/>
      <c r="M1009" s="117"/>
      <c r="N1009" s="117"/>
      <c r="O1009" s="117"/>
      <c r="P1009" s="117"/>
      <c r="Q1009" s="117"/>
      <c r="R1009" s="117"/>
      <c r="S1009" s="117"/>
      <c r="T1009" s="117"/>
      <c r="U1009" s="117"/>
      <c r="V1009" s="117"/>
      <c r="W1009" s="117"/>
      <c r="X1009" s="117"/>
      <c r="Y1009" s="117"/>
      <c r="Z1009" s="117"/>
    </row>
    <row r="1010" spans="1:26">
      <c r="A1010" s="117"/>
      <c r="B1010" s="265"/>
      <c r="C1010" s="85"/>
      <c r="D1010" s="117"/>
      <c r="E1010" s="117"/>
      <c r="F1010" s="117"/>
      <c r="G1010" s="117"/>
      <c r="H1010" s="117"/>
      <c r="I1010" s="117"/>
      <c r="J1010" s="5"/>
      <c r="K1010" s="117"/>
      <c r="L1010" s="117"/>
      <c r="M1010" s="117"/>
      <c r="N1010" s="117"/>
      <c r="O1010" s="117"/>
      <c r="P1010" s="117"/>
      <c r="Q1010" s="117"/>
      <c r="R1010" s="117"/>
      <c r="S1010" s="117"/>
      <c r="T1010" s="117"/>
      <c r="U1010" s="117"/>
      <c r="V1010" s="117"/>
      <c r="W1010" s="117"/>
      <c r="X1010" s="117"/>
      <c r="Y1010" s="117"/>
      <c r="Z1010" s="117"/>
    </row>
    <row r="1011" spans="1:26">
      <c r="A1011" s="117"/>
      <c r="B1011" s="265"/>
      <c r="C1011" s="85"/>
      <c r="D1011" s="117"/>
      <c r="E1011" s="117"/>
      <c r="F1011" s="117"/>
      <c r="G1011" s="117"/>
      <c r="H1011" s="117"/>
      <c r="I1011" s="117"/>
      <c r="J1011" s="5"/>
      <c r="K1011" s="117"/>
      <c r="L1011" s="117"/>
      <c r="M1011" s="117"/>
      <c r="N1011" s="117"/>
      <c r="O1011" s="117"/>
      <c r="P1011" s="117"/>
      <c r="Q1011" s="117"/>
      <c r="R1011" s="117"/>
      <c r="S1011" s="117"/>
      <c r="T1011" s="117"/>
      <c r="U1011" s="117"/>
      <c r="V1011" s="117"/>
      <c r="W1011" s="117"/>
      <c r="X1011" s="117"/>
      <c r="Y1011" s="117"/>
      <c r="Z1011" s="117"/>
    </row>
    <row r="1012" spans="1:26">
      <c r="A1012" s="117"/>
      <c r="B1012" s="265"/>
      <c r="C1012" s="85"/>
      <c r="D1012" s="117"/>
      <c r="E1012" s="117"/>
      <c r="F1012" s="117"/>
      <c r="G1012" s="117"/>
      <c r="H1012" s="117"/>
      <c r="I1012" s="117"/>
      <c r="J1012" s="5"/>
      <c r="K1012" s="117"/>
      <c r="L1012" s="117"/>
      <c r="M1012" s="117"/>
      <c r="N1012" s="117"/>
      <c r="O1012" s="117"/>
      <c r="P1012" s="117"/>
      <c r="Q1012" s="117"/>
      <c r="R1012" s="117"/>
      <c r="S1012" s="117"/>
      <c r="T1012" s="117"/>
      <c r="U1012" s="117"/>
      <c r="V1012" s="117"/>
      <c r="W1012" s="117"/>
      <c r="X1012" s="117"/>
      <c r="Y1012" s="117"/>
      <c r="Z1012" s="117"/>
    </row>
    <row r="1013" spans="1:26">
      <c r="A1013" s="117"/>
      <c r="B1013" s="265"/>
      <c r="C1013" s="85"/>
      <c r="D1013" s="117"/>
      <c r="E1013" s="117"/>
      <c r="F1013" s="117"/>
      <c r="G1013" s="117"/>
      <c r="H1013" s="117"/>
      <c r="I1013" s="117"/>
      <c r="J1013" s="5"/>
      <c r="K1013" s="117"/>
      <c r="L1013" s="117"/>
      <c r="M1013" s="117"/>
      <c r="N1013" s="117"/>
      <c r="O1013" s="117"/>
      <c r="P1013" s="117"/>
      <c r="Q1013" s="117"/>
      <c r="R1013" s="117"/>
      <c r="S1013" s="117"/>
      <c r="T1013" s="117"/>
      <c r="U1013" s="117"/>
      <c r="V1013" s="117"/>
      <c r="W1013" s="117"/>
      <c r="X1013" s="117"/>
      <c r="Y1013" s="117"/>
      <c r="Z1013" s="117"/>
    </row>
    <row r="1014" spans="1:26">
      <c r="A1014" s="117"/>
      <c r="B1014" s="265"/>
      <c r="C1014" s="85"/>
      <c r="D1014" s="117"/>
      <c r="E1014" s="117"/>
      <c r="F1014" s="117"/>
      <c r="G1014" s="117"/>
      <c r="H1014" s="117"/>
      <c r="I1014" s="117"/>
      <c r="J1014" s="5"/>
      <c r="K1014" s="117"/>
      <c r="L1014" s="117"/>
      <c r="M1014" s="117"/>
      <c r="N1014" s="117"/>
      <c r="O1014" s="117"/>
      <c r="P1014" s="117"/>
      <c r="Q1014" s="117"/>
      <c r="R1014" s="117"/>
      <c r="S1014" s="117"/>
      <c r="T1014" s="117"/>
      <c r="U1014" s="117"/>
      <c r="V1014" s="117"/>
      <c r="W1014" s="117"/>
      <c r="X1014" s="117"/>
      <c r="Y1014" s="117"/>
      <c r="Z1014" s="117"/>
    </row>
    <row r="1015" spans="1:26">
      <c r="A1015" s="117"/>
      <c r="B1015" s="265"/>
      <c r="C1015" s="85"/>
      <c r="D1015" s="117"/>
      <c r="E1015" s="117"/>
      <c r="F1015" s="117"/>
      <c r="G1015" s="117"/>
      <c r="H1015" s="117"/>
      <c r="I1015" s="117"/>
      <c r="J1015" s="5"/>
      <c r="K1015" s="117"/>
      <c r="L1015" s="117"/>
      <c r="M1015" s="117"/>
      <c r="N1015" s="117"/>
      <c r="O1015" s="117"/>
      <c r="P1015" s="117"/>
      <c r="Q1015" s="117"/>
      <c r="R1015" s="117"/>
      <c r="S1015" s="117"/>
      <c r="T1015" s="117"/>
      <c r="U1015" s="117"/>
      <c r="V1015" s="117"/>
      <c r="W1015" s="117"/>
      <c r="X1015" s="117"/>
      <c r="Y1015" s="117"/>
      <c r="Z1015" s="117"/>
    </row>
    <row r="1016" spans="1:26">
      <c r="A1016" s="117"/>
      <c r="B1016" s="265"/>
      <c r="C1016" s="85"/>
      <c r="D1016" s="117"/>
      <c r="E1016" s="117"/>
      <c r="F1016" s="117"/>
      <c r="G1016" s="117"/>
      <c r="H1016" s="117"/>
      <c r="I1016" s="117"/>
      <c r="J1016" s="5"/>
      <c r="K1016" s="117"/>
      <c r="L1016" s="117"/>
      <c r="M1016" s="117"/>
      <c r="N1016" s="117"/>
      <c r="O1016" s="117"/>
      <c r="P1016" s="117"/>
      <c r="Q1016" s="117"/>
      <c r="R1016" s="117"/>
      <c r="S1016" s="117"/>
      <c r="T1016" s="117"/>
      <c r="U1016" s="117"/>
      <c r="V1016" s="117"/>
      <c r="W1016" s="117"/>
      <c r="X1016" s="117"/>
      <c r="Y1016" s="117"/>
      <c r="Z1016" s="117"/>
    </row>
    <row r="1017" spans="1:26">
      <c r="A1017" s="117"/>
      <c r="B1017" s="265"/>
      <c r="C1017" s="85"/>
      <c r="D1017" s="117"/>
      <c r="E1017" s="117"/>
      <c r="F1017" s="117"/>
      <c r="G1017" s="117"/>
      <c r="H1017" s="117"/>
      <c r="I1017" s="117"/>
      <c r="J1017" s="5"/>
      <c r="K1017" s="117"/>
      <c r="L1017" s="117"/>
      <c r="M1017" s="117"/>
      <c r="N1017" s="117"/>
      <c r="O1017" s="117"/>
      <c r="P1017" s="117"/>
      <c r="Q1017" s="117"/>
      <c r="R1017" s="117"/>
      <c r="S1017" s="117"/>
      <c r="T1017" s="117"/>
      <c r="U1017" s="117"/>
      <c r="V1017" s="117"/>
      <c r="W1017" s="117"/>
      <c r="X1017" s="117"/>
      <c r="Y1017" s="117"/>
      <c r="Z1017" s="117"/>
    </row>
    <row r="1018" spans="1:26">
      <c r="A1018" s="117"/>
      <c r="B1018" s="265"/>
      <c r="C1018" s="85"/>
      <c r="D1018" s="117"/>
      <c r="E1018" s="117"/>
      <c r="F1018" s="117"/>
      <c r="G1018" s="117"/>
      <c r="H1018" s="117"/>
      <c r="I1018" s="117"/>
      <c r="J1018" s="5"/>
      <c r="K1018" s="117"/>
      <c r="L1018" s="117"/>
      <c r="M1018" s="117"/>
      <c r="N1018" s="117"/>
      <c r="O1018" s="117"/>
      <c r="P1018" s="117"/>
      <c r="Q1018" s="117"/>
      <c r="R1018" s="117"/>
      <c r="S1018" s="117"/>
      <c r="T1018" s="117"/>
      <c r="U1018" s="117"/>
      <c r="V1018" s="117"/>
      <c r="W1018" s="117"/>
      <c r="X1018" s="117"/>
      <c r="Y1018" s="117"/>
      <c r="Z1018" s="117"/>
    </row>
    <row r="1019" spans="1:26">
      <c r="A1019" s="117"/>
      <c r="B1019" s="265"/>
      <c r="C1019" s="85"/>
      <c r="D1019" s="117"/>
      <c r="E1019" s="117"/>
      <c r="F1019" s="117"/>
      <c r="G1019" s="117"/>
      <c r="H1019" s="117"/>
      <c r="I1019" s="117"/>
      <c r="J1019" s="5"/>
      <c r="K1019" s="117"/>
      <c r="L1019" s="117"/>
      <c r="M1019" s="117"/>
      <c r="N1019" s="117"/>
      <c r="O1019" s="117"/>
      <c r="P1019" s="117"/>
      <c r="Q1019" s="117"/>
      <c r="R1019" s="117"/>
      <c r="S1019" s="117"/>
      <c r="T1019" s="117"/>
      <c r="U1019" s="117"/>
      <c r="V1019" s="117"/>
      <c r="W1019" s="117"/>
      <c r="X1019" s="117"/>
      <c r="Y1019" s="117"/>
      <c r="Z1019" s="117"/>
    </row>
    <row r="1020" spans="1:26">
      <c r="A1020" s="117"/>
      <c r="B1020" s="265"/>
      <c r="C1020" s="85"/>
      <c r="D1020" s="117"/>
      <c r="E1020" s="117"/>
      <c r="F1020" s="117"/>
      <c r="G1020" s="117"/>
      <c r="H1020" s="117"/>
      <c r="I1020" s="117"/>
      <c r="J1020" s="5"/>
      <c r="K1020" s="117"/>
      <c r="L1020" s="117"/>
      <c r="M1020" s="117"/>
      <c r="N1020" s="117"/>
      <c r="O1020" s="117"/>
      <c r="P1020" s="117"/>
      <c r="Q1020" s="117"/>
      <c r="R1020" s="117"/>
      <c r="S1020" s="117"/>
      <c r="T1020" s="117"/>
      <c r="U1020" s="117"/>
      <c r="V1020" s="117"/>
      <c r="W1020" s="117"/>
      <c r="X1020" s="117"/>
      <c r="Y1020" s="117"/>
      <c r="Z1020" s="117"/>
    </row>
    <row r="1021" spans="1:26">
      <c r="A1021" s="117"/>
      <c r="B1021" s="265"/>
      <c r="C1021" s="85"/>
      <c r="D1021" s="117"/>
      <c r="E1021" s="117"/>
      <c r="F1021" s="117"/>
      <c r="G1021" s="117"/>
      <c r="H1021" s="117"/>
      <c r="I1021" s="117"/>
      <c r="J1021" s="5"/>
      <c r="K1021" s="117"/>
      <c r="L1021" s="117"/>
      <c r="M1021" s="117"/>
      <c r="N1021" s="117"/>
      <c r="O1021" s="117"/>
      <c r="P1021" s="117"/>
      <c r="Q1021" s="117"/>
      <c r="R1021" s="117"/>
      <c r="S1021" s="117"/>
      <c r="T1021" s="117"/>
      <c r="U1021" s="117"/>
      <c r="V1021" s="117"/>
      <c r="W1021" s="117"/>
      <c r="X1021" s="117"/>
      <c r="Y1021" s="117"/>
      <c r="Z1021" s="117"/>
    </row>
    <row r="1022" spans="1:26">
      <c r="A1022" s="117"/>
      <c r="B1022" s="265"/>
      <c r="C1022" s="85"/>
      <c r="D1022" s="117"/>
      <c r="E1022" s="117"/>
      <c r="F1022" s="117"/>
      <c r="G1022" s="117"/>
      <c r="H1022" s="117"/>
      <c r="I1022" s="117"/>
      <c r="J1022" s="5"/>
      <c r="K1022" s="117"/>
      <c r="L1022" s="117"/>
      <c r="M1022" s="117"/>
      <c r="N1022" s="117"/>
      <c r="O1022" s="117"/>
      <c r="P1022" s="117"/>
      <c r="Q1022" s="117"/>
      <c r="R1022" s="117"/>
      <c r="S1022" s="117"/>
      <c r="T1022" s="117"/>
      <c r="U1022" s="117"/>
      <c r="V1022" s="117"/>
      <c r="W1022" s="117"/>
      <c r="X1022" s="117"/>
      <c r="Y1022" s="117"/>
      <c r="Z1022" s="117"/>
    </row>
    <row r="1023" spans="1:26">
      <c r="A1023" s="117"/>
      <c r="B1023" s="265"/>
      <c r="C1023" s="85"/>
      <c r="D1023" s="117"/>
      <c r="E1023" s="117"/>
      <c r="F1023" s="117"/>
      <c r="G1023" s="117"/>
      <c r="H1023" s="117"/>
      <c r="I1023" s="117"/>
      <c r="J1023" s="5"/>
      <c r="K1023" s="117"/>
      <c r="L1023" s="117"/>
      <c r="M1023" s="117"/>
      <c r="N1023" s="117"/>
      <c r="O1023" s="117"/>
      <c r="P1023" s="117"/>
      <c r="Q1023" s="117"/>
      <c r="R1023" s="117"/>
      <c r="S1023" s="117"/>
      <c r="T1023" s="117"/>
      <c r="U1023" s="117"/>
      <c r="V1023" s="117"/>
      <c r="W1023" s="117"/>
      <c r="X1023" s="117"/>
      <c r="Y1023" s="117"/>
      <c r="Z1023" s="117"/>
    </row>
    <row r="1024" spans="1:26">
      <c r="A1024" s="117"/>
      <c r="B1024" s="265"/>
      <c r="C1024" s="85"/>
      <c r="D1024" s="117"/>
      <c r="E1024" s="117"/>
      <c r="F1024" s="117"/>
      <c r="G1024" s="117"/>
      <c r="H1024" s="117"/>
      <c r="I1024" s="117"/>
      <c r="J1024" s="5"/>
      <c r="K1024" s="117"/>
      <c r="L1024" s="117"/>
      <c r="M1024" s="117"/>
      <c r="N1024" s="117"/>
      <c r="O1024" s="117"/>
      <c r="P1024" s="117"/>
      <c r="Q1024" s="117"/>
      <c r="R1024" s="117"/>
      <c r="S1024" s="117"/>
      <c r="T1024" s="117"/>
      <c r="U1024" s="117"/>
      <c r="V1024" s="117"/>
      <c r="W1024" s="117"/>
      <c r="X1024" s="117"/>
      <c r="Y1024" s="117"/>
      <c r="Z1024" s="117"/>
    </row>
    <row r="1025" spans="1:26">
      <c r="A1025" s="117"/>
      <c r="B1025" s="265"/>
      <c r="C1025" s="85"/>
      <c r="D1025" s="117"/>
      <c r="E1025" s="117"/>
      <c r="F1025" s="117"/>
      <c r="G1025" s="117"/>
      <c r="H1025" s="117"/>
      <c r="I1025" s="117"/>
      <c r="J1025" s="5"/>
      <c r="K1025" s="117"/>
      <c r="L1025" s="117"/>
      <c r="M1025" s="117"/>
      <c r="N1025" s="117"/>
      <c r="O1025" s="117"/>
      <c r="P1025" s="117"/>
      <c r="Q1025" s="117"/>
      <c r="R1025" s="117"/>
      <c r="S1025" s="117"/>
      <c r="T1025" s="117"/>
      <c r="U1025" s="117"/>
      <c r="V1025" s="117"/>
      <c r="W1025" s="117"/>
      <c r="X1025" s="117"/>
      <c r="Y1025" s="117"/>
      <c r="Z1025" s="117"/>
    </row>
    <row r="1026" spans="1:26">
      <c r="A1026" s="117"/>
      <c r="B1026" s="265"/>
      <c r="C1026" s="85"/>
      <c r="D1026" s="117"/>
      <c r="E1026" s="117"/>
      <c r="F1026" s="117"/>
      <c r="G1026" s="117"/>
      <c r="H1026" s="117"/>
      <c r="I1026" s="117"/>
      <c r="J1026" s="5"/>
      <c r="K1026" s="117"/>
      <c r="L1026" s="117"/>
      <c r="M1026" s="117"/>
      <c r="N1026" s="117"/>
      <c r="O1026" s="117"/>
      <c r="P1026" s="117"/>
      <c r="Q1026" s="117"/>
      <c r="R1026" s="117"/>
      <c r="S1026" s="117"/>
      <c r="T1026" s="117"/>
      <c r="U1026" s="117"/>
      <c r="V1026" s="117"/>
      <c r="W1026" s="117"/>
      <c r="X1026" s="117"/>
      <c r="Y1026" s="117"/>
      <c r="Z1026" s="117"/>
    </row>
    <row r="1027" spans="1:26">
      <c r="A1027" s="117"/>
      <c r="B1027" s="265"/>
      <c r="C1027" s="85"/>
      <c r="D1027" s="117"/>
      <c r="E1027" s="117"/>
      <c r="F1027" s="117"/>
      <c r="G1027" s="117"/>
      <c r="H1027" s="117"/>
      <c r="I1027" s="117"/>
      <c r="J1027" s="5"/>
      <c r="K1027" s="117"/>
      <c r="L1027" s="117"/>
      <c r="M1027" s="117"/>
      <c r="N1027" s="117"/>
      <c r="O1027" s="117"/>
      <c r="P1027" s="117"/>
      <c r="Q1027" s="117"/>
      <c r="R1027" s="117"/>
      <c r="S1027" s="117"/>
      <c r="T1027" s="117"/>
      <c r="U1027" s="117"/>
      <c r="V1027" s="117"/>
      <c r="W1027" s="117"/>
      <c r="X1027" s="117"/>
      <c r="Y1027" s="117"/>
      <c r="Z1027" s="117"/>
    </row>
    <row r="1028" spans="1:26">
      <c r="A1028" s="117"/>
      <c r="B1028" s="265"/>
      <c r="C1028" s="85"/>
      <c r="D1028" s="117"/>
      <c r="E1028" s="117"/>
      <c r="F1028" s="117"/>
      <c r="G1028" s="117"/>
      <c r="H1028" s="117"/>
      <c r="I1028" s="117"/>
      <c r="J1028" s="5"/>
      <c r="K1028" s="117"/>
      <c r="L1028" s="117"/>
      <c r="M1028" s="117"/>
      <c r="N1028" s="117"/>
      <c r="O1028" s="117"/>
      <c r="P1028" s="117"/>
      <c r="Q1028" s="117"/>
      <c r="R1028" s="117"/>
      <c r="S1028" s="117"/>
      <c r="T1028" s="117"/>
      <c r="U1028" s="117"/>
      <c r="V1028" s="117"/>
      <c r="W1028" s="117"/>
      <c r="X1028" s="117"/>
      <c r="Y1028" s="117"/>
      <c r="Z1028" s="117"/>
    </row>
    <row r="1029" spans="1:26">
      <c r="A1029" s="117"/>
      <c r="B1029" s="265"/>
      <c r="C1029" s="85"/>
      <c r="D1029" s="117"/>
      <c r="E1029" s="117"/>
      <c r="F1029" s="117"/>
      <c r="G1029" s="117"/>
      <c r="H1029" s="117"/>
      <c r="I1029" s="117"/>
      <c r="J1029" s="5"/>
      <c r="K1029" s="117"/>
      <c r="L1029" s="117"/>
      <c r="M1029" s="117"/>
      <c r="N1029" s="117"/>
      <c r="O1029" s="117"/>
      <c r="P1029" s="117"/>
      <c r="Q1029" s="117"/>
      <c r="R1029" s="117"/>
      <c r="S1029" s="117"/>
      <c r="T1029" s="117"/>
      <c r="U1029" s="117"/>
      <c r="V1029" s="117"/>
      <c r="W1029" s="117"/>
      <c r="X1029" s="117"/>
      <c r="Y1029" s="117"/>
      <c r="Z1029" s="117"/>
    </row>
    <row r="1030" spans="1:26">
      <c r="A1030" s="117"/>
      <c r="B1030" s="265"/>
      <c r="C1030" s="85"/>
      <c r="D1030" s="117"/>
      <c r="E1030" s="117"/>
      <c r="F1030" s="117"/>
      <c r="G1030" s="117"/>
      <c r="H1030" s="117"/>
      <c r="I1030" s="117"/>
      <c r="J1030" s="5"/>
      <c r="K1030" s="117"/>
      <c r="L1030" s="117"/>
      <c r="M1030" s="117"/>
      <c r="N1030" s="117"/>
      <c r="O1030" s="117"/>
      <c r="P1030" s="117"/>
      <c r="Q1030" s="117"/>
      <c r="R1030" s="117"/>
      <c r="S1030" s="117"/>
      <c r="T1030" s="117"/>
      <c r="U1030" s="117"/>
      <c r="V1030" s="117"/>
      <c r="W1030" s="117"/>
      <c r="X1030" s="117"/>
      <c r="Y1030" s="117"/>
      <c r="Z1030" s="117"/>
    </row>
    <row r="1031" spans="1:26">
      <c r="A1031" s="117"/>
      <c r="B1031" s="265"/>
      <c r="C1031" s="85"/>
      <c r="D1031" s="117"/>
      <c r="E1031" s="117"/>
      <c r="F1031" s="117"/>
      <c r="G1031" s="117"/>
      <c r="H1031" s="117"/>
      <c r="I1031" s="117"/>
      <c r="J1031" s="5"/>
      <c r="K1031" s="117"/>
      <c r="L1031" s="117"/>
      <c r="M1031" s="117"/>
      <c r="N1031" s="117"/>
      <c r="O1031" s="117"/>
      <c r="P1031" s="117"/>
      <c r="Q1031" s="117"/>
      <c r="R1031" s="117"/>
      <c r="S1031" s="117"/>
      <c r="T1031" s="117"/>
      <c r="U1031" s="117"/>
      <c r="V1031" s="117"/>
      <c r="W1031" s="117"/>
      <c r="X1031" s="117"/>
      <c r="Y1031" s="117"/>
      <c r="Z1031" s="117"/>
    </row>
    <row r="1032" spans="1:26">
      <c r="A1032" s="117"/>
      <c r="B1032" s="265"/>
      <c r="C1032" s="85"/>
      <c r="D1032" s="117"/>
      <c r="E1032" s="117"/>
      <c r="F1032" s="117"/>
      <c r="G1032" s="117"/>
      <c r="H1032" s="117"/>
      <c r="I1032" s="117"/>
      <c r="J1032" s="5"/>
      <c r="K1032" s="117"/>
      <c r="L1032" s="117"/>
      <c r="M1032" s="117"/>
      <c r="N1032" s="117"/>
      <c r="O1032" s="117"/>
      <c r="P1032" s="117"/>
      <c r="Q1032" s="117"/>
      <c r="R1032" s="117"/>
      <c r="S1032" s="117"/>
      <c r="T1032" s="117"/>
      <c r="U1032" s="117"/>
      <c r="V1032" s="117"/>
      <c r="W1032" s="117"/>
      <c r="X1032" s="117"/>
      <c r="Y1032" s="117"/>
      <c r="Z1032" s="117"/>
    </row>
    <row r="1033" spans="1:26">
      <c r="A1033" s="117"/>
      <c r="B1033" s="265"/>
      <c r="C1033" s="85"/>
      <c r="D1033" s="117"/>
      <c r="E1033" s="117"/>
      <c r="F1033" s="117"/>
      <c r="G1033" s="117"/>
      <c r="H1033" s="117"/>
      <c r="I1033" s="117"/>
      <c r="J1033" s="5"/>
      <c r="K1033" s="117"/>
      <c r="L1033" s="117"/>
      <c r="M1033" s="117"/>
      <c r="N1033" s="117"/>
      <c r="O1033" s="117"/>
      <c r="P1033" s="117"/>
      <c r="Q1033" s="117"/>
      <c r="R1033" s="117"/>
      <c r="S1033" s="117"/>
      <c r="T1033" s="117"/>
      <c r="U1033" s="117"/>
      <c r="V1033" s="117"/>
      <c r="W1033" s="117"/>
      <c r="X1033" s="117"/>
      <c r="Y1033" s="117"/>
      <c r="Z1033" s="117"/>
    </row>
    <row r="1034" spans="1:26">
      <c r="A1034" s="117"/>
      <c r="B1034" s="265"/>
      <c r="C1034" s="85"/>
      <c r="D1034" s="117"/>
      <c r="E1034" s="117"/>
      <c r="F1034" s="117"/>
      <c r="G1034" s="117"/>
      <c r="H1034" s="117"/>
      <c r="I1034" s="117"/>
      <c r="J1034" s="5"/>
      <c r="K1034" s="117"/>
      <c r="L1034" s="117"/>
      <c r="M1034" s="117"/>
      <c r="N1034" s="117"/>
      <c r="O1034" s="117"/>
      <c r="P1034" s="117"/>
      <c r="Q1034" s="117"/>
      <c r="R1034" s="117"/>
      <c r="S1034" s="117"/>
      <c r="T1034" s="117"/>
      <c r="U1034" s="117"/>
      <c r="V1034" s="117"/>
      <c r="W1034" s="117"/>
      <c r="X1034" s="117"/>
      <c r="Y1034" s="117"/>
      <c r="Z1034" s="117"/>
    </row>
    <row r="1035" spans="1:26">
      <c r="A1035" s="117"/>
      <c r="B1035" s="265"/>
      <c r="C1035" s="85"/>
      <c r="D1035" s="117"/>
      <c r="E1035" s="117"/>
      <c r="F1035" s="117"/>
      <c r="G1035" s="117"/>
      <c r="H1035" s="117"/>
      <c r="I1035" s="117"/>
      <c r="J1035" s="5"/>
      <c r="K1035" s="117"/>
      <c r="L1035" s="117"/>
      <c r="M1035" s="117"/>
      <c r="N1035" s="117"/>
      <c r="O1035" s="117"/>
      <c r="P1035" s="117"/>
      <c r="Q1035" s="117"/>
      <c r="R1035" s="117"/>
      <c r="S1035" s="117"/>
      <c r="T1035" s="117"/>
      <c r="U1035" s="117"/>
      <c r="V1035" s="117"/>
      <c r="W1035" s="117"/>
      <c r="X1035" s="117"/>
      <c r="Y1035" s="117"/>
      <c r="Z1035" s="117"/>
    </row>
    <row r="1036" spans="1:26">
      <c r="A1036" s="117"/>
      <c r="B1036" s="265"/>
      <c r="C1036" s="85"/>
      <c r="D1036" s="117"/>
      <c r="E1036" s="117"/>
      <c r="F1036" s="117"/>
      <c r="G1036" s="117"/>
      <c r="H1036" s="117"/>
      <c r="I1036" s="117"/>
      <c r="J1036" s="5"/>
      <c r="K1036" s="117"/>
      <c r="L1036" s="117"/>
      <c r="M1036" s="117"/>
      <c r="N1036" s="117"/>
      <c r="O1036" s="117"/>
      <c r="P1036" s="117"/>
      <c r="Q1036" s="117"/>
      <c r="R1036" s="117"/>
      <c r="S1036" s="117"/>
      <c r="T1036" s="117"/>
      <c r="U1036" s="117"/>
      <c r="V1036" s="117"/>
      <c r="W1036" s="117"/>
      <c r="X1036" s="117"/>
      <c r="Y1036" s="117"/>
      <c r="Z1036" s="117"/>
    </row>
    <row r="1037" spans="1:26">
      <c r="A1037" s="117"/>
      <c r="B1037" s="265"/>
      <c r="C1037" s="85"/>
      <c r="D1037" s="117"/>
      <c r="E1037" s="117"/>
      <c r="F1037" s="117"/>
      <c r="G1037" s="117"/>
      <c r="H1037" s="117"/>
      <c r="I1037" s="117"/>
      <c r="J1037" s="5"/>
      <c r="K1037" s="117"/>
      <c r="L1037" s="117"/>
      <c r="M1037" s="117"/>
      <c r="N1037" s="117"/>
      <c r="O1037" s="117"/>
      <c r="P1037" s="117"/>
      <c r="Q1037" s="117"/>
      <c r="R1037" s="117"/>
      <c r="S1037" s="117"/>
      <c r="T1037" s="117"/>
      <c r="U1037" s="117"/>
      <c r="V1037" s="117"/>
      <c r="W1037" s="117"/>
      <c r="X1037" s="117"/>
      <c r="Y1037" s="117"/>
      <c r="Z1037" s="117"/>
    </row>
    <row r="1038" spans="1:26">
      <c r="A1038" s="117"/>
      <c r="B1038" s="265"/>
      <c r="C1038" s="85"/>
      <c r="D1038" s="117"/>
      <c r="E1038" s="117"/>
      <c r="F1038" s="117"/>
      <c r="G1038" s="117"/>
      <c r="H1038" s="117"/>
      <c r="I1038" s="117"/>
      <c r="J1038" s="5"/>
      <c r="K1038" s="117"/>
      <c r="L1038" s="117"/>
      <c r="M1038" s="117"/>
      <c r="N1038" s="117"/>
      <c r="O1038" s="117"/>
      <c r="P1038" s="117"/>
      <c r="Q1038" s="117"/>
      <c r="R1038" s="117"/>
      <c r="S1038" s="117"/>
      <c r="T1038" s="117"/>
      <c r="U1038" s="117"/>
      <c r="V1038" s="117"/>
      <c r="W1038" s="117"/>
      <c r="X1038" s="117"/>
      <c r="Y1038" s="117"/>
      <c r="Z1038" s="117"/>
    </row>
    <row r="1039" spans="1:26">
      <c r="A1039" s="117"/>
      <c r="B1039" s="265"/>
      <c r="C1039" s="85"/>
      <c r="D1039" s="117"/>
      <c r="E1039" s="117"/>
      <c r="F1039" s="117"/>
      <c r="G1039" s="117"/>
      <c r="H1039" s="117"/>
      <c r="I1039" s="117"/>
      <c r="J1039" s="5"/>
      <c r="K1039" s="117"/>
      <c r="L1039" s="117"/>
      <c r="M1039" s="117"/>
      <c r="N1039" s="117"/>
      <c r="O1039" s="117"/>
      <c r="P1039" s="117"/>
      <c r="Q1039" s="117"/>
      <c r="R1039" s="117"/>
      <c r="S1039" s="117"/>
      <c r="T1039" s="117"/>
      <c r="U1039" s="117"/>
      <c r="V1039" s="117"/>
      <c r="W1039" s="117"/>
      <c r="X1039" s="117"/>
      <c r="Y1039" s="117"/>
      <c r="Z1039" s="117"/>
    </row>
    <row r="1040" spans="1:26">
      <c r="A1040" s="117"/>
      <c r="B1040" s="265"/>
      <c r="C1040" s="85"/>
      <c r="D1040" s="117"/>
      <c r="E1040" s="117"/>
      <c r="F1040" s="117"/>
      <c r="G1040" s="117"/>
      <c r="H1040" s="117"/>
      <c r="I1040" s="117"/>
      <c r="J1040" s="5"/>
      <c r="K1040" s="117"/>
      <c r="L1040" s="117"/>
      <c r="M1040" s="117"/>
      <c r="N1040" s="117"/>
      <c r="O1040" s="117"/>
      <c r="P1040" s="117"/>
      <c r="Q1040" s="117"/>
      <c r="R1040" s="117"/>
      <c r="S1040" s="117"/>
      <c r="T1040" s="117"/>
      <c r="U1040" s="117"/>
      <c r="V1040" s="117"/>
      <c r="W1040" s="117"/>
      <c r="X1040" s="117"/>
      <c r="Y1040" s="117"/>
      <c r="Z1040" s="117"/>
    </row>
    <row r="1041" spans="1:26">
      <c r="A1041" s="117"/>
      <c r="B1041" s="265"/>
      <c r="C1041" s="85"/>
      <c r="D1041" s="117"/>
      <c r="E1041" s="117"/>
      <c r="F1041" s="117"/>
      <c r="G1041" s="117"/>
      <c r="H1041" s="117"/>
      <c r="I1041" s="117"/>
      <c r="J1041" s="5"/>
      <c r="K1041" s="117"/>
      <c r="L1041" s="117"/>
      <c r="M1041" s="117"/>
      <c r="N1041" s="117"/>
      <c r="O1041" s="117"/>
      <c r="P1041" s="117"/>
      <c r="Q1041" s="117"/>
      <c r="R1041" s="117"/>
      <c r="S1041" s="117"/>
      <c r="T1041" s="117"/>
      <c r="U1041" s="117"/>
      <c r="V1041" s="117"/>
      <c r="W1041" s="117"/>
      <c r="X1041" s="117"/>
      <c r="Y1041" s="117"/>
      <c r="Z1041" s="117"/>
    </row>
  </sheetData>
  <hyperlinks>
    <hyperlink ref="B179" r:id="rId1" xr:uid="{00000000-0004-0000-0300-000000000000}"/>
    <hyperlink ref="D192" r:id="rId2" xr:uid="{00000000-0004-0000-0300-000001000000}"/>
    <hyperlink ref="B196" r:id="rId3" xr:uid="{00000000-0004-0000-0300-000002000000}"/>
    <hyperlink ref="B198" r:id="rId4" xr:uid="{00000000-0004-0000-0300-000003000000}"/>
    <hyperlink ref="B199" r:id="rId5" xr:uid="{00000000-0004-0000-0300-000004000000}"/>
  </hyperlinks>
  <pageMargins left="0.7" right="0.7" top="0.75" bottom="0.75" header="0.3" footer="0.3"/>
  <tableParts count="3">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H101"/>
  <sheetViews>
    <sheetView workbookViewId="0"/>
  </sheetViews>
  <sheetFormatPr defaultColWidth="14.42578125" defaultRowHeight="15" customHeight="1"/>
  <cols>
    <col min="1" max="1" width="17.28515625" customWidth="1"/>
    <col min="2" max="2" width="16.7109375" customWidth="1"/>
    <col min="3" max="3" width="21.140625" customWidth="1"/>
    <col min="4" max="4" width="5.85546875" customWidth="1"/>
    <col min="5" max="5" width="6" customWidth="1"/>
    <col min="6" max="12" width="5.85546875" customWidth="1"/>
    <col min="13" max="13" width="5.28515625" customWidth="1"/>
    <col min="14" max="14" width="5.85546875" customWidth="1"/>
    <col min="15" max="15" width="6" customWidth="1"/>
    <col min="16" max="37" width="5.85546875" customWidth="1"/>
  </cols>
  <sheetData>
    <row r="1" spans="1:34" ht="17.25">
      <c r="A1" s="266" t="s">
        <v>1736</v>
      </c>
      <c r="B1" s="267"/>
      <c r="C1" s="267"/>
      <c r="D1" s="268" t="s">
        <v>1737</v>
      </c>
      <c r="E1" s="269" t="s">
        <v>1738</v>
      </c>
      <c r="F1" s="268" t="s">
        <v>1739</v>
      </c>
      <c r="G1" s="269" t="s">
        <v>1740</v>
      </c>
      <c r="H1" s="268" t="s">
        <v>1741</v>
      </c>
      <c r="I1" s="269" t="s">
        <v>1742</v>
      </c>
      <c r="J1" s="268" t="s">
        <v>1743</v>
      </c>
      <c r="K1" s="269" t="s">
        <v>1737</v>
      </c>
      <c r="L1" s="268" t="s">
        <v>1738</v>
      </c>
      <c r="M1" s="269" t="s">
        <v>1739</v>
      </c>
      <c r="N1" s="268" t="s">
        <v>1740</v>
      </c>
      <c r="O1" s="269" t="s">
        <v>1741</v>
      </c>
      <c r="P1" s="268" t="s">
        <v>1742</v>
      </c>
      <c r="Q1" s="269" t="s">
        <v>1743</v>
      </c>
      <c r="R1" s="268" t="s">
        <v>1737</v>
      </c>
      <c r="S1" s="269" t="s">
        <v>1738</v>
      </c>
      <c r="T1" s="268" t="s">
        <v>1739</v>
      </c>
      <c r="U1" s="269" t="s">
        <v>1740</v>
      </c>
      <c r="V1" s="268" t="s">
        <v>1741</v>
      </c>
      <c r="W1" s="269" t="s">
        <v>1742</v>
      </c>
      <c r="X1" s="268" t="s">
        <v>1743</v>
      </c>
      <c r="Y1" s="269" t="s">
        <v>1737</v>
      </c>
      <c r="Z1" s="268" t="s">
        <v>1738</v>
      </c>
      <c r="AA1" s="269" t="s">
        <v>1739</v>
      </c>
      <c r="AB1" s="268" t="s">
        <v>1740</v>
      </c>
      <c r="AC1" s="269" t="s">
        <v>1741</v>
      </c>
      <c r="AD1" s="268" t="s">
        <v>1742</v>
      </c>
      <c r="AE1" s="268" t="s">
        <v>1743</v>
      </c>
      <c r="AF1" s="269" t="s">
        <v>1737</v>
      </c>
      <c r="AG1" s="268" t="s">
        <v>1738</v>
      </c>
      <c r="AH1" s="269" t="s">
        <v>1739</v>
      </c>
    </row>
    <row r="2" spans="1:34">
      <c r="A2" s="268" t="s">
        <v>1744</v>
      </c>
      <c r="B2" s="269" t="s">
        <v>1745</v>
      </c>
      <c r="C2" s="267"/>
      <c r="D2" s="268">
        <v>1</v>
      </c>
      <c r="E2" s="269">
        <v>2</v>
      </c>
      <c r="F2" s="268">
        <v>3</v>
      </c>
      <c r="G2" s="269">
        <v>4</v>
      </c>
      <c r="H2" s="268">
        <v>5</v>
      </c>
      <c r="I2" s="269">
        <v>6</v>
      </c>
      <c r="J2" s="268">
        <v>7</v>
      </c>
      <c r="K2" s="269">
        <v>8</v>
      </c>
      <c r="L2" s="268">
        <v>9</v>
      </c>
      <c r="M2" s="268">
        <v>10</v>
      </c>
      <c r="N2" s="269">
        <v>11</v>
      </c>
      <c r="O2" s="268">
        <v>12</v>
      </c>
      <c r="P2" s="269">
        <v>13</v>
      </c>
      <c r="Q2" s="268">
        <v>14</v>
      </c>
      <c r="R2" s="269">
        <v>15</v>
      </c>
      <c r="S2" s="268">
        <v>16</v>
      </c>
      <c r="T2" s="269">
        <v>17</v>
      </c>
      <c r="U2" s="268">
        <v>18</v>
      </c>
      <c r="V2" s="268">
        <v>19</v>
      </c>
      <c r="W2" s="269">
        <v>20</v>
      </c>
      <c r="X2" s="268">
        <v>21</v>
      </c>
      <c r="Y2" s="269">
        <v>22</v>
      </c>
      <c r="Z2" s="268">
        <v>23</v>
      </c>
      <c r="AA2" s="268">
        <v>24</v>
      </c>
      <c r="AB2" s="269">
        <v>25</v>
      </c>
      <c r="AC2" s="268">
        <v>26</v>
      </c>
      <c r="AD2" s="269">
        <v>27</v>
      </c>
      <c r="AE2" s="268">
        <v>28</v>
      </c>
      <c r="AF2" s="269">
        <v>29</v>
      </c>
      <c r="AG2" s="268">
        <v>30</v>
      </c>
      <c r="AH2" s="269">
        <v>31</v>
      </c>
    </row>
    <row r="3" spans="1:34" ht="15.75">
      <c r="A3" s="270" t="s">
        <v>1746</v>
      </c>
      <c r="B3" s="782">
        <f t="shared" ref="B3:B19" si="0">COUNTIF(D3:AH3,"L")</f>
        <v>0</v>
      </c>
      <c r="C3" s="267"/>
      <c r="D3" s="783"/>
      <c r="E3" s="271"/>
      <c r="F3" s="783"/>
      <c r="G3" s="783"/>
      <c r="H3" s="271"/>
      <c r="I3" s="271"/>
      <c r="J3" s="271"/>
      <c r="K3" s="271"/>
      <c r="L3" s="271"/>
      <c r="M3" s="271"/>
      <c r="N3" s="783"/>
      <c r="O3" s="271"/>
      <c r="P3" s="271"/>
      <c r="Q3" s="271"/>
      <c r="R3" s="783"/>
      <c r="S3" s="783"/>
      <c r="T3" s="783"/>
      <c r="U3" s="783"/>
      <c r="V3" s="271"/>
      <c r="W3" s="271"/>
      <c r="X3" s="271"/>
      <c r="Y3" s="271"/>
      <c r="Z3" s="271"/>
      <c r="AA3" s="271"/>
      <c r="AB3" s="783"/>
      <c r="AC3" s="783"/>
      <c r="AD3" s="271"/>
      <c r="AE3" s="271"/>
      <c r="AF3" s="271"/>
      <c r="AG3" s="271"/>
      <c r="AH3" s="271"/>
    </row>
    <row r="4" spans="1:34" ht="15.75">
      <c r="A4" s="270" t="s">
        <v>565</v>
      </c>
      <c r="B4" s="782">
        <f t="shared" si="0"/>
        <v>1</v>
      </c>
      <c r="C4" s="267"/>
      <c r="D4" s="783"/>
      <c r="E4" s="271"/>
      <c r="F4" s="784"/>
      <c r="G4" s="783"/>
      <c r="H4" s="271"/>
      <c r="I4" s="271"/>
      <c r="J4" s="271"/>
      <c r="K4" s="271"/>
      <c r="L4" s="271"/>
      <c r="M4" s="271"/>
      <c r="N4" s="783"/>
      <c r="O4" s="271"/>
      <c r="P4" s="271"/>
      <c r="Q4" s="271"/>
      <c r="R4" s="783"/>
      <c r="S4" s="783"/>
      <c r="T4" s="783"/>
      <c r="U4" s="783"/>
      <c r="V4" s="271"/>
      <c r="W4" s="271"/>
      <c r="X4" s="271" t="s">
        <v>1747</v>
      </c>
      <c r="Y4" s="271"/>
      <c r="Z4" s="271" t="s">
        <v>1748</v>
      </c>
      <c r="AA4" s="271" t="s">
        <v>1749</v>
      </c>
      <c r="AB4" s="783"/>
      <c r="AC4" s="783"/>
      <c r="AD4" s="271"/>
      <c r="AE4" s="271"/>
      <c r="AF4" s="271"/>
      <c r="AG4" s="271"/>
      <c r="AH4" s="271"/>
    </row>
    <row r="5" spans="1:34" ht="15.75">
      <c r="A5" s="270" t="s">
        <v>577</v>
      </c>
      <c r="B5" s="782">
        <f t="shared" si="0"/>
        <v>0</v>
      </c>
      <c r="C5" s="267"/>
      <c r="D5" s="783"/>
      <c r="E5" s="271"/>
      <c r="F5" s="783"/>
      <c r="G5" s="783"/>
      <c r="H5" s="271"/>
      <c r="I5" s="271"/>
      <c r="J5" s="271"/>
      <c r="K5" s="271"/>
      <c r="L5" s="271"/>
      <c r="M5" s="271"/>
      <c r="N5" s="783"/>
      <c r="O5" s="271"/>
      <c r="P5" s="271"/>
      <c r="Q5" s="271"/>
      <c r="R5" s="783"/>
      <c r="S5" s="783"/>
      <c r="T5" s="783"/>
      <c r="U5" s="783"/>
      <c r="V5" s="271"/>
      <c r="W5" s="271"/>
      <c r="X5" s="271"/>
      <c r="Y5" s="271"/>
      <c r="Z5" s="271"/>
      <c r="AA5" s="271"/>
      <c r="AB5" s="783"/>
      <c r="AC5" s="783"/>
      <c r="AD5" s="271"/>
      <c r="AE5" s="271"/>
      <c r="AF5" s="271"/>
      <c r="AG5" s="271"/>
      <c r="AH5" s="271"/>
    </row>
    <row r="6" spans="1:34" ht="15.75">
      <c r="A6" s="270" t="s">
        <v>543</v>
      </c>
      <c r="B6" s="782">
        <f t="shared" si="0"/>
        <v>0</v>
      </c>
      <c r="C6" s="267"/>
      <c r="D6" s="783"/>
      <c r="E6" s="271"/>
      <c r="F6" s="783"/>
      <c r="G6" s="783"/>
      <c r="H6" s="271"/>
      <c r="I6" s="271"/>
      <c r="J6" s="271"/>
      <c r="K6" s="271"/>
      <c r="L6" s="271"/>
      <c r="M6" s="271"/>
      <c r="N6" s="783"/>
      <c r="O6" s="271"/>
      <c r="P6" s="271"/>
      <c r="Q6" s="271"/>
      <c r="R6" s="783"/>
      <c r="S6" s="783"/>
      <c r="T6" s="783"/>
      <c r="U6" s="783"/>
      <c r="V6" s="271"/>
      <c r="W6" s="271"/>
      <c r="X6" s="271"/>
      <c r="Y6" s="271"/>
      <c r="Z6" s="271"/>
      <c r="AA6" s="271"/>
      <c r="AB6" s="783"/>
      <c r="AC6" s="783"/>
      <c r="AD6" s="271"/>
      <c r="AE6" s="271"/>
      <c r="AF6" s="271"/>
      <c r="AG6" s="271"/>
      <c r="AH6" s="271"/>
    </row>
    <row r="7" spans="1:34" ht="15.75">
      <c r="A7" s="270" t="s">
        <v>557</v>
      </c>
      <c r="B7" s="782">
        <f t="shared" si="0"/>
        <v>0</v>
      </c>
      <c r="C7" s="267"/>
      <c r="D7" s="783"/>
      <c r="E7" s="272" t="s">
        <v>1748</v>
      </c>
      <c r="F7" s="783"/>
      <c r="G7" s="783"/>
      <c r="H7" s="271"/>
      <c r="I7" s="271"/>
      <c r="J7" s="271"/>
      <c r="K7" s="271"/>
      <c r="L7" s="271"/>
      <c r="M7" s="271"/>
      <c r="N7" s="783"/>
      <c r="O7" s="271"/>
      <c r="P7" s="271"/>
      <c r="Q7" s="271" t="s">
        <v>1748</v>
      </c>
      <c r="R7" s="783"/>
      <c r="S7" s="783"/>
      <c r="T7" s="783"/>
      <c r="U7" s="783"/>
      <c r="V7" s="271"/>
      <c r="W7" s="271"/>
      <c r="X7" s="271"/>
      <c r="Y7" s="271"/>
      <c r="Z7" s="271"/>
      <c r="AA7" s="271"/>
      <c r="AB7" s="783"/>
      <c r="AC7" s="783"/>
      <c r="AD7" s="271"/>
      <c r="AE7" s="271"/>
      <c r="AF7" s="271"/>
      <c r="AG7" s="271"/>
      <c r="AH7" s="271"/>
    </row>
    <row r="8" spans="1:34" ht="15.75">
      <c r="A8" s="270" t="s">
        <v>739</v>
      </c>
      <c r="B8" s="782">
        <f t="shared" si="0"/>
        <v>2</v>
      </c>
      <c r="C8" s="267"/>
      <c r="D8" s="783"/>
      <c r="E8" s="271" t="s">
        <v>1748</v>
      </c>
      <c r="F8" s="783"/>
      <c r="G8" s="783"/>
      <c r="H8" s="271" t="s">
        <v>1748</v>
      </c>
      <c r="I8" s="271" t="s">
        <v>1748</v>
      </c>
      <c r="J8" s="271" t="s">
        <v>1748</v>
      </c>
      <c r="K8" s="271" t="s">
        <v>1748</v>
      </c>
      <c r="L8" s="271" t="s">
        <v>1748</v>
      </c>
      <c r="M8" s="271" t="s">
        <v>1748</v>
      </c>
      <c r="N8" s="783"/>
      <c r="O8" s="271" t="s">
        <v>1748</v>
      </c>
      <c r="P8" s="271" t="s">
        <v>1748</v>
      </c>
      <c r="Q8" s="271" t="s">
        <v>1748</v>
      </c>
      <c r="R8" s="783"/>
      <c r="S8" s="783"/>
      <c r="T8" s="783"/>
      <c r="U8" s="783"/>
      <c r="V8" s="271" t="s">
        <v>1747</v>
      </c>
      <c r="W8" s="271" t="s">
        <v>1748</v>
      </c>
      <c r="X8" s="271" t="s">
        <v>1748</v>
      </c>
      <c r="Y8" s="271" t="s">
        <v>1748</v>
      </c>
      <c r="Z8" s="271" t="s">
        <v>1748</v>
      </c>
      <c r="AA8" s="271" t="s">
        <v>1747</v>
      </c>
      <c r="AB8" s="783"/>
      <c r="AC8" s="783"/>
      <c r="AD8" s="271" t="s">
        <v>1748</v>
      </c>
      <c r="AE8" s="271" t="s">
        <v>1748</v>
      </c>
      <c r="AF8" s="271" t="s">
        <v>1748</v>
      </c>
      <c r="AG8" s="271" t="s">
        <v>1748</v>
      </c>
      <c r="AH8" s="271" t="s">
        <v>1748</v>
      </c>
    </row>
    <row r="9" spans="1:34" ht="15.75">
      <c r="A9" s="270" t="s">
        <v>549</v>
      </c>
      <c r="B9" s="782">
        <f t="shared" si="0"/>
        <v>1</v>
      </c>
      <c r="C9" s="267"/>
      <c r="D9" s="783"/>
      <c r="E9" s="271" t="s">
        <v>1748</v>
      </c>
      <c r="F9" s="783"/>
      <c r="G9" s="783"/>
      <c r="H9" s="271" t="s">
        <v>1748</v>
      </c>
      <c r="I9" s="271" t="s">
        <v>1748</v>
      </c>
      <c r="J9" s="271" t="s">
        <v>1748</v>
      </c>
      <c r="K9" s="271" t="s">
        <v>1748</v>
      </c>
      <c r="L9" s="271" t="s">
        <v>1748</v>
      </c>
      <c r="M9" s="271" t="s">
        <v>1748</v>
      </c>
      <c r="N9" s="783"/>
      <c r="O9" s="271" t="s">
        <v>1748</v>
      </c>
      <c r="P9" s="271" t="s">
        <v>1748</v>
      </c>
      <c r="Q9" s="271" t="s">
        <v>1748</v>
      </c>
      <c r="R9" s="783"/>
      <c r="S9" s="783"/>
      <c r="T9" s="783"/>
      <c r="U9" s="783"/>
      <c r="V9" s="271" t="s">
        <v>1748</v>
      </c>
      <c r="W9" s="271" t="s">
        <v>1748</v>
      </c>
      <c r="X9" s="271" t="s">
        <v>1748</v>
      </c>
      <c r="Y9" s="271" t="s">
        <v>1748</v>
      </c>
      <c r="Z9" s="271" t="s">
        <v>1748</v>
      </c>
      <c r="AA9" s="271"/>
      <c r="AB9" s="783"/>
      <c r="AC9" s="783"/>
      <c r="AD9" s="271" t="s">
        <v>1748</v>
      </c>
      <c r="AE9" s="271" t="s">
        <v>1747</v>
      </c>
      <c r="AF9" s="271"/>
      <c r="AG9" s="271"/>
      <c r="AH9" s="271"/>
    </row>
    <row r="10" spans="1:34" ht="15.75">
      <c r="A10" s="270" t="s">
        <v>544</v>
      </c>
      <c r="B10" s="782">
        <f t="shared" si="0"/>
        <v>0</v>
      </c>
      <c r="C10" s="267"/>
      <c r="D10" s="783"/>
      <c r="E10" s="271"/>
      <c r="F10" s="784"/>
      <c r="G10" s="783"/>
      <c r="H10" s="271"/>
      <c r="I10" s="271"/>
      <c r="J10" s="271"/>
      <c r="K10" s="271"/>
      <c r="L10" s="271"/>
      <c r="M10" s="271"/>
      <c r="N10" s="783"/>
      <c r="O10" s="271"/>
      <c r="P10" s="271"/>
      <c r="Q10" s="271"/>
      <c r="R10" s="783"/>
      <c r="S10" s="783"/>
      <c r="T10" s="783"/>
      <c r="U10" s="783"/>
      <c r="V10" s="271"/>
      <c r="W10" s="271"/>
      <c r="X10" s="271"/>
      <c r="Y10" s="271"/>
      <c r="Z10" s="271"/>
      <c r="AA10" s="271"/>
      <c r="AB10" s="783"/>
      <c r="AC10" s="783"/>
      <c r="AD10" s="271"/>
      <c r="AE10" s="271"/>
      <c r="AF10" s="271"/>
      <c r="AG10" s="271"/>
      <c r="AH10" s="271"/>
    </row>
    <row r="11" spans="1:34" ht="15.75">
      <c r="A11" s="270" t="s">
        <v>1750</v>
      </c>
      <c r="B11" s="782">
        <f t="shared" si="0"/>
        <v>1</v>
      </c>
      <c r="C11" s="267"/>
      <c r="D11" s="783"/>
      <c r="E11" s="271"/>
      <c r="F11" s="784"/>
      <c r="G11" s="783"/>
      <c r="H11" s="271"/>
      <c r="I11" s="271"/>
      <c r="J11" s="271"/>
      <c r="K11" s="271"/>
      <c r="L11" s="271"/>
      <c r="M11" s="271"/>
      <c r="N11" s="783"/>
      <c r="O11" s="271"/>
      <c r="P11" s="271"/>
      <c r="Q11" s="271"/>
      <c r="R11" s="783"/>
      <c r="S11" s="783"/>
      <c r="T11" s="783"/>
      <c r="U11" s="783"/>
      <c r="V11" s="271"/>
      <c r="W11" s="271"/>
      <c r="X11" s="271"/>
      <c r="Y11" s="271"/>
      <c r="Z11" s="271"/>
      <c r="AA11" s="271" t="s">
        <v>1749</v>
      </c>
      <c r="AB11" s="783"/>
      <c r="AC11" s="783"/>
      <c r="AD11" s="271" t="s">
        <v>1748</v>
      </c>
      <c r="AE11" s="271" t="s">
        <v>1747</v>
      </c>
      <c r="AF11" s="271"/>
      <c r="AG11" s="271"/>
      <c r="AH11" s="271"/>
    </row>
    <row r="12" spans="1:34" ht="15.75">
      <c r="A12" s="270" t="s">
        <v>585</v>
      </c>
      <c r="B12" s="782">
        <f t="shared" si="0"/>
        <v>1</v>
      </c>
      <c r="C12" s="267"/>
      <c r="D12" s="783"/>
      <c r="E12" s="271" t="s">
        <v>1748</v>
      </c>
      <c r="F12" s="783"/>
      <c r="G12" s="783"/>
      <c r="H12" s="271"/>
      <c r="I12" s="271"/>
      <c r="J12" s="271"/>
      <c r="K12" s="271"/>
      <c r="L12" s="271"/>
      <c r="M12" s="271"/>
      <c r="N12" s="783"/>
      <c r="O12" s="271"/>
      <c r="P12" s="271"/>
      <c r="Q12" s="271"/>
      <c r="R12" s="783"/>
      <c r="S12" s="783"/>
      <c r="T12" s="783"/>
      <c r="U12" s="783"/>
      <c r="V12" s="271"/>
      <c r="W12" s="271"/>
      <c r="X12" s="271"/>
      <c r="Y12" s="271"/>
      <c r="Z12" s="271"/>
      <c r="AA12" s="271" t="s">
        <v>1747</v>
      </c>
      <c r="AB12" s="783"/>
      <c r="AC12" s="783"/>
      <c r="AD12" s="271"/>
      <c r="AE12" s="271"/>
      <c r="AF12" s="271"/>
      <c r="AG12" s="271"/>
      <c r="AH12" s="271"/>
    </row>
    <row r="13" spans="1:34" ht="15.75">
      <c r="A13" s="270" t="s">
        <v>1751</v>
      </c>
      <c r="B13" s="270">
        <f t="shared" si="0"/>
        <v>0</v>
      </c>
      <c r="C13" s="749"/>
      <c r="D13" s="783"/>
      <c r="E13" s="271"/>
      <c r="F13" s="783"/>
      <c r="G13" s="783"/>
      <c r="H13" s="271"/>
      <c r="I13" s="271"/>
      <c r="J13" s="271"/>
      <c r="K13" s="271"/>
      <c r="L13" s="271"/>
      <c r="M13" s="271"/>
      <c r="N13" s="783"/>
      <c r="O13" s="271"/>
      <c r="P13" s="271"/>
      <c r="Q13" s="271"/>
      <c r="R13" s="783"/>
      <c r="S13" s="783"/>
      <c r="T13" s="783"/>
      <c r="U13" s="783"/>
      <c r="V13" s="271"/>
      <c r="W13" s="271"/>
      <c r="X13" s="271"/>
      <c r="Y13" s="271"/>
      <c r="Z13" s="271"/>
      <c r="AA13" s="271"/>
      <c r="AB13" s="783"/>
      <c r="AC13" s="783"/>
      <c r="AD13" s="271"/>
      <c r="AE13" s="271"/>
      <c r="AF13" s="271"/>
      <c r="AG13" s="271"/>
      <c r="AH13" s="271"/>
    </row>
    <row r="14" spans="1:34" ht="15.75">
      <c r="A14" s="270" t="s">
        <v>1752</v>
      </c>
      <c r="B14" s="782">
        <f t="shared" si="0"/>
        <v>2</v>
      </c>
      <c r="C14" s="749"/>
      <c r="D14" s="783"/>
      <c r="E14" s="271"/>
      <c r="F14" s="784"/>
      <c r="G14" s="783"/>
      <c r="H14" s="271"/>
      <c r="I14" s="271" t="s">
        <v>1747</v>
      </c>
      <c r="J14" s="271"/>
      <c r="K14" s="271"/>
      <c r="L14" s="271"/>
      <c r="M14" s="271" t="s">
        <v>1747</v>
      </c>
      <c r="N14" s="783"/>
      <c r="O14" s="271"/>
      <c r="P14" s="271"/>
      <c r="Q14" s="271" t="s">
        <v>1748</v>
      </c>
      <c r="R14" s="783"/>
      <c r="S14" s="783"/>
      <c r="T14" s="783"/>
      <c r="U14" s="783"/>
      <c r="V14" s="271"/>
      <c r="W14" s="271"/>
      <c r="X14" s="271"/>
      <c r="Y14" s="271"/>
      <c r="Z14" s="271"/>
      <c r="AA14" s="271"/>
      <c r="AB14" s="783"/>
      <c r="AC14" s="783"/>
      <c r="AD14" s="271"/>
      <c r="AE14" s="271"/>
      <c r="AF14" s="271"/>
      <c r="AG14" s="271"/>
      <c r="AH14" s="271"/>
    </row>
    <row r="15" spans="1:34" ht="15.75">
      <c r="A15" s="270" t="s">
        <v>602</v>
      </c>
      <c r="B15" s="782">
        <f t="shared" si="0"/>
        <v>1</v>
      </c>
      <c r="C15" s="749"/>
      <c r="D15" s="783"/>
      <c r="E15" s="271"/>
      <c r="F15" s="785"/>
      <c r="G15" s="783"/>
      <c r="H15" s="271"/>
      <c r="I15" s="271"/>
      <c r="J15" s="271"/>
      <c r="K15" s="271"/>
      <c r="L15" s="271"/>
      <c r="M15" s="271"/>
      <c r="N15" s="783"/>
      <c r="O15" s="271"/>
      <c r="P15" s="271"/>
      <c r="Q15" s="271"/>
      <c r="R15" s="783"/>
      <c r="S15" s="783"/>
      <c r="T15" s="783"/>
      <c r="U15" s="783"/>
      <c r="V15" s="271" t="s">
        <v>1747</v>
      </c>
      <c r="W15" s="271"/>
      <c r="X15" s="271"/>
      <c r="Y15" s="271"/>
      <c r="Z15" s="271"/>
      <c r="AA15" s="271" t="s">
        <v>1749</v>
      </c>
      <c r="AB15" s="783"/>
      <c r="AC15" s="783"/>
      <c r="AD15" s="271"/>
      <c r="AE15" s="271"/>
      <c r="AF15" s="271"/>
      <c r="AG15" s="271"/>
      <c r="AH15" s="271"/>
    </row>
    <row r="16" spans="1:34" ht="15.75">
      <c r="A16" s="270" t="s">
        <v>1753</v>
      </c>
      <c r="B16" s="782">
        <f t="shared" si="0"/>
        <v>2</v>
      </c>
      <c r="C16" s="749"/>
      <c r="D16" s="783"/>
      <c r="E16" s="271" t="s">
        <v>1747</v>
      </c>
      <c r="F16" s="783"/>
      <c r="G16" s="783"/>
      <c r="H16" s="271"/>
      <c r="I16" s="271"/>
      <c r="J16" s="271"/>
      <c r="K16" s="271"/>
      <c r="L16" s="271"/>
      <c r="M16" s="271"/>
      <c r="N16" s="783"/>
      <c r="O16" s="271"/>
      <c r="P16" s="271"/>
      <c r="Q16" s="271"/>
      <c r="R16" s="783"/>
      <c r="S16" s="783"/>
      <c r="T16" s="783"/>
      <c r="U16" s="783"/>
      <c r="V16" s="271"/>
      <c r="W16" s="271" t="s">
        <v>1748</v>
      </c>
      <c r="X16" s="271" t="s">
        <v>1748</v>
      </c>
      <c r="Y16" s="271" t="s">
        <v>1747</v>
      </c>
      <c r="Z16" s="271"/>
      <c r="AA16" s="271" t="s">
        <v>1754</v>
      </c>
      <c r="AB16" s="783"/>
      <c r="AC16" s="783"/>
      <c r="AD16" s="271" t="s">
        <v>1754</v>
      </c>
      <c r="AE16" s="271" t="s">
        <v>1754</v>
      </c>
      <c r="AF16" s="271" t="s">
        <v>1754</v>
      </c>
      <c r="AG16" s="271" t="s">
        <v>1754</v>
      </c>
      <c r="AH16" s="271" t="s">
        <v>1748</v>
      </c>
    </row>
    <row r="17" spans="1:34" ht="15.75">
      <c r="A17" s="270" t="s">
        <v>1755</v>
      </c>
      <c r="B17" s="782">
        <f t="shared" si="0"/>
        <v>1</v>
      </c>
      <c r="C17" s="749"/>
      <c r="D17" s="783"/>
      <c r="E17" s="271" t="s">
        <v>1748</v>
      </c>
      <c r="F17" s="783"/>
      <c r="G17" s="783"/>
      <c r="H17" s="271"/>
      <c r="I17" s="271"/>
      <c r="J17" s="271"/>
      <c r="K17" s="271"/>
      <c r="L17" s="271"/>
      <c r="M17" s="271"/>
      <c r="N17" s="783"/>
      <c r="O17" s="271" t="s">
        <v>1747</v>
      </c>
      <c r="P17" s="271"/>
      <c r="Q17" s="271"/>
      <c r="R17" s="783"/>
      <c r="S17" s="783"/>
      <c r="T17" s="783"/>
      <c r="U17" s="783"/>
      <c r="V17" s="271"/>
      <c r="W17" s="271"/>
      <c r="X17" s="271"/>
      <c r="Y17" s="271"/>
      <c r="Z17" s="271"/>
      <c r="AA17" s="271" t="s">
        <v>1754</v>
      </c>
      <c r="AB17" s="783"/>
      <c r="AC17" s="783"/>
      <c r="AD17" s="271" t="s">
        <v>1754</v>
      </c>
      <c r="AE17" s="271" t="s">
        <v>1754</v>
      </c>
      <c r="AF17" s="271" t="s">
        <v>1754</v>
      </c>
      <c r="AG17" s="271" t="s">
        <v>1754</v>
      </c>
      <c r="AH17" s="271" t="s">
        <v>1748</v>
      </c>
    </row>
    <row r="18" spans="1:34" ht="15.75">
      <c r="A18" s="270" t="s">
        <v>601</v>
      </c>
      <c r="B18" s="782">
        <f t="shared" si="0"/>
        <v>0</v>
      </c>
      <c r="C18" s="749"/>
      <c r="D18" s="783"/>
      <c r="E18" s="271"/>
      <c r="F18" s="783"/>
      <c r="G18" s="783"/>
      <c r="H18" s="271"/>
      <c r="I18" s="271"/>
      <c r="J18" s="271"/>
      <c r="K18" s="271"/>
      <c r="L18" s="271"/>
      <c r="M18" s="271"/>
      <c r="N18" s="783"/>
      <c r="O18" s="271"/>
      <c r="P18" s="271"/>
      <c r="Q18" s="271"/>
      <c r="R18" s="783"/>
      <c r="S18" s="783"/>
      <c r="T18" s="783"/>
      <c r="U18" s="783"/>
      <c r="V18" s="271"/>
      <c r="W18" s="271"/>
      <c r="X18" s="271"/>
      <c r="Y18" s="271"/>
      <c r="Z18" s="271"/>
      <c r="AA18" s="271"/>
      <c r="AB18" s="783"/>
      <c r="AC18" s="783"/>
      <c r="AD18" s="271"/>
      <c r="AE18" s="271"/>
      <c r="AF18" s="271"/>
      <c r="AG18" s="271"/>
      <c r="AH18" s="271"/>
    </row>
    <row r="19" spans="1:34" ht="15.75">
      <c r="A19" s="270" t="s">
        <v>1756</v>
      </c>
      <c r="B19" s="782">
        <f t="shared" si="0"/>
        <v>1</v>
      </c>
      <c r="C19" s="749"/>
      <c r="D19" s="783"/>
      <c r="E19" s="271"/>
      <c r="F19" s="783"/>
      <c r="G19" s="783"/>
      <c r="H19" s="271"/>
      <c r="I19" s="271"/>
      <c r="J19" s="271"/>
      <c r="K19" s="271"/>
      <c r="L19" s="271"/>
      <c r="M19" s="271"/>
      <c r="N19" s="783"/>
      <c r="O19" s="271"/>
      <c r="P19" s="271"/>
      <c r="Q19" s="271" t="s">
        <v>1747</v>
      </c>
      <c r="R19" s="783"/>
      <c r="S19" s="783"/>
      <c r="T19" s="783"/>
      <c r="U19" s="783"/>
      <c r="V19" s="271"/>
      <c r="W19" s="271"/>
      <c r="X19" s="271"/>
      <c r="Y19" s="271"/>
      <c r="Z19" s="271"/>
      <c r="AA19" s="271"/>
      <c r="AB19" s="783"/>
      <c r="AC19" s="783"/>
      <c r="AD19" s="271"/>
      <c r="AE19" s="271"/>
      <c r="AF19" s="271"/>
      <c r="AG19" s="271"/>
      <c r="AH19" s="271"/>
    </row>
    <row r="21" spans="1:34">
      <c r="A21" s="749"/>
      <c r="B21" s="749"/>
      <c r="C21" s="749"/>
      <c r="D21" s="272" t="s">
        <v>1747</v>
      </c>
      <c r="E21" s="9" t="s">
        <v>1757</v>
      </c>
      <c r="F21" s="749"/>
      <c r="G21" s="109" t="s">
        <v>1748</v>
      </c>
      <c r="H21" s="9" t="s">
        <v>1758</v>
      </c>
      <c r="I21" s="749"/>
      <c r="J21" s="749"/>
      <c r="K21" s="749"/>
      <c r="L21" s="109" t="s">
        <v>1749</v>
      </c>
      <c r="M21" s="9" t="s">
        <v>1759</v>
      </c>
      <c r="N21" s="749"/>
      <c r="O21" s="749"/>
      <c r="P21" s="749"/>
      <c r="Q21" s="6" t="s">
        <v>1754</v>
      </c>
      <c r="R21" s="9" t="s">
        <v>1760</v>
      </c>
      <c r="S21" s="749"/>
      <c r="T21" s="749"/>
      <c r="U21" s="749"/>
      <c r="V21" s="749"/>
      <c r="W21" s="749"/>
      <c r="X21" s="749"/>
      <c r="Y21" s="749"/>
      <c r="Z21" s="749"/>
      <c r="AA21" s="749"/>
      <c r="AB21" s="749"/>
      <c r="AC21" s="749"/>
      <c r="AD21" s="749"/>
      <c r="AE21" s="749"/>
      <c r="AF21" s="749"/>
      <c r="AG21" s="749"/>
      <c r="AH21" s="749"/>
    </row>
    <row r="23" spans="1:34" ht="17.25">
      <c r="A23" s="273">
        <v>46054</v>
      </c>
      <c r="B23" s="267"/>
      <c r="C23" s="267"/>
      <c r="D23" s="268" t="s">
        <v>1740</v>
      </c>
      <c r="E23" s="274" t="s">
        <v>1741</v>
      </c>
      <c r="F23" s="274" t="s">
        <v>1742</v>
      </c>
      <c r="G23" s="274" t="s">
        <v>1743</v>
      </c>
      <c r="H23" s="274" t="s">
        <v>1737</v>
      </c>
      <c r="I23" s="274" t="s">
        <v>1738</v>
      </c>
      <c r="J23" s="274" t="s">
        <v>1739</v>
      </c>
      <c r="K23" s="274" t="s">
        <v>1740</v>
      </c>
      <c r="L23" s="274" t="s">
        <v>1741</v>
      </c>
      <c r="M23" s="274" t="s">
        <v>1742</v>
      </c>
      <c r="N23" s="274" t="s">
        <v>1743</v>
      </c>
      <c r="O23" s="274" t="s">
        <v>1737</v>
      </c>
      <c r="P23" s="274" t="s">
        <v>1738</v>
      </c>
      <c r="Q23" s="274" t="s">
        <v>1739</v>
      </c>
      <c r="R23" s="274" t="s">
        <v>1740</v>
      </c>
      <c r="S23" s="274" t="s">
        <v>1741</v>
      </c>
      <c r="T23" s="274" t="s">
        <v>1742</v>
      </c>
      <c r="U23" s="274" t="s">
        <v>1743</v>
      </c>
      <c r="V23" s="274" t="s">
        <v>1737</v>
      </c>
      <c r="W23" s="274" t="s">
        <v>1738</v>
      </c>
      <c r="X23" s="274" t="s">
        <v>1739</v>
      </c>
      <c r="Y23" s="274" t="s">
        <v>1740</v>
      </c>
      <c r="Z23" s="274" t="s">
        <v>1741</v>
      </c>
      <c r="AA23" s="274" t="s">
        <v>1742</v>
      </c>
      <c r="AB23" s="274" t="s">
        <v>1743</v>
      </c>
      <c r="AC23" s="274" t="s">
        <v>1737</v>
      </c>
      <c r="AD23" s="274" t="s">
        <v>1738</v>
      </c>
      <c r="AE23" s="274" t="s">
        <v>1739</v>
      </c>
      <c r="AF23" s="749"/>
      <c r="AG23" s="749"/>
      <c r="AH23" s="749"/>
    </row>
    <row r="24" spans="1:34">
      <c r="A24" s="268" t="s">
        <v>1744</v>
      </c>
      <c r="B24" s="269" t="s">
        <v>1745</v>
      </c>
      <c r="C24" s="267"/>
      <c r="D24" s="275">
        <v>1</v>
      </c>
      <c r="E24" s="274">
        <v>2</v>
      </c>
      <c r="F24" s="275">
        <v>3</v>
      </c>
      <c r="G24" s="274">
        <v>4</v>
      </c>
      <c r="H24" s="275">
        <v>5</v>
      </c>
      <c r="I24" s="274">
        <v>6</v>
      </c>
      <c r="J24" s="275">
        <v>7</v>
      </c>
      <c r="K24" s="274">
        <v>8</v>
      </c>
      <c r="L24" s="275">
        <v>9</v>
      </c>
      <c r="M24" s="275">
        <v>10</v>
      </c>
      <c r="N24" s="274">
        <v>11</v>
      </c>
      <c r="O24" s="275">
        <v>12</v>
      </c>
      <c r="P24" s="274">
        <v>13</v>
      </c>
      <c r="Q24" s="275">
        <v>14</v>
      </c>
      <c r="R24" s="274">
        <v>15</v>
      </c>
      <c r="S24" s="275">
        <v>16</v>
      </c>
      <c r="T24" s="274">
        <v>17</v>
      </c>
      <c r="U24" s="275">
        <v>18</v>
      </c>
      <c r="V24" s="275">
        <v>19</v>
      </c>
      <c r="W24" s="274">
        <v>20</v>
      </c>
      <c r="X24" s="275">
        <v>21</v>
      </c>
      <c r="Y24" s="274">
        <v>22</v>
      </c>
      <c r="Z24" s="275">
        <v>23</v>
      </c>
      <c r="AA24" s="275">
        <v>24</v>
      </c>
      <c r="AB24" s="274">
        <v>25</v>
      </c>
      <c r="AC24" s="275">
        <v>26</v>
      </c>
      <c r="AD24" s="274">
        <v>27</v>
      </c>
      <c r="AE24" s="275">
        <v>28</v>
      </c>
      <c r="AF24" s="749"/>
      <c r="AG24" s="749"/>
      <c r="AH24" s="749"/>
    </row>
    <row r="25" spans="1:34" ht="15.75">
      <c r="A25" s="270" t="s">
        <v>1746</v>
      </c>
      <c r="B25" s="782">
        <f t="shared" ref="B25:B41" si="1">COUNTIF(D25:AH25,"L")</f>
        <v>0</v>
      </c>
      <c r="C25" s="267"/>
      <c r="D25" s="783"/>
      <c r="E25" s="271"/>
      <c r="F25" s="271"/>
      <c r="G25" s="271"/>
      <c r="H25" s="271"/>
      <c r="I25" s="271"/>
      <c r="J25" s="783"/>
      <c r="K25" s="783"/>
      <c r="L25" s="271"/>
      <c r="M25" s="271"/>
      <c r="N25" s="271"/>
      <c r="O25" s="271"/>
      <c r="P25" s="271"/>
      <c r="Q25" s="271"/>
      <c r="R25" s="783"/>
      <c r="S25" s="271"/>
      <c r="T25" s="271"/>
      <c r="U25" s="271"/>
      <c r="V25" s="271"/>
      <c r="W25" s="271"/>
      <c r="X25" s="783"/>
      <c r="Y25" s="783"/>
      <c r="Z25" s="271"/>
      <c r="AA25" s="271"/>
      <c r="AB25" s="271"/>
      <c r="AC25" s="271"/>
      <c r="AD25" s="271"/>
      <c r="AE25" s="271"/>
      <c r="AF25" s="749"/>
      <c r="AG25" s="749"/>
      <c r="AH25" s="749"/>
    </row>
    <row r="26" spans="1:34" ht="15.75">
      <c r="A26" s="270" t="s">
        <v>565</v>
      </c>
      <c r="B26" s="782">
        <f t="shared" si="1"/>
        <v>0</v>
      </c>
      <c r="C26" s="267"/>
      <c r="D26" s="783"/>
      <c r="E26" s="271"/>
      <c r="F26" s="271"/>
      <c r="G26" s="271"/>
      <c r="H26" s="271"/>
      <c r="I26" s="271"/>
      <c r="J26" s="783"/>
      <c r="K26" s="783"/>
      <c r="L26" s="271"/>
      <c r="M26" s="271"/>
      <c r="N26" s="271"/>
      <c r="O26" s="271"/>
      <c r="P26" s="271"/>
      <c r="Q26" s="271"/>
      <c r="R26" s="783"/>
      <c r="S26" s="271"/>
      <c r="T26" s="271"/>
      <c r="U26" s="271"/>
      <c r="V26" s="271"/>
      <c r="W26" s="271"/>
      <c r="X26" s="783"/>
      <c r="Y26" s="783"/>
      <c r="Z26" s="271"/>
      <c r="AA26" s="271"/>
      <c r="AB26" s="271"/>
      <c r="AC26" s="271"/>
      <c r="AD26" s="271"/>
      <c r="AE26" s="271"/>
      <c r="AF26" s="749"/>
      <c r="AG26" s="749"/>
      <c r="AH26" s="749"/>
    </row>
    <row r="27" spans="1:34" ht="15.75">
      <c r="A27" s="270" t="s">
        <v>577</v>
      </c>
      <c r="B27" s="782">
        <f t="shared" si="1"/>
        <v>0</v>
      </c>
      <c r="C27" s="267"/>
      <c r="D27" s="783"/>
      <c r="E27" s="271"/>
      <c r="F27" s="271"/>
      <c r="G27" s="271"/>
      <c r="H27" s="271"/>
      <c r="I27" s="271"/>
      <c r="J27" s="783"/>
      <c r="K27" s="783"/>
      <c r="L27" s="271"/>
      <c r="M27" s="271"/>
      <c r="N27" s="271"/>
      <c r="O27" s="271"/>
      <c r="P27" s="271"/>
      <c r="Q27" s="271"/>
      <c r="R27" s="783"/>
      <c r="S27" s="271"/>
      <c r="T27" s="271"/>
      <c r="U27" s="271"/>
      <c r="V27" s="271"/>
      <c r="W27" s="271"/>
      <c r="X27" s="783"/>
      <c r="Y27" s="783"/>
      <c r="Z27" s="271"/>
      <c r="AA27" s="271"/>
      <c r="AB27" s="271"/>
      <c r="AC27" s="271"/>
      <c r="AD27" s="271"/>
      <c r="AE27" s="271"/>
      <c r="AF27" s="749"/>
      <c r="AG27" s="749"/>
      <c r="AH27" s="749"/>
    </row>
    <row r="28" spans="1:34" ht="15.75">
      <c r="A28" s="270" t="s">
        <v>543</v>
      </c>
      <c r="B28" s="782">
        <f t="shared" si="1"/>
        <v>1</v>
      </c>
      <c r="C28" s="267"/>
      <c r="D28" s="783"/>
      <c r="E28" s="271"/>
      <c r="F28" s="271"/>
      <c r="G28" s="271"/>
      <c r="H28" s="271"/>
      <c r="I28" s="271"/>
      <c r="J28" s="783"/>
      <c r="K28" s="783"/>
      <c r="L28" s="271"/>
      <c r="M28" s="271"/>
      <c r="N28" s="271"/>
      <c r="O28" s="271"/>
      <c r="P28" s="271"/>
      <c r="Q28" s="271"/>
      <c r="R28" s="783"/>
      <c r="S28" s="271"/>
      <c r="T28" s="271"/>
      <c r="U28" s="271"/>
      <c r="V28" s="271"/>
      <c r="W28" s="271"/>
      <c r="X28" s="783"/>
      <c r="Y28" s="783"/>
      <c r="Z28" s="271"/>
      <c r="AA28" s="271"/>
      <c r="AB28" s="271" t="s">
        <v>1747</v>
      </c>
      <c r="AC28" s="271"/>
      <c r="AD28" s="271"/>
      <c r="AE28" s="271"/>
      <c r="AF28" s="749"/>
      <c r="AG28" s="749"/>
      <c r="AH28" s="749"/>
    </row>
    <row r="29" spans="1:34" ht="15.75">
      <c r="A29" s="270" t="s">
        <v>557</v>
      </c>
      <c r="B29" s="782">
        <f t="shared" si="1"/>
        <v>0</v>
      </c>
      <c r="C29" s="267"/>
      <c r="D29" s="783"/>
      <c r="E29" s="272"/>
      <c r="F29" s="271"/>
      <c r="G29" s="271"/>
      <c r="H29" s="271"/>
      <c r="I29" s="271"/>
      <c r="J29" s="783"/>
      <c r="K29" s="783"/>
      <c r="L29" s="271"/>
      <c r="M29" s="271"/>
      <c r="N29" s="271"/>
      <c r="O29" s="271"/>
      <c r="P29" s="271"/>
      <c r="Q29" s="271"/>
      <c r="R29" s="783"/>
      <c r="S29" s="271"/>
      <c r="T29" s="271"/>
      <c r="U29" s="271"/>
      <c r="V29" s="271"/>
      <c r="W29" s="271"/>
      <c r="X29" s="783"/>
      <c r="Y29" s="783"/>
      <c r="Z29" s="271"/>
      <c r="AA29" s="271"/>
      <c r="AB29" s="271"/>
      <c r="AC29" s="271"/>
      <c r="AD29" s="271"/>
      <c r="AE29" s="271"/>
      <c r="AF29" s="749"/>
      <c r="AG29" s="749"/>
      <c r="AH29" s="749"/>
    </row>
    <row r="30" spans="1:34" ht="15.75">
      <c r="A30" s="270" t="s">
        <v>739</v>
      </c>
      <c r="B30" s="782">
        <f t="shared" si="1"/>
        <v>2</v>
      </c>
      <c r="C30" s="267"/>
      <c r="D30" s="783"/>
      <c r="E30" s="271" t="s">
        <v>1748</v>
      </c>
      <c r="F30" s="271" t="s">
        <v>1747</v>
      </c>
      <c r="G30" s="271" t="s">
        <v>1748</v>
      </c>
      <c r="H30" s="271" t="s">
        <v>1748</v>
      </c>
      <c r="I30" s="271" t="s">
        <v>1748</v>
      </c>
      <c r="J30" s="783"/>
      <c r="K30" s="783"/>
      <c r="L30" s="271" t="s">
        <v>1748</v>
      </c>
      <c r="M30" s="271" t="s">
        <v>1748</v>
      </c>
      <c r="N30" s="271" t="s">
        <v>1748</v>
      </c>
      <c r="O30" s="271" t="s">
        <v>1748</v>
      </c>
      <c r="P30" s="271" t="s">
        <v>1748</v>
      </c>
      <c r="Q30" s="271" t="s">
        <v>1748</v>
      </c>
      <c r="R30" s="783"/>
      <c r="S30" s="271" t="s">
        <v>1748</v>
      </c>
      <c r="T30" s="271" t="s">
        <v>1748</v>
      </c>
      <c r="U30" s="271" t="s">
        <v>1748</v>
      </c>
      <c r="V30" s="271" t="s">
        <v>1748</v>
      </c>
      <c r="W30" s="271" t="s">
        <v>1748</v>
      </c>
      <c r="X30" s="783"/>
      <c r="Y30" s="783"/>
      <c r="Z30" s="271" t="s">
        <v>1747</v>
      </c>
      <c r="AA30" s="271" t="s">
        <v>1748</v>
      </c>
      <c r="AB30" s="271" t="s">
        <v>1748</v>
      </c>
      <c r="AC30" s="271" t="s">
        <v>1748</v>
      </c>
      <c r="AD30" s="271" t="s">
        <v>1748</v>
      </c>
      <c r="AE30" s="271" t="s">
        <v>1748</v>
      </c>
      <c r="AF30" s="749"/>
      <c r="AG30" s="749"/>
      <c r="AH30" s="749"/>
    </row>
    <row r="31" spans="1:34" ht="15.75">
      <c r="A31" s="270" t="s">
        <v>549</v>
      </c>
      <c r="B31" s="782">
        <f t="shared" si="1"/>
        <v>0</v>
      </c>
      <c r="C31" s="267"/>
      <c r="D31" s="783"/>
      <c r="E31" s="271"/>
      <c r="F31" s="271"/>
      <c r="G31" s="271"/>
      <c r="H31" s="271"/>
      <c r="I31" s="271"/>
      <c r="J31" s="783"/>
      <c r="K31" s="783"/>
      <c r="L31" s="271"/>
      <c r="M31" s="271"/>
      <c r="N31" s="271"/>
      <c r="O31" s="271"/>
      <c r="P31" s="271"/>
      <c r="Q31" s="271"/>
      <c r="R31" s="786" t="s">
        <v>1748</v>
      </c>
      <c r="S31" s="271"/>
      <c r="T31" s="271"/>
      <c r="U31" s="271"/>
      <c r="V31" s="271"/>
      <c r="W31" s="271"/>
      <c r="X31" s="786" t="s">
        <v>1748</v>
      </c>
      <c r="Y31" s="786" t="s">
        <v>1748</v>
      </c>
      <c r="Z31" s="271"/>
      <c r="AA31" s="271"/>
      <c r="AB31" s="271"/>
      <c r="AC31" s="271"/>
      <c r="AD31" s="271"/>
      <c r="AE31" s="271"/>
      <c r="AF31" s="749"/>
      <c r="AG31" s="749"/>
      <c r="AH31" s="749"/>
    </row>
    <row r="32" spans="1:34" ht="15.75">
      <c r="A32" s="270" t="s">
        <v>544</v>
      </c>
      <c r="B32" s="782">
        <f t="shared" si="1"/>
        <v>1</v>
      </c>
      <c r="C32" s="267"/>
      <c r="D32" s="783"/>
      <c r="E32" s="271"/>
      <c r="F32" s="271"/>
      <c r="G32" s="271"/>
      <c r="H32" s="271"/>
      <c r="I32" s="271"/>
      <c r="J32" s="783"/>
      <c r="K32" s="783"/>
      <c r="L32" s="271"/>
      <c r="M32" s="271"/>
      <c r="N32" s="271"/>
      <c r="O32" s="271"/>
      <c r="P32" s="271"/>
      <c r="Q32" s="271"/>
      <c r="R32" s="783"/>
      <c r="S32" s="271"/>
      <c r="T32" s="271"/>
      <c r="U32" s="271"/>
      <c r="V32" s="271"/>
      <c r="W32" s="271" t="s">
        <v>1747</v>
      </c>
      <c r="X32" s="783"/>
      <c r="Y32" s="783"/>
      <c r="Z32" s="271"/>
      <c r="AA32" s="271"/>
      <c r="AB32" s="271"/>
      <c r="AC32" s="271"/>
      <c r="AD32" s="271"/>
      <c r="AE32" s="271"/>
      <c r="AF32" s="749"/>
      <c r="AG32" s="749"/>
      <c r="AH32" s="749"/>
    </row>
    <row r="33" spans="1:34" ht="15.75">
      <c r="A33" s="270" t="s">
        <v>1750</v>
      </c>
      <c r="B33" s="782">
        <f t="shared" si="1"/>
        <v>2</v>
      </c>
      <c r="C33" s="267"/>
      <c r="D33" s="783"/>
      <c r="E33" s="271"/>
      <c r="F33" s="271"/>
      <c r="G33" s="271"/>
      <c r="H33" s="271"/>
      <c r="I33" s="271"/>
      <c r="J33" s="783"/>
      <c r="K33" s="783"/>
      <c r="L33" s="271" t="s">
        <v>1747</v>
      </c>
      <c r="M33" s="271"/>
      <c r="N33" s="271"/>
      <c r="O33" s="271"/>
      <c r="P33" s="271"/>
      <c r="Q33" s="271"/>
      <c r="R33" s="783"/>
      <c r="S33" s="271" t="s">
        <v>1747</v>
      </c>
      <c r="T33" s="271"/>
      <c r="U33" s="271"/>
      <c r="V33" s="271"/>
      <c r="W33" s="271"/>
      <c r="X33" s="783"/>
      <c r="Y33" s="783"/>
      <c r="Z33" s="271"/>
      <c r="AA33" s="271"/>
      <c r="AB33" s="271" t="s">
        <v>1748</v>
      </c>
      <c r="AC33" s="271" t="s">
        <v>1748</v>
      </c>
      <c r="AD33" s="271" t="s">
        <v>1748</v>
      </c>
      <c r="AE33" s="271" t="s">
        <v>1748</v>
      </c>
      <c r="AF33" s="749"/>
      <c r="AG33" s="749"/>
      <c r="AH33" s="749"/>
    </row>
    <row r="34" spans="1:34" ht="15.75">
      <c r="A34" s="270" t="s">
        <v>585</v>
      </c>
      <c r="B34" s="782">
        <f t="shared" si="1"/>
        <v>0</v>
      </c>
      <c r="C34" s="267"/>
      <c r="D34" s="783"/>
      <c r="E34" s="271"/>
      <c r="F34" s="271"/>
      <c r="G34" s="271"/>
      <c r="H34" s="271"/>
      <c r="I34" s="271"/>
      <c r="J34" s="783"/>
      <c r="K34" s="783"/>
      <c r="L34" s="271"/>
      <c r="M34" s="271"/>
      <c r="N34" s="271"/>
      <c r="O34" s="271"/>
      <c r="P34" s="271"/>
      <c r="Q34" s="271"/>
      <c r="R34" s="783"/>
      <c r="S34" s="271"/>
      <c r="T34" s="271"/>
      <c r="U34" s="271"/>
      <c r="V34" s="271"/>
      <c r="W34" s="271"/>
      <c r="X34" s="783"/>
      <c r="Y34" s="783"/>
      <c r="Z34" s="271"/>
      <c r="AA34" s="271"/>
      <c r="AB34" s="271"/>
      <c r="AC34" s="271"/>
      <c r="AD34" s="271"/>
      <c r="AE34" s="271"/>
      <c r="AF34" s="749"/>
      <c r="AG34" s="749"/>
      <c r="AH34" s="749"/>
    </row>
    <row r="35" spans="1:34" ht="15.75">
      <c r="A35" s="270" t="s">
        <v>1751</v>
      </c>
      <c r="B35" s="270">
        <f t="shared" si="1"/>
        <v>0</v>
      </c>
      <c r="C35" s="749"/>
      <c r="D35" s="783"/>
      <c r="E35" s="271"/>
      <c r="F35" s="271"/>
      <c r="G35" s="271"/>
      <c r="H35" s="271"/>
      <c r="I35" s="271"/>
      <c r="J35" s="783"/>
      <c r="K35" s="783"/>
      <c r="L35" s="271"/>
      <c r="M35" s="271"/>
      <c r="N35" s="271"/>
      <c r="O35" s="271"/>
      <c r="P35" s="271"/>
      <c r="Q35" s="271"/>
      <c r="R35" s="783"/>
      <c r="S35" s="271"/>
      <c r="T35" s="271"/>
      <c r="U35" s="271"/>
      <c r="V35" s="271"/>
      <c r="W35" s="271"/>
      <c r="X35" s="783"/>
      <c r="Y35" s="783"/>
      <c r="Z35" s="271"/>
      <c r="AA35" s="271"/>
      <c r="AB35" s="271"/>
      <c r="AC35" s="271"/>
      <c r="AD35" s="271"/>
      <c r="AE35" s="271"/>
      <c r="AF35" s="749"/>
      <c r="AG35" s="749"/>
      <c r="AH35" s="749"/>
    </row>
    <row r="36" spans="1:34" ht="15.75">
      <c r="A36" s="270" t="s">
        <v>1752</v>
      </c>
      <c r="B36" s="782">
        <f t="shared" si="1"/>
        <v>1</v>
      </c>
      <c r="C36" s="749"/>
      <c r="D36" s="783"/>
      <c r="E36" s="271"/>
      <c r="F36" s="271"/>
      <c r="G36" s="271"/>
      <c r="H36" s="271"/>
      <c r="I36" s="271"/>
      <c r="J36" s="783"/>
      <c r="K36" s="783"/>
      <c r="L36" s="271"/>
      <c r="M36" s="271"/>
      <c r="N36" s="271"/>
      <c r="O36" s="271"/>
      <c r="P36" s="271"/>
      <c r="Q36" s="271"/>
      <c r="R36" s="783"/>
      <c r="S36" s="271"/>
      <c r="T36" s="271"/>
      <c r="U36" s="271"/>
      <c r="V36" s="271"/>
      <c r="W36" s="271"/>
      <c r="X36" s="783"/>
      <c r="Y36" s="783"/>
      <c r="Z36" s="271" t="s">
        <v>1747</v>
      </c>
      <c r="AA36" s="271"/>
      <c r="AB36" s="271"/>
      <c r="AC36" s="271"/>
      <c r="AD36" s="271"/>
      <c r="AE36" s="271"/>
      <c r="AF36" s="749"/>
      <c r="AG36" s="749"/>
      <c r="AH36" s="749"/>
    </row>
    <row r="37" spans="1:34" ht="15.75">
      <c r="A37" s="270" t="s">
        <v>602</v>
      </c>
      <c r="B37" s="782">
        <f t="shared" si="1"/>
        <v>4</v>
      </c>
      <c r="C37" s="749"/>
      <c r="D37" s="783"/>
      <c r="E37" s="271"/>
      <c r="F37" s="271"/>
      <c r="G37" s="271"/>
      <c r="H37" s="271"/>
      <c r="I37" s="271" t="s">
        <v>1747</v>
      </c>
      <c r="J37" s="783"/>
      <c r="K37" s="783"/>
      <c r="L37" s="271"/>
      <c r="M37" s="271" t="s">
        <v>1747</v>
      </c>
      <c r="N37" s="271"/>
      <c r="O37" s="271"/>
      <c r="P37" s="271"/>
      <c r="Q37" s="271"/>
      <c r="R37" s="783"/>
      <c r="S37" s="271"/>
      <c r="T37" s="271"/>
      <c r="U37" s="271"/>
      <c r="V37" s="271"/>
      <c r="W37" s="271" t="s">
        <v>1747</v>
      </c>
      <c r="X37" s="783"/>
      <c r="Y37" s="783"/>
      <c r="Z37" s="271" t="s">
        <v>1747</v>
      </c>
      <c r="AA37" s="271"/>
      <c r="AB37" s="271"/>
      <c r="AC37" s="271"/>
      <c r="AD37" s="271"/>
      <c r="AE37" s="271"/>
      <c r="AF37" s="749"/>
      <c r="AG37" s="749"/>
      <c r="AH37" s="749"/>
    </row>
    <row r="38" spans="1:34" ht="15.75">
      <c r="A38" s="270" t="s">
        <v>1753</v>
      </c>
      <c r="B38" s="782">
        <f t="shared" si="1"/>
        <v>3</v>
      </c>
      <c r="C38" s="749"/>
      <c r="D38" s="783"/>
      <c r="E38" s="271"/>
      <c r="F38" s="271"/>
      <c r="G38" s="271"/>
      <c r="H38" s="271"/>
      <c r="I38" s="271"/>
      <c r="J38" s="783"/>
      <c r="K38" s="783"/>
      <c r="L38" s="271"/>
      <c r="M38" s="271"/>
      <c r="N38" s="271"/>
      <c r="O38" s="271"/>
      <c r="P38" s="271"/>
      <c r="Q38" s="271"/>
      <c r="R38" s="783"/>
      <c r="S38" s="271"/>
      <c r="T38" s="271"/>
      <c r="U38" s="271"/>
      <c r="V38" s="271"/>
      <c r="W38" s="271" t="s">
        <v>1747</v>
      </c>
      <c r="X38" s="783"/>
      <c r="Y38" s="783"/>
      <c r="Z38" s="271" t="s">
        <v>1747</v>
      </c>
      <c r="AA38" s="271" t="s">
        <v>1747</v>
      </c>
      <c r="AB38" s="271" t="s">
        <v>1748</v>
      </c>
      <c r="AC38" s="271" t="s">
        <v>1748</v>
      </c>
      <c r="AD38" s="271"/>
      <c r="AE38" s="271"/>
      <c r="AF38" s="749"/>
      <c r="AG38" s="749"/>
      <c r="AH38" s="749"/>
    </row>
    <row r="39" spans="1:34" ht="15.75">
      <c r="A39" s="270" t="s">
        <v>1755</v>
      </c>
      <c r="B39" s="782">
        <f t="shared" si="1"/>
        <v>0</v>
      </c>
      <c r="C39" s="749"/>
      <c r="D39" s="783"/>
      <c r="E39" s="271"/>
      <c r="F39" s="271"/>
      <c r="G39" s="271"/>
      <c r="H39" s="271"/>
      <c r="I39" s="271"/>
      <c r="J39" s="783"/>
      <c r="K39" s="783"/>
      <c r="L39" s="271"/>
      <c r="M39" s="271"/>
      <c r="N39" s="271"/>
      <c r="O39" s="271"/>
      <c r="P39" s="271" t="s">
        <v>1748</v>
      </c>
      <c r="Q39" s="271"/>
      <c r="R39" s="783"/>
      <c r="S39" s="271"/>
      <c r="T39" s="271"/>
      <c r="U39" s="271"/>
      <c r="V39" s="271"/>
      <c r="W39" s="271"/>
      <c r="X39" s="783"/>
      <c r="Y39" s="783"/>
      <c r="Z39" s="271"/>
      <c r="AA39" s="271"/>
      <c r="AB39" s="271"/>
      <c r="AC39" s="271"/>
      <c r="AD39" s="271" t="s">
        <v>1748</v>
      </c>
      <c r="AE39" s="271"/>
      <c r="AF39" s="749"/>
      <c r="AG39" s="749"/>
      <c r="AH39" s="749"/>
    </row>
    <row r="40" spans="1:34" ht="15.75">
      <c r="A40" s="270" t="s">
        <v>601</v>
      </c>
      <c r="B40" s="782">
        <f t="shared" si="1"/>
        <v>0</v>
      </c>
      <c r="C40" s="749"/>
      <c r="D40" s="783"/>
      <c r="E40" s="271"/>
      <c r="F40" s="271"/>
      <c r="G40" s="271" t="s">
        <v>1761</v>
      </c>
      <c r="H40" s="271"/>
      <c r="I40" s="271"/>
      <c r="J40" s="783"/>
      <c r="K40" s="783"/>
      <c r="L40" s="271"/>
      <c r="M40" s="271"/>
      <c r="N40" s="271"/>
      <c r="O40" s="271"/>
      <c r="P40" s="271"/>
      <c r="Q40" s="271"/>
      <c r="R40" s="783"/>
      <c r="S40" s="271" t="s">
        <v>1748</v>
      </c>
      <c r="T40" s="271" t="s">
        <v>1748</v>
      </c>
      <c r="U40" s="271" t="s">
        <v>1748</v>
      </c>
      <c r="V40" s="271" t="s">
        <v>1748</v>
      </c>
      <c r="W40" s="271" t="s">
        <v>1748</v>
      </c>
      <c r="X40" s="783"/>
      <c r="Y40" s="783"/>
      <c r="Z40" s="271"/>
      <c r="AA40" s="271"/>
      <c r="AB40" s="271"/>
      <c r="AC40" s="271"/>
      <c r="AD40" s="271"/>
      <c r="AE40" s="271" t="s">
        <v>1748</v>
      </c>
      <c r="AF40" s="749"/>
      <c r="AG40" s="749"/>
      <c r="AH40" s="749"/>
    </row>
    <row r="41" spans="1:34" ht="15.75">
      <c r="A41" s="270" t="s">
        <v>1756</v>
      </c>
      <c r="B41" s="782">
        <f t="shared" si="1"/>
        <v>0</v>
      </c>
      <c r="C41" s="749"/>
      <c r="D41" s="783"/>
      <c r="E41" s="271"/>
      <c r="F41" s="271"/>
      <c r="G41" s="271"/>
      <c r="H41" s="271"/>
      <c r="I41" s="271"/>
      <c r="J41" s="783"/>
      <c r="K41" s="783"/>
      <c r="L41" s="271"/>
      <c r="M41" s="271"/>
      <c r="N41" s="271"/>
      <c r="O41" s="271"/>
      <c r="P41" s="271"/>
      <c r="Q41" s="271"/>
      <c r="R41" s="783"/>
      <c r="S41" s="271"/>
      <c r="T41" s="271"/>
      <c r="U41" s="271"/>
      <c r="V41" s="271"/>
      <c r="W41" s="271"/>
      <c r="X41" s="783"/>
      <c r="Y41" s="783"/>
      <c r="Z41" s="271"/>
      <c r="AA41" s="271"/>
      <c r="AB41" s="271"/>
      <c r="AC41" s="271"/>
      <c r="AD41" s="271"/>
      <c r="AE41" s="271"/>
      <c r="AF41" s="749"/>
      <c r="AG41" s="749"/>
      <c r="AH41" s="749"/>
    </row>
    <row r="43" spans="1:34" ht="17.25">
      <c r="A43" s="273">
        <v>46082</v>
      </c>
      <c r="B43" s="267"/>
      <c r="C43" s="267"/>
      <c r="D43" s="268" t="s">
        <v>1740</v>
      </c>
      <c r="E43" s="274" t="s">
        <v>1741</v>
      </c>
      <c r="F43" s="274" t="s">
        <v>1742</v>
      </c>
      <c r="G43" s="274" t="s">
        <v>1743</v>
      </c>
      <c r="H43" s="274" t="s">
        <v>1737</v>
      </c>
      <c r="I43" s="274" t="s">
        <v>1738</v>
      </c>
      <c r="J43" s="274" t="s">
        <v>1739</v>
      </c>
      <c r="K43" s="274" t="s">
        <v>1740</v>
      </c>
      <c r="L43" s="274" t="s">
        <v>1741</v>
      </c>
      <c r="M43" s="274" t="s">
        <v>1742</v>
      </c>
      <c r="N43" s="274" t="s">
        <v>1743</v>
      </c>
      <c r="O43" s="274" t="s">
        <v>1737</v>
      </c>
      <c r="P43" s="274" t="s">
        <v>1738</v>
      </c>
      <c r="Q43" s="274" t="s">
        <v>1739</v>
      </c>
      <c r="R43" s="274" t="s">
        <v>1740</v>
      </c>
      <c r="S43" s="274" t="s">
        <v>1741</v>
      </c>
      <c r="T43" s="274" t="s">
        <v>1742</v>
      </c>
      <c r="U43" s="274" t="s">
        <v>1743</v>
      </c>
      <c r="V43" s="274" t="s">
        <v>1737</v>
      </c>
      <c r="W43" s="274" t="s">
        <v>1738</v>
      </c>
      <c r="X43" s="274" t="s">
        <v>1739</v>
      </c>
      <c r="Y43" s="274" t="s">
        <v>1740</v>
      </c>
      <c r="Z43" s="274" t="s">
        <v>1741</v>
      </c>
      <c r="AA43" s="274" t="s">
        <v>1742</v>
      </c>
      <c r="AB43" s="274" t="s">
        <v>1743</v>
      </c>
      <c r="AC43" s="274" t="s">
        <v>1737</v>
      </c>
      <c r="AD43" s="274" t="s">
        <v>1738</v>
      </c>
      <c r="AE43" s="274" t="s">
        <v>1739</v>
      </c>
      <c r="AF43" s="274" t="s">
        <v>1740</v>
      </c>
      <c r="AG43" s="274" t="s">
        <v>1741</v>
      </c>
      <c r="AH43" s="274" t="s">
        <v>1742</v>
      </c>
    </row>
    <row r="44" spans="1:34">
      <c r="A44" s="268" t="s">
        <v>1744</v>
      </c>
      <c r="B44" s="269" t="s">
        <v>1745</v>
      </c>
      <c r="C44" s="267"/>
      <c r="D44" s="275">
        <v>1</v>
      </c>
      <c r="E44" s="274">
        <v>2</v>
      </c>
      <c r="F44" s="275">
        <v>3</v>
      </c>
      <c r="G44" s="274">
        <v>4</v>
      </c>
      <c r="H44" s="275">
        <v>5</v>
      </c>
      <c r="I44" s="274">
        <v>6</v>
      </c>
      <c r="J44" s="275">
        <v>7</v>
      </c>
      <c r="K44" s="274">
        <v>8</v>
      </c>
      <c r="L44" s="275">
        <v>9</v>
      </c>
      <c r="M44" s="275">
        <v>10</v>
      </c>
      <c r="N44" s="274">
        <v>11</v>
      </c>
      <c r="O44" s="275">
        <v>12</v>
      </c>
      <c r="P44" s="274">
        <v>13</v>
      </c>
      <c r="Q44" s="275">
        <v>14</v>
      </c>
      <c r="R44" s="274">
        <v>15</v>
      </c>
      <c r="S44" s="275">
        <v>16</v>
      </c>
      <c r="T44" s="274">
        <v>17</v>
      </c>
      <c r="U44" s="275">
        <v>18</v>
      </c>
      <c r="V44" s="275">
        <v>19</v>
      </c>
      <c r="W44" s="274">
        <v>20</v>
      </c>
      <c r="X44" s="275">
        <v>21</v>
      </c>
      <c r="Y44" s="274">
        <v>22</v>
      </c>
      <c r="Z44" s="275">
        <v>23</v>
      </c>
      <c r="AA44" s="275">
        <v>24</v>
      </c>
      <c r="AB44" s="274">
        <v>25</v>
      </c>
      <c r="AC44" s="275">
        <v>26</v>
      </c>
      <c r="AD44" s="274">
        <v>27</v>
      </c>
      <c r="AE44" s="275">
        <v>28</v>
      </c>
      <c r="AF44" s="274">
        <v>29</v>
      </c>
      <c r="AG44" s="275">
        <v>30</v>
      </c>
      <c r="AH44" s="274">
        <v>31</v>
      </c>
    </row>
    <row r="45" spans="1:34" ht="15.75">
      <c r="A45" s="270" t="s">
        <v>1746</v>
      </c>
      <c r="B45" s="782">
        <f t="shared" ref="B45:B61" si="2">COUNTIF(D45:AH45,"L")</f>
        <v>0</v>
      </c>
      <c r="C45" s="267"/>
      <c r="D45" s="783"/>
      <c r="E45" s="271"/>
      <c r="F45" s="271"/>
      <c r="G45" s="271"/>
      <c r="H45" s="271"/>
      <c r="I45" s="271"/>
      <c r="J45" s="783"/>
      <c r="K45" s="783"/>
      <c r="L45" s="271"/>
      <c r="M45" s="271"/>
      <c r="N45" s="271"/>
      <c r="O45" s="271"/>
      <c r="P45" s="271"/>
      <c r="Q45" s="271"/>
      <c r="R45" s="783"/>
      <c r="S45" s="271"/>
      <c r="T45" s="271"/>
      <c r="U45" s="271"/>
      <c r="V45" s="271"/>
      <c r="W45" s="271"/>
      <c r="X45" s="783"/>
      <c r="Y45" s="783"/>
      <c r="Z45" s="271"/>
      <c r="AA45" s="271"/>
      <c r="AB45" s="271"/>
      <c r="AC45" s="271"/>
      <c r="AD45" s="271"/>
      <c r="AE45" s="271"/>
      <c r="AF45" s="783"/>
      <c r="AG45" s="271"/>
      <c r="AH45" s="271"/>
    </row>
    <row r="46" spans="1:34" ht="15.75">
      <c r="A46" s="270" t="s">
        <v>565</v>
      </c>
      <c r="B46" s="782">
        <f t="shared" si="2"/>
        <v>0</v>
      </c>
      <c r="C46" s="267"/>
      <c r="D46" s="783"/>
      <c r="E46" s="271" t="s">
        <v>1748</v>
      </c>
      <c r="F46" s="271" t="s">
        <v>1748</v>
      </c>
      <c r="G46" s="271" t="s">
        <v>1748</v>
      </c>
      <c r="H46" s="271"/>
      <c r="I46" s="271"/>
      <c r="J46" s="783"/>
      <c r="K46" s="783"/>
      <c r="L46" s="271"/>
      <c r="M46" s="271"/>
      <c r="N46" s="271"/>
      <c r="O46" s="271"/>
      <c r="P46" s="271"/>
      <c r="Q46" s="271"/>
      <c r="R46" s="783"/>
      <c r="S46" s="271"/>
      <c r="T46" s="271"/>
      <c r="U46" s="271"/>
      <c r="V46" s="271"/>
      <c r="W46" s="271"/>
      <c r="X46" s="783"/>
      <c r="Y46" s="783"/>
      <c r="Z46" s="271"/>
      <c r="AA46" s="271"/>
      <c r="AB46" s="271"/>
      <c r="AC46" s="271"/>
      <c r="AD46" s="271"/>
      <c r="AE46" s="271"/>
      <c r="AF46" s="783"/>
      <c r="AG46" s="271"/>
      <c r="AH46" s="271"/>
    </row>
    <row r="47" spans="1:34" ht="15.75">
      <c r="A47" s="270" t="s">
        <v>577</v>
      </c>
      <c r="B47" s="782">
        <f t="shared" si="2"/>
        <v>0</v>
      </c>
      <c r="C47" s="267"/>
      <c r="D47" s="783"/>
      <c r="E47" s="271"/>
      <c r="F47" s="271"/>
      <c r="G47" s="271"/>
      <c r="H47" s="271"/>
      <c r="I47" s="271"/>
      <c r="J47" s="783"/>
      <c r="K47" s="783"/>
      <c r="L47" s="271"/>
      <c r="M47" s="271"/>
      <c r="N47" s="271"/>
      <c r="O47" s="271"/>
      <c r="P47" s="271"/>
      <c r="Q47" s="271"/>
      <c r="R47" s="783"/>
      <c r="S47" s="271"/>
      <c r="T47" s="271"/>
      <c r="U47" s="271"/>
      <c r="V47" s="271"/>
      <c r="W47" s="271"/>
      <c r="X47" s="783"/>
      <c r="Y47" s="783"/>
      <c r="Z47" s="271"/>
      <c r="AA47" s="271"/>
      <c r="AB47" s="271"/>
      <c r="AC47" s="271"/>
      <c r="AD47" s="271"/>
      <c r="AE47" s="271"/>
      <c r="AF47" s="783"/>
      <c r="AG47" s="271"/>
      <c r="AH47" s="271"/>
    </row>
    <row r="48" spans="1:34" ht="15.75">
      <c r="A48" s="270" t="s">
        <v>543</v>
      </c>
      <c r="B48" s="782">
        <f t="shared" si="2"/>
        <v>0</v>
      </c>
      <c r="C48" s="267"/>
      <c r="D48" s="783"/>
      <c r="E48" s="271"/>
      <c r="F48" s="271"/>
      <c r="G48" s="271"/>
      <c r="H48" s="271"/>
      <c r="I48" s="271"/>
      <c r="J48" s="783"/>
      <c r="K48" s="783"/>
      <c r="L48" s="271"/>
      <c r="M48" s="271"/>
      <c r="N48" s="271"/>
      <c r="O48" s="271"/>
      <c r="P48" s="271"/>
      <c r="Q48" s="271"/>
      <c r="R48" s="783"/>
      <c r="S48" s="271"/>
      <c r="T48" s="271"/>
      <c r="U48" s="271"/>
      <c r="V48" s="271"/>
      <c r="W48" s="271"/>
      <c r="X48" s="783"/>
      <c r="Y48" s="783"/>
      <c r="Z48" s="271"/>
      <c r="AA48" s="271"/>
      <c r="AB48" s="271"/>
      <c r="AC48" s="271"/>
      <c r="AD48" s="271"/>
      <c r="AE48" s="271"/>
      <c r="AF48" s="783"/>
      <c r="AG48" s="271"/>
      <c r="AH48" s="271"/>
    </row>
    <row r="49" spans="1:34" ht="15.75">
      <c r="A49" s="270" t="s">
        <v>557</v>
      </c>
      <c r="B49" s="782">
        <f t="shared" si="2"/>
        <v>0</v>
      </c>
      <c r="C49" s="267"/>
      <c r="D49" s="783"/>
      <c r="E49" s="272"/>
      <c r="F49" s="271"/>
      <c r="G49" s="271" t="s">
        <v>1748</v>
      </c>
      <c r="H49" s="271"/>
      <c r="I49" s="271"/>
      <c r="J49" s="783"/>
      <c r="K49" s="783"/>
      <c r="L49" s="271"/>
      <c r="M49" s="271"/>
      <c r="N49" s="271"/>
      <c r="O49" s="271"/>
      <c r="P49" s="271"/>
      <c r="Q49" s="271"/>
      <c r="R49" s="783"/>
      <c r="S49" s="271"/>
      <c r="T49" s="271"/>
      <c r="U49" s="271"/>
      <c r="V49" s="271"/>
      <c r="W49" s="271"/>
      <c r="X49" s="783"/>
      <c r="Y49" s="783"/>
      <c r="Z49" s="271"/>
      <c r="AA49" s="271"/>
      <c r="AB49" s="271"/>
      <c r="AC49" s="271"/>
      <c r="AD49" s="271"/>
      <c r="AE49" s="271"/>
      <c r="AF49" s="783"/>
      <c r="AG49" s="271"/>
      <c r="AH49" s="271"/>
    </row>
    <row r="50" spans="1:34" ht="15.75">
      <c r="A50" s="270" t="s">
        <v>739</v>
      </c>
      <c r="B50" s="782">
        <f t="shared" si="2"/>
        <v>1</v>
      </c>
      <c r="C50" s="267"/>
      <c r="D50" s="783"/>
      <c r="E50" s="271" t="s">
        <v>1748</v>
      </c>
      <c r="F50" s="271" t="s">
        <v>1748</v>
      </c>
      <c r="G50" s="271" t="s">
        <v>1748</v>
      </c>
      <c r="H50" s="271" t="s">
        <v>1748</v>
      </c>
      <c r="I50" s="271" t="s">
        <v>1748</v>
      </c>
      <c r="J50" s="783"/>
      <c r="K50" s="783"/>
      <c r="L50" s="271" t="s">
        <v>1748</v>
      </c>
      <c r="M50" s="271" t="s">
        <v>1748</v>
      </c>
      <c r="N50" s="271" t="s">
        <v>1748</v>
      </c>
      <c r="O50" s="271" t="s">
        <v>1748</v>
      </c>
      <c r="P50" s="271" t="s">
        <v>1748</v>
      </c>
      <c r="Q50" s="271" t="s">
        <v>1748</v>
      </c>
      <c r="R50" s="783"/>
      <c r="S50" s="271" t="s">
        <v>1748</v>
      </c>
      <c r="T50" s="271" t="s">
        <v>1747</v>
      </c>
      <c r="U50" s="271" t="s">
        <v>1748</v>
      </c>
      <c r="V50" s="271" t="s">
        <v>1748</v>
      </c>
      <c r="W50" s="271" t="s">
        <v>1748</v>
      </c>
      <c r="X50" s="783"/>
      <c r="Y50" s="783"/>
      <c r="Z50" s="271" t="s">
        <v>1748</v>
      </c>
      <c r="AA50" s="271" t="s">
        <v>1748</v>
      </c>
      <c r="AB50" s="271" t="s">
        <v>1762</v>
      </c>
      <c r="AC50" s="271" t="s">
        <v>1748</v>
      </c>
      <c r="AD50" s="271" t="s">
        <v>1748</v>
      </c>
      <c r="AE50" s="271" t="s">
        <v>1748</v>
      </c>
      <c r="AF50" s="783"/>
      <c r="AG50" s="271" t="s">
        <v>1748</v>
      </c>
      <c r="AH50" s="271" t="s">
        <v>1748</v>
      </c>
    </row>
    <row r="51" spans="1:34" ht="15.75">
      <c r="A51" s="270" t="s">
        <v>549</v>
      </c>
      <c r="B51" s="782">
        <f t="shared" si="2"/>
        <v>0</v>
      </c>
      <c r="C51" s="267"/>
      <c r="D51" s="783"/>
      <c r="E51" s="271" t="s">
        <v>1748</v>
      </c>
      <c r="F51" s="271" t="s">
        <v>1748</v>
      </c>
      <c r="G51" s="271" t="s">
        <v>1748</v>
      </c>
      <c r="H51" s="271" t="s">
        <v>1748</v>
      </c>
      <c r="I51" s="271"/>
      <c r="J51" s="786" t="s">
        <v>1748</v>
      </c>
      <c r="K51" s="786" t="s">
        <v>1748</v>
      </c>
      <c r="L51" s="271"/>
      <c r="M51" s="271"/>
      <c r="N51" s="271"/>
      <c r="O51" s="271"/>
      <c r="P51" s="271"/>
      <c r="Q51" s="271"/>
      <c r="R51" s="786" t="s">
        <v>1748</v>
      </c>
      <c r="S51" s="271"/>
      <c r="T51" s="271"/>
      <c r="U51" s="271"/>
      <c r="V51" s="271"/>
      <c r="W51" s="271"/>
      <c r="X51" s="786" t="s">
        <v>1748</v>
      </c>
      <c r="Y51" s="786" t="s">
        <v>1748</v>
      </c>
      <c r="Z51" s="271"/>
      <c r="AA51" s="271"/>
      <c r="AB51" s="271"/>
      <c r="AC51" s="271"/>
      <c r="AD51" s="271"/>
      <c r="AE51" s="271"/>
      <c r="AF51" s="783"/>
      <c r="AG51" s="271"/>
      <c r="AH51" s="271"/>
    </row>
    <row r="52" spans="1:34" ht="15.75">
      <c r="A52" s="270" t="s">
        <v>544</v>
      </c>
      <c r="B52" s="782">
        <f t="shared" si="2"/>
        <v>1</v>
      </c>
      <c r="C52" s="267"/>
      <c r="D52" s="783"/>
      <c r="E52" s="271"/>
      <c r="F52" s="271"/>
      <c r="G52" s="271"/>
      <c r="H52" s="271"/>
      <c r="I52" s="271"/>
      <c r="J52" s="783"/>
      <c r="K52" s="783"/>
      <c r="L52" s="271"/>
      <c r="M52" s="271"/>
      <c r="N52" s="271"/>
      <c r="O52" s="271"/>
      <c r="P52" s="271"/>
      <c r="Q52" s="271"/>
      <c r="R52" s="783"/>
      <c r="S52" s="271"/>
      <c r="T52" s="271"/>
      <c r="U52" s="271"/>
      <c r="V52" s="271"/>
      <c r="W52" s="271"/>
      <c r="X52" s="783"/>
      <c r="Y52" s="783"/>
      <c r="Z52" s="271"/>
      <c r="AA52" s="271"/>
      <c r="AB52" s="271"/>
      <c r="AC52" s="271"/>
      <c r="AD52" s="271"/>
      <c r="AE52" s="271"/>
      <c r="AF52" s="783"/>
      <c r="AG52" s="271" t="s">
        <v>1747</v>
      </c>
      <c r="AH52" s="271"/>
    </row>
    <row r="53" spans="1:34" ht="15.75">
      <c r="A53" s="270" t="s">
        <v>1750</v>
      </c>
      <c r="B53" s="782">
        <f t="shared" si="2"/>
        <v>1</v>
      </c>
      <c r="C53" s="267"/>
      <c r="D53" s="783"/>
      <c r="E53" s="271"/>
      <c r="F53" s="271"/>
      <c r="G53" s="271"/>
      <c r="H53" s="271"/>
      <c r="I53" s="271"/>
      <c r="J53" s="783"/>
      <c r="K53" s="783"/>
      <c r="L53" s="271"/>
      <c r="M53" s="271"/>
      <c r="N53" s="271"/>
      <c r="O53" s="271"/>
      <c r="P53" s="271"/>
      <c r="Q53" s="271" t="s">
        <v>1747</v>
      </c>
      <c r="R53" s="783"/>
      <c r="S53" s="271"/>
      <c r="T53" s="271"/>
      <c r="U53" s="271"/>
      <c r="V53" s="271"/>
      <c r="W53" s="271"/>
      <c r="X53" s="783"/>
      <c r="Y53" s="783"/>
      <c r="Z53" s="271"/>
      <c r="AA53" s="271"/>
      <c r="AB53" s="271"/>
      <c r="AC53" s="271"/>
      <c r="AD53" s="271"/>
      <c r="AE53" s="271"/>
      <c r="AF53" s="783"/>
      <c r="AG53" s="271"/>
      <c r="AH53" s="271"/>
    </row>
    <row r="54" spans="1:34" ht="15.75">
      <c r="A54" s="270" t="s">
        <v>585</v>
      </c>
      <c r="B54" s="782">
        <f t="shared" si="2"/>
        <v>1</v>
      </c>
      <c r="C54" s="267"/>
      <c r="D54" s="783"/>
      <c r="E54" s="271"/>
      <c r="F54" s="271"/>
      <c r="G54" s="271"/>
      <c r="H54" s="271"/>
      <c r="I54" s="271"/>
      <c r="J54" s="783"/>
      <c r="K54" s="783"/>
      <c r="L54" s="271"/>
      <c r="M54" s="271" t="s">
        <v>1747</v>
      </c>
      <c r="N54" s="271"/>
      <c r="O54" s="271"/>
      <c r="P54" s="271"/>
      <c r="Q54" s="271"/>
      <c r="R54" s="783"/>
      <c r="S54" s="271"/>
      <c r="T54" s="271"/>
      <c r="U54" s="271"/>
      <c r="V54" s="271"/>
      <c r="W54" s="271"/>
      <c r="X54" s="783"/>
      <c r="Y54" s="783"/>
      <c r="Z54" s="271"/>
      <c r="AA54" s="271"/>
      <c r="AB54" s="271"/>
      <c r="AC54" s="271"/>
      <c r="AD54" s="271"/>
      <c r="AE54" s="271"/>
      <c r="AF54" s="783"/>
      <c r="AG54" s="271"/>
      <c r="AH54" s="271"/>
    </row>
    <row r="55" spans="1:34" ht="15.75">
      <c r="A55" s="270" t="s">
        <v>1751</v>
      </c>
      <c r="B55" s="270">
        <f t="shared" si="2"/>
        <v>0</v>
      </c>
      <c r="C55" s="749"/>
      <c r="D55" s="783"/>
      <c r="E55" s="271"/>
      <c r="F55" s="271"/>
      <c r="G55" s="271"/>
      <c r="H55" s="271"/>
      <c r="I55" s="271"/>
      <c r="J55" s="783"/>
      <c r="K55" s="783"/>
      <c r="L55" s="271"/>
      <c r="M55" s="271"/>
      <c r="N55" s="271"/>
      <c r="O55" s="271"/>
      <c r="P55" s="271"/>
      <c r="Q55" s="271"/>
      <c r="R55" s="783"/>
      <c r="S55" s="271"/>
      <c r="T55" s="271"/>
      <c r="U55" s="271"/>
      <c r="V55" s="271"/>
      <c r="W55" s="271"/>
      <c r="X55" s="783"/>
      <c r="Y55" s="783"/>
      <c r="Z55" s="271"/>
      <c r="AA55" s="271"/>
      <c r="AB55" s="271"/>
      <c r="AC55" s="271"/>
      <c r="AD55" s="271"/>
      <c r="AE55" s="271"/>
      <c r="AF55" s="783"/>
      <c r="AG55" s="271"/>
      <c r="AH55" s="271"/>
    </row>
    <row r="56" spans="1:34" ht="15.75">
      <c r="A56" s="270" t="s">
        <v>1752</v>
      </c>
      <c r="B56" s="782">
        <f t="shared" si="2"/>
        <v>9</v>
      </c>
      <c r="C56" s="749"/>
      <c r="D56" s="783"/>
      <c r="E56" s="271"/>
      <c r="F56" s="271"/>
      <c r="G56" s="271"/>
      <c r="H56" s="271"/>
      <c r="I56" s="271"/>
      <c r="J56" s="783"/>
      <c r="K56" s="783"/>
      <c r="L56" s="271"/>
      <c r="M56" s="271"/>
      <c r="N56" s="271"/>
      <c r="O56" s="271"/>
      <c r="P56" s="271"/>
      <c r="Q56" s="271"/>
      <c r="R56" s="783"/>
      <c r="S56" s="271"/>
      <c r="T56" s="271"/>
      <c r="U56" s="271" t="s">
        <v>1747</v>
      </c>
      <c r="V56" s="271"/>
      <c r="W56" s="271"/>
      <c r="X56" s="783"/>
      <c r="Y56" s="783"/>
      <c r="Z56" s="271" t="s">
        <v>1747</v>
      </c>
      <c r="AA56" s="271" t="s">
        <v>1747</v>
      </c>
      <c r="AB56" s="271" t="s">
        <v>1747</v>
      </c>
      <c r="AC56" s="271" t="s">
        <v>1747</v>
      </c>
      <c r="AD56" s="271" t="s">
        <v>1747</v>
      </c>
      <c r="AE56" s="271" t="s">
        <v>1747</v>
      </c>
      <c r="AF56" s="783"/>
      <c r="AG56" s="271" t="s">
        <v>1747</v>
      </c>
      <c r="AH56" s="271" t="s">
        <v>1747</v>
      </c>
    </row>
    <row r="57" spans="1:34" ht="15.75">
      <c r="A57" s="270" t="s">
        <v>602</v>
      </c>
      <c r="B57" s="782">
        <f t="shared" si="2"/>
        <v>0</v>
      </c>
      <c r="C57" s="749"/>
      <c r="D57" s="783"/>
      <c r="E57" s="271"/>
      <c r="F57" s="271"/>
      <c r="G57" s="271"/>
      <c r="H57" s="271"/>
      <c r="I57" s="271"/>
      <c r="J57" s="783"/>
      <c r="K57" s="783"/>
      <c r="L57" s="271"/>
      <c r="M57" s="271"/>
      <c r="N57" s="271"/>
      <c r="O57" s="271"/>
      <c r="P57" s="271"/>
      <c r="Q57" s="271"/>
      <c r="R57" s="783"/>
      <c r="S57" s="271"/>
      <c r="T57" s="271"/>
      <c r="U57" s="271"/>
      <c r="V57" s="271"/>
      <c r="W57" s="271"/>
      <c r="X57" s="783"/>
      <c r="Y57" s="783"/>
      <c r="Z57" s="271"/>
      <c r="AA57" s="271"/>
      <c r="AB57" s="271"/>
      <c r="AC57" s="271"/>
      <c r="AD57" s="271"/>
      <c r="AE57" s="271"/>
      <c r="AF57" s="783"/>
      <c r="AG57" s="271"/>
      <c r="AH57" s="271"/>
    </row>
    <row r="58" spans="1:34" ht="14.25" customHeight="1">
      <c r="A58" s="270" t="s">
        <v>1753</v>
      </c>
      <c r="B58" s="782">
        <f t="shared" si="2"/>
        <v>0</v>
      </c>
      <c r="C58" s="749"/>
      <c r="D58" s="783"/>
      <c r="E58" s="271" t="s">
        <v>1748</v>
      </c>
      <c r="F58" s="271" t="s">
        <v>1748</v>
      </c>
      <c r="G58" s="271" t="s">
        <v>1748</v>
      </c>
      <c r="H58" s="271" t="s">
        <v>1748</v>
      </c>
      <c r="I58" s="271"/>
      <c r="J58" s="783"/>
      <c r="K58" s="783"/>
      <c r="L58" s="271"/>
      <c r="M58" s="271"/>
      <c r="N58" s="271"/>
      <c r="O58" s="271"/>
      <c r="P58" s="271"/>
      <c r="Q58" s="271"/>
      <c r="R58" s="786" t="s">
        <v>1748</v>
      </c>
      <c r="S58" s="271"/>
      <c r="T58" s="271"/>
      <c r="U58" s="271"/>
      <c r="V58" s="271"/>
      <c r="W58" s="271"/>
      <c r="X58" s="786" t="s">
        <v>1748</v>
      </c>
      <c r="Y58" s="786" t="s">
        <v>1748</v>
      </c>
      <c r="Z58" s="271"/>
      <c r="AA58" s="271"/>
      <c r="AB58" s="271"/>
      <c r="AC58" s="271"/>
      <c r="AD58" s="271"/>
      <c r="AE58" s="271"/>
      <c r="AF58" s="783"/>
      <c r="AG58" s="271"/>
      <c r="AH58" s="271"/>
    </row>
    <row r="59" spans="1:34" ht="15.75">
      <c r="A59" s="270" t="s">
        <v>1755</v>
      </c>
      <c r="B59" s="782">
        <f t="shared" si="2"/>
        <v>2</v>
      </c>
      <c r="C59" s="749"/>
      <c r="D59" s="783"/>
      <c r="E59" s="271"/>
      <c r="F59" s="271"/>
      <c r="G59" s="271" t="s">
        <v>1747</v>
      </c>
      <c r="H59" s="271" t="s">
        <v>1747</v>
      </c>
      <c r="I59" s="271"/>
      <c r="J59" s="783"/>
      <c r="K59" s="783"/>
      <c r="L59" s="271"/>
      <c r="M59" s="271"/>
      <c r="N59" s="271"/>
      <c r="O59" s="271"/>
      <c r="P59" s="271"/>
      <c r="Q59" s="271"/>
      <c r="R59" s="783"/>
      <c r="S59" s="271"/>
      <c r="T59" s="271"/>
      <c r="U59" s="271"/>
      <c r="V59" s="271"/>
      <c r="W59" s="271" t="s">
        <v>1748</v>
      </c>
      <c r="X59" s="783"/>
      <c r="Y59" s="783"/>
      <c r="Z59" s="271"/>
      <c r="AA59" s="271"/>
      <c r="AB59" s="271"/>
      <c r="AC59" s="271"/>
      <c r="AD59" s="271"/>
      <c r="AE59" s="271"/>
      <c r="AF59" s="783"/>
      <c r="AG59" s="271"/>
      <c r="AH59" s="271"/>
    </row>
    <row r="60" spans="1:34" ht="15.75">
      <c r="A60" s="270" t="s">
        <v>601</v>
      </c>
      <c r="B60" s="782">
        <f t="shared" si="2"/>
        <v>0</v>
      </c>
      <c r="C60" s="749"/>
      <c r="D60" s="783"/>
      <c r="E60" s="271"/>
      <c r="F60" s="271"/>
      <c r="G60" s="271"/>
      <c r="H60" s="271"/>
      <c r="I60" s="271" t="s">
        <v>1748</v>
      </c>
      <c r="J60" s="783"/>
      <c r="K60" s="783"/>
      <c r="L60" s="271"/>
      <c r="M60" s="276" t="s">
        <v>1763</v>
      </c>
      <c r="N60" s="271"/>
      <c r="O60" s="271"/>
      <c r="P60" s="271"/>
      <c r="Q60" s="271"/>
      <c r="R60" s="783"/>
      <c r="S60" s="271"/>
      <c r="T60" s="271"/>
      <c r="U60" s="271" t="s">
        <v>1748</v>
      </c>
      <c r="V60" s="271"/>
      <c r="W60" s="271"/>
      <c r="X60" s="783"/>
      <c r="Y60" s="783"/>
      <c r="Z60" s="271"/>
      <c r="AA60" s="271"/>
      <c r="AB60" s="271"/>
      <c r="AC60" s="271"/>
      <c r="AD60" s="271"/>
      <c r="AE60" s="271"/>
      <c r="AF60" s="783"/>
      <c r="AG60" s="271"/>
      <c r="AH60" s="271"/>
    </row>
    <row r="61" spans="1:34" ht="15.75">
      <c r="A61" s="270" t="s">
        <v>1756</v>
      </c>
      <c r="B61" s="782">
        <f t="shared" si="2"/>
        <v>1</v>
      </c>
      <c r="C61" s="749"/>
      <c r="D61" s="783"/>
      <c r="E61" s="271"/>
      <c r="F61" s="271"/>
      <c r="G61" s="271"/>
      <c r="H61" s="271"/>
      <c r="I61" s="271" t="s">
        <v>1747</v>
      </c>
      <c r="J61" s="783"/>
      <c r="K61" s="783"/>
      <c r="L61" s="757" t="s">
        <v>1764</v>
      </c>
      <c r="M61" s="787"/>
      <c r="N61" s="787"/>
      <c r="O61" s="787"/>
      <c r="P61" s="787"/>
      <c r="Q61" s="787"/>
      <c r="R61" s="787"/>
      <c r="S61" s="787"/>
      <c r="T61" s="787"/>
      <c r="U61" s="787"/>
      <c r="V61" s="787"/>
      <c r="W61" s="787"/>
      <c r="X61" s="787"/>
      <c r="Y61" s="787"/>
      <c r="Z61" s="787"/>
      <c r="AA61" s="787"/>
      <c r="AB61" s="787"/>
      <c r="AC61" s="787"/>
      <c r="AD61" s="787"/>
      <c r="AE61" s="787"/>
      <c r="AF61" s="787"/>
      <c r="AG61" s="787"/>
      <c r="AH61" s="788"/>
    </row>
    <row r="63" spans="1:34" ht="17.25">
      <c r="A63" s="273">
        <v>46113</v>
      </c>
      <c r="B63" s="267"/>
      <c r="C63" s="267"/>
      <c r="D63" s="268" t="s">
        <v>1743</v>
      </c>
      <c r="E63" s="274" t="s">
        <v>1737</v>
      </c>
      <c r="F63" s="268" t="s">
        <v>1738</v>
      </c>
      <c r="G63" s="274" t="s">
        <v>1739</v>
      </c>
      <c r="H63" s="268" t="s">
        <v>1740</v>
      </c>
      <c r="I63" s="274" t="s">
        <v>1741</v>
      </c>
      <c r="J63" s="268" t="s">
        <v>1742</v>
      </c>
      <c r="K63" s="274" t="s">
        <v>1743</v>
      </c>
      <c r="L63" s="268" t="s">
        <v>1737</v>
      </c>
      <c r="M63" s="274" t="s">
        <v>1738</v>
      </c>
      <c r="N63" s="268" t="s">
        <v>1739</v>
      </c>
      <c r="O63" s="274" t="s">
        <v>1740</v>
      </c>
      <c r="P63" s="268" t="s">
        <v>1741</v>
      </c>
      <c r="Q63" s="274" t="s">
        <v>1742</v>
      </c>
      <c r="R63" s="268" t="s">
        <v>1743</v>
      </c>
      <c r="S63" s="274" t="s">
        <v>1737</v>
      </c>
      <c r="T63" s="268" t="s">
        <v>1738</v>
      </c>
      <c r="U63" s="274" t="s">
        <v>1739</v>
      </c>
      <c r="V63" s="268" t="s">
        <v>1740</v>
      </c>
      <c r="W63" s="274" t="s">
        <v>1741</v>
      </c>
      <c r="X63" s="268" t="s">
        <v>1742</v>
      </c>
      <c r="Y63" s="274" t="s">
        <v>1743</v>
      </c>
      <c r="Z63" s="268" t="s">
        <v>1737</v>
      </c>
      <c r="AA63" s="274" t="s">
        <v>1738</v>
      </c>
      <c r="AB63" s="268" t="s">
        <v>1739</v>
      </c>
      <c r="AC63" s="274" t="s">
        <v>1740</v>
      </c>
      <c r="AD63" s="268" t="s">
        <v>1741</v>
      </c>
      <c r="AE63" s="274" t="s">
        <v>1742</v>
      </c>
      <c r="AF63" s="268" t="s">
        <v>1743</v>
      </c>
      <c r="AG63" s="274" t="s">
        <v>1737</v>
      </c>
      <c r="AH63" s="749"/>
    </row>
    <row r="64" spans="1:34">
      <c r="A64" s="268" t="s">
        <v>1744</v>
      </c>
      <c r="B64" s="269" t="s">
        <v>1745</v>
      </c>
      <c r="C64" s="267"/>
      <c r="D64" s="275">
        <v>1</v>
      </c>
      <c r="E64" s="274">
        <v>2</v>
      </c>
      <c r="F64" s="275">
        <v>3</v>
      </c>
      <c r="G64" s="274">
        <v>4</v>
      </c>
      <c r="H64" s="275">
        <v>5</v>
      </c>
      <c r="I64" s="274">
        <v>6</v>
      </c>
      <c r="J64" s="275">
        <v>7</v>
      </c>
      <c r="K64" s="274">
        <v>8</v>
      </c>
      <c r="L64" s="275">
        <v>9</v>
      </c>
      <c r="M64" s="274">
        <v>10</v>
      </c>
      <c r="N64" s="275">
        <v>11</v>
      </c>
      <c r="O64" s="274">
        <v>12</v>
      </c>
      <c r="P64" s="275">
        <v>13</v>
      </c>
      <c r="Q64" s="274">
        <v>14</v>
      </c>
      <c r="R64" s="275">
        <v>15</v>
      </c>
      <c r="S64" s="274">
        <v>16</v>
      </c>
      <c r="T64" s="275">
        <v>17</v>
      </c>
      <c r="U64" s="274">
        <v>18</v>
      </c>
      <c r="V64" s="275">
        <v>19</v>
      </c>
      <c r="W64" s="274">
        <v>20</v>
      </c>
      <c r="X64" s="275">
        <v>21</v>
      </c>
      <c r="Y64" s="274">
        <v>22</v>
      </c>
      <c r="Z64" s="275">
        <v>23</v>
      </c>
      <c r="AA64" s="274">
        <v>24</v>
      </c>
      <c r="AB64" s="275">
        <v>25</v>
      </c>
      <c r="AC64" s="274">
        <v>26</v>
      </c>
      <c r="AD64" s="275">
        <v>27</v>
      </c>
      <c r="AE64" s="274">
        <v>28</v>
      </c>
      <c r="AF64" s="275">
        <v>29</v>
      </c>
      <c r="AG64" s="274">
        <v>30</v>
      </c>
      <c r="AH64" s="749"/>
    </row>
    <row r="65" spans="1:33" ht="15.75">
      <c r="A65" s="270" t="s">
        <v>1746</v>
      </c>
      <c r="B65" s="782">
        <f t="shared" ref="B65:B79" si="3">COUNTIF(D65:AH65,"L")</f>
        <v>0</v>
      </c>
      <c r="C65" s="267"/>
      <c r="D65" s="271"/>
      <c r="E65" s="271"/>
      <c r="F65" s="271"/>
      <c r="G65" s="783"/>
      <c r="H65" s="783"/>
      <c r="I65" s="271"/>
      <c r="J65" s="271"/>
      <c r="K65" s="271"/>
      <c r="L65" s="271"/>
      <c r="M65" s="271"/>
      <c r="N65" s="271"/>
      <c r="O65" s="783"/>
      <c r="P65" s="271"/>
      <c r="Q65" s="783"/>
      <c r="R65" s="271"/>
      <c r="S65" s="271"/>
      <c r="T65" s="271"/>
      <c r="U65" s="783"/>
      <c r="V65" s="783"/>
      <c r="W65" s="271"/>
      <c r="X65" s="271"/>
      <c r="Y65" s="271"/>
      <c r="Z65" s="271"/>
      <c r="AA65" s="271"/>
      <c r="AB65" s="271"/>
      <c r="AC65" s="783"/>
      <c r="AD65" s="271"/>
      <c r="AE65" s="271"/>
      <c r="AF65" s="271"/>
      <c r="AG65" s="271"/>
    </row>
    <row r="66" spans="1:33" ht="15.75">
      <c r="A66" s="270" t="s">
        <v>565</v>
      </c>
      <c r="B66" s="782">
        <f t="shared" si="3"/>
        <v>1</v>
      </c>
      <c r="C66" s="267"/>
      <c r="D66" s="271"/>
      <c r="E66" s="271"/>
      <c r="F66" s="271" t="s">
        <v>1747</v>
      </c>
      <c r="G66" s="783"/>
      <c r="H66" s="783"/>
      <c r="I66" s="271"/>
      <c r="J66" s="271"/>
      <c r="K66" s="271"/>
      <c r="L66" s="271"/>
      <c r="M66" s="271"/>
      <c r="N66" s="271"/>
      <c r="O66" s="783"/>
      <c r="P66" s="271"/>
      <c r="Q66" s="783"/>
      <c r="R66" s="271"/>
      <c r="S66" s="271"/>
      <c r="T66" s="271"/>
      <c r="U66" s="783"/>
      <c r="V66" s="783"/>
      <c r="W66" s="271"/>
      <c r="X66" s="271"/>
      <c r="Y66" s="271"/>
      <c r="Z66" s="271"/>
      <c r="AA66" s="271"/>
      <c r="AB66" s="271"/>
      <c r="AC66" s="783"/>
      <c r="AD66" s="271"/>
      <c r="AE66" s="271"/>
      <c r="AF66" s="271"/>
      <c r="AG66" s="271"/>
    </row>
    <row r="67" spans="1:33" ht="15.75">
      <c r="A67" s="270" t="s">
        <v>577</v>
      </c>
      <c r="B67" s="782">
        <f t="shared" si="3"/>
        <v>22</v>
      </c>
      <c r="C67" s="267"/>
      <c r="D67" s="271"/>
      <c r="E67" s="271" t="s">
        <v>1747</v>
      </c>
      <c r="F67" s="271" t="s">
        <v>1747</v>
      </c>
      <c r="G67" s="783"/>
      <c r="H67" s="783"/>
      <c r="I67" s="271" t="s">
        <v>1747</v>
      </c>
      <c r="J67" s="271" t="s">
        <v>1747</v>
      </c>
      <c r="K67" s="271" t="s">
        <v>1747</v>
      </c>
      <c r="L67" s="271" t="s">
        <v>1747</v>
      </c>
      <c r="M67" s="271" t="s">
        <v>1747</v>
      </c>
      <c r="N67" s="271" t="s">
        <v>1747</v>
      </c>
      <c r="O67" s="783"/>
      <c r="P67" s="271" t="s">
        <v>1747</v>
      </c>
      <c r="Q67" s="783"/>
      <c r="R67" s="271" t="s">
        <v>1747</v>
      </c>
      <c r="S67" s="271" t="s">
        <v>1747</v>
      </c>
      <c r="T67" s="271" t="s">
        <v>1747</v>
      </c>
      <c r="U67" s="783"/>
      <c r="V67" s="783"/>
      <c r="W67" s="271" t="s">
        <v>1747</v>
      </c>
      <c r="X67" s="271" t="s">
        <v>1747</v>
      </c>
      <c r="Y67" s="271" t="s">
        <v>1747</v>
      </c>
      <c r="Z67" s="271" t="s">
        <v>1747</v>
      </c>
      <c r="AA67" s="271" t="s">
        <v>1747</v>
      </c>
      <c r="AB67" s="271" t="s">
        <v>1747</v>
      </c>
      <c r="AC67" s="783"/>
      <c r="AD67" s="271" t="s">
        <v>1747</v>
      </c>
      <c r="AE67" s="271" t="s">
        <v>1747</v>
      </c>
      <c r="AF67" s="271" t="s">
        <v>1747</v>
      </c>
      <c r="AG67" s="271" t="s">
        <v>1747</v>
      </c>
    </row>
    <row r="68" spans="1:33" ht="15.75">
      <c r="A68" s="270" t="s">
        <v>543</v>
      </c>
      <c r="B68" s="782">
        <f t="shared" si="3"/>
        <v>0</v>
      </c>
      <c r="C68" s="267"/>
      <c r="D68" s="271"/>
      <c r="E68" s="271"/>
      <c r="F68" s="271"/>
      <c r="G68" s="783"/>
      <c r="H68" s="783"/>
      <c r="I68" s="271"/>
      <c r="J68" s="271"/>
      <c r="K68" s="271"/>
      <c r="L68" s="271"/>
      <c r="M68" s="271"/>
      <c r="N68" s="271"/>
      <c r="O68" s="783"/>
      <c r="P68" s="271"/>
      <c r="Q68" s="783"/>
      <c r="R68" s="271"/>
      <c r="S68" s="271"/>
      <c r="T68" s="271"/>
      <c r="U68" s="783"/>
      <c r="V68" s="783"/>
      <c r="W68" s="271"/>
      <c r="X68" s="271"/>
      <c r="Y68" s="271"/>
      <c r="Z68" s="271"/>
      <c r="AA68" s="271"/>
      <c r="AB68" s="271"/>
      <c r="AC68" s="783"/>
      <c r="AD68" s="271"/>
      <c r="AE68" s="271"/>
      <c r="AF68" s="271"/>
      <c r="AG68" s="271"/>
    </row>
    <row r="69" spans="1:33" ht="15.75">
      <c r="A69" s="270" t="s">
        <v>557</v>
      </c>
      <c r="B69" s="782">
        <f t="shared" si="3"/>
        <v>0</v>
      </c>
      <c r="C69" s="267"/>
      <c r="D69" s="271"/>
      <c r="E69" s="271"/>
      <c r="F69" s="271"/>
      <c r="G69" s="783"/>
      <c r="H69" s="783"/>
      <c r="I69" s="271"/>
      <c r="J69" s="271"/>
      <c r="K69" s="271"/>
      <c r="L69" s="271"/>
      <c r="M69" s="271"/>
      <c r="N69" s="271"/>
      <c r="O69" s="783"/>
      <c r="P69" s="271"/>
      <c r="Q69" s="783"/>
      <c r="R69" s="271"/>
      <c r="S69" s="271"/>
      <c r="T69" s="271"/>
      <c r="U69" s="783"/>
      <c r="V69" s="783"/>
      <c r="W69" s="271"/>
      <c r="X69" s="271"/>
      <c r="Y69" s="271"/>
      <c r="Z69" s="271"/>
      <c r="AA69" s="271"/>
      <c r="AB69" s="271"/>
      <c r="AC69" s="783"/>
      <c r="AD69" s="271"/>
      <c r="AE69" s="271"/>
      <c r="AF69" s="271"/>
      <c r="AG69" s="271"/>
    </row>
    <row r="70" spans="1:33" ht="15.75">
      <c r="A70" s="270" t="s">
        <v>739</v>
      </c>
      <c r="B70" s="782">
        <f t="shared" si="3"/>
        <v>1</v>
      </c>
      <c r="C70" s="267"/>
      <c r="D70" s="271"/>
      <c r="E70" s="271"/>
      <c r="F70" s="271"/>
      <c r="G70" s="783"/>
      <c r="H70" s="783"/>
      <c r="I70" s="271"/>
      <c r="J70" s="271"/>
      <c r="K70" s="271"/>
      <c r="L70" s="271"/>
      <c r="M70" s="271"/>
      <c r="N70" s="271"/>
      <c r="O70" s="783"/>
      <c r="P70" s="271"/>
      <c r="Q70" s="783"/>
      <c r="R70" s="271"/>
      <c r="S70" s="271"/>
      <c r="T70" s="271"/>
      <c r="U70" s="783"/>
      <c r="V70" s="783"/>
      <c r="W70" s="271"/>
      <c r="X70" s="271"/>
      <c r="Y70" s="271"/>
      <c r="Z70" s="271"/>
      <c r="AA70" s="271"/>
      <c r="AB70" s="271"/>
      <c r="AC70" s="783"/>
      <c r="AD70" s="271"/>
      <c r="AE70" s="271"/>
      <c r="AF70" s="271" t="s">
        <v>1747</v>
      </c>
      <c r="AG70" s="271"/>
    </row>
    <row r="71" spans="1:33" ht="15.75">
      <c r="A71" s="270" t="s">
        <v>549</v>
      </c>
      <c r="B71" s="782">
        <f t="shared" si="3"/>
        <v>2</v>
      </c>
      <c r="C71" s="267"/>
      <c r="D71" s="271"/>
      <c r="E71" s="271"/>
      <c r="F71" s="271"/>
      <c r="G71" s="783"/>
      <c r="H71" s="783"/>
      <c r="I71" s="271"/>
      <c r="J71" s="271"/>
      <c r="K71" s="271"/>
      <c r="L71" s="271"/>
      <c r="M71" s="271"/>
      <c r="N71" s="271"/>
      <c r="O71" s="783"/>
      <c r="P71" s="271"/>
      <c r="Q71" s="783"/>
      <c r="R71" s="271"/>
      <c r="S71" s="271"/>
      <c r="T71" s="271"/>
      <c r="U71" s="783"/>
      <c r="V71" s="783"/>
      <c r="W71" s="271" t="s">
        <v>1747</v>
      </c>
      <c r="X71" s="271" t="s">
        <v>1747</v>
      </c>
      <c r="Y71" s="271"/>
      <c r="Z71" s="271"/>
      <c r="AA71" s="271"/>
      <c r="AB71" s="271"/>
      <c r="AC71" s="783"/>
      <c r="AD71" s="271"/>
      <c r="AE71" s="271"/>
      <c r="AF71" s="271"/>
      <c r="AG71" s="271"/>
    </row>
    <row r="72" spans="1:33" ht="15.75">
      <c r="A72" s="270" t="s">
        <v>544</v>
      </c>
      <c r="B72" s="782">
        <f t="shared" si="3"/>
        <v>0</v>
      </c>
      <c r="C72" s="267"/>
      <c r="D72" s="271"/>
      <c r="E72" s="271"/>
      <c r="F72" s="271"/>
      <c r="G72" s="783"/>
      <c r="H72" s="783"/>
      <c r="I72" s="271"/>
      <c r="J72" s="271"/>
      <c r="K72" s="271"/>
      <c r="L72" s="271"/>
      <c r="M72" s="271"/>
      <c r="N72" s="271"/>
      <c r="O72" s="783"/>
      <c r="P72" s="271"/>
      <c r="Q72" s="783"/>
      <c r="R72" s="271"/>
      <c r="S72" s="271"/>
      <c r="T72" s="271"/>
      <c r="U72" s="783"/>
      <c r="V72" s="783"/>
      <c r="W72" s="271"/>
      <c r="X72" s="271"/>
      <c r="Y72" s="271"/>
      <c r="Z72" s="271"/>
      <c r="AA72" s="271"/>
      <c r="AB72" s="271"/>
      <c r="AC72" s="783"/>
      <c r="AD72" s="271"/>
      <c r="AE72" s="271"/>
      <c r="AF72" s="271"/>
      <c r="AG72" s="271"/>
    </row>
    <row r="73" spans="1:33" ht="15.75">
      <c r="A73" s="270" t="s">
        <v>1750</v>
      </c>
      <c r="B73" s="782">
        <f t="shared" si="3"/>
        <v>1</v>
      </c>
      <c r="C73" s="267"/>
      <c r="D73" s="271"/>
      <c r="E73" s="271"/>
      <c r="F73" s="271"/>
      <c r="G73" s="783"/>
      <c r="H73" s="783"/>
      <c r="I73" s="271"/>
      <c r="J73" s="271"/>
      <c r="K73" s="271"/>
      <c r="L73" s="271" t="s">
        <v>1747</v>
      </c>
      <c r="M73" s="271"/>
      <c r="N73" s="271"/>
      <c r="O73" s="783"/>
      <c r="P73" s="271"/>
      <c r="Q73" s="783"/>
      <c r="R73" s="271"/>
      <c r="S73" s="271"/>
      <c r="T73" s="271"/>
      <c r="U73" s="783"/>
      <c r="V73" s="783"/>
      <c r="W73" s="271"/>
      <c r="X73" s="271"/>
      <c r="Y73" s="271"/>
      <c r="Z73" s="271"/>
      <c r="AA73" s="271"/>
      <c r="AB73" s="271"/>
      <c r="AC73" s="783"/>
      <c r="AD73" s="271"/>
      <c r="AE73" s="271"/>
      <c r="AF73" s="271"/>
      <c r="AG73" s="271"/>
    </row>
    <row r="74" spans="1:33" ht="15.75">
      <c r="A74" s="270" t="s">
        <v>585</v>
      </c>
      <c r="B74" s="782">
        <f t="shared" si="3"/>
        <v>0</v>
      </c>
      <c r="C74" s="267"/>
      <c r="D74" s="271"/>
      <c r="E74" s="271"/>
      <c r="F74" s="271"/>
      <c r="G74" s="783"/>
      <c r="H74" s="783"/>
      <c r="I74" s="271"/>
      <c r="J74" s="271"/>
      <c r="K74" s="271"/>
      <c r="L74" s="271"/>
      <c r="M74" s="271"/>
      <c r="N74" s="271"/>
      <c r="O74" s="783"/>
      <c r="P74" s="271"/>
      <c r="Q74" s="783"/>
      <c r="R74" s="271"/>
      <c r="S74" s="271"/>
      <c r="T74" s="271"/>
      <c r="U74" s="783"/>
      <c r="V74" s="783"/>
      <c r="W74" s="271"/>
      <c r="X74" s="271"/>
      <c r="Y74" s="271"/>
      <c r="Z74" s="271"/>
      <c r="AA74" s="271"/>
      <c r="AB74" s="271"/>
      <c r="AC74" s="783"/>
      <c r="AD74" s="271"/>
      <c r="AE74" s="271"/>
      <c r="AF74" s="271"/>
      <c r="AG74" s="271"/>
    </row>
    <row r="75" spans="1:33" ht="15.75">
      <c r="A75" s="270" t="s">
        <v>1751</v>
      </c>
      <c r="B75" s="270">
        <f t="shared" si="3"/>
        <v>0</v>
      </c>
      <c r="C75" s="749"/>
      <c r="D75" s="271"/>
      <c r="E75" s="271"/>
      <c r="F75" s="271"/>
      <c r="G75" s="783"/>
      <c r="H75" s="783"/>
      <c r="I75" s="271"/>
      <c r="J75" s="271"/>
      <c r="K75" s="271"/>
      <c r="L75" s="271"/>
      <c r="M75" s="271"/>
      <c r="N75" s="271"/>
      <c r="O75" s="783"/>
      <c r="P75" s="271"/>
      <c r="Q75" s="783"/>
      <c r="R75" s="271"/>
      <c r="S75" s="271"/>
      <c r="T75" s="271"/>
      <c r="U75" s="783"/>
      <c r="V75" s="783"/>
      <c r="W75" s="271"/>
      <c r="X75" s="271"/>
      <c r="Y75" s="271"/>
      <c r="Z75" s="271"/>
      <c r="AA75" s="271"/>
      <c r="AB75" s="271"/>
      <c r="AC75" s="783"/>
      <c r="AD75" s="271"/>
      <c r="AE75" s="271"/>
      <c r="AF75" s="271"/>
      <c r="AG75" s="271"/>
    </row>
    <row r="76" spans="1:33" ht="15.75">
      <c r="A76" s="270" t="s">
        <v>1752</v>
      </c>
      <c r="B76" s="782">
        <f t="shared" si="3"/>
        <v>0</v>
      </c>
      <c r="C76" s="749"/>
      <c r="D76" s="271"/>
      <c r="E76" s="271"/>
      <c r="F76" s="271"/>
      <c r="G76" s="783"/>
      <c r="H76" s="783"/>
      <c r="I76" s="271"/>
      <c r="J76" s="271"/>
      <c r="K76" s="271"/>
      <c r="L76" s="271"/>
      <c r="M76" s="271"/>
      <c r="N76" s="271"/>
      <c r="O76" s="783"/>
      <c r="P76" s="271"/>
      <c r="Q76" s="783"/>
      <c r="R76" s="271"/>
      <c r="S76" s="271"/>
      <c r="T76" s="271"/>
      <c r="U76" s="783"/>
      <c r="V76" s="783"/>
      <c r="W76" s="271"/>
      <c r="X76" s="271"/>
      <c r="Y76" s="271"/>
      <c r="Z76" s="271"/>
      <c r="AA76" s="271"/>
      <c r="AB76" s="271"/>
      <c r="AC76" s="783"/>
      <c r="AD76" s="271"/>
      <c r="AE76" s="271"/>
      <c r="AF76" s="271"/>
      <c r="AG76" s="271"/>
    </row>
    <row r="77" spans="1:33" ht="15.75">
      <c r="A77" s="270" t="s">
        <v>602</v>
      </c>
      <c r="B77" s="782">
        <f t="shared" si="3"/>
        <v>1</v>
      </c>
      <c r="C77" s="749"/>
      <c r="D77" s="271"/>
      <c r="E77" s="271"/>
      <c r="F77" s="271"/>
      <c r="G77" s="783"/>
      <c r="H77" s="783"/>
      <c r="I77" s="271" t="s">
        <v>1747</v>
      </c>
      <c r="J77" s="271"/>
      <c r="K77" s="271"/>
      <c r="L77" s="271"/>
      <c r="M77" s="271"/>
      <c r="N77" s="271"/>
      <c r="O77" s="783"/>
      <c r="P77" s="271"/>
      <c r="Q77" s="783"/>
      <c r="R77" s="271"/>
      <c r="S77" s="271"/>
      <c r="T77" s="271"/>
      <c r="U77" s="783"/>
      <c r="V77" s="783"/>
      <c r="W77" s="271"/>
      <c r="X77" s="271"/>
      <c r="Y77" s="271"/>
      <c r="Z77" s="271"/>
      <c r="AA77" s="271"/>
      <c r="AB77" s="271"/>
      <c r="AC77" s="783"/>
      <c r="AD77" s="271"/>
      <c r="AE77" s="271"/>
      <c r="AF77" s="271"/>
      <c r="AG77" s="271"/>
    </row>
    <row r="78" spans="1:33" ht="15.75">
      <c r="A78" s="270" t="s">
        <v>1753</v>
      </c>
      <c r="B78" s="782">
        <f t="shared" si="3"/>
        <v>0</v>
      </c>
      <c r="C78" s="749"/>
      <c r="D78" s="271"/>
      <c r="E78" s="271"/>
      <c r="F78" s="271"/>
      <c r="G78" s="783"/>
      <c r="H78" s="783"/>
      <c r="I78" s="271"/>
      <c r="J78" s="271"/>
      <c r="K78" s="271"/>
      <c r="L78" s="271"/>
      <c r="M78" s="271"/>
      <c r="N78" s="271"/>
      <c r="O78" s="783"/>
      <c r="P78" s="271"/>
      <c r="Q78" s="783"/>
      <c r="R78" s="271"/>
      <c r="S78" s="271"/>
      <c r="T78" s="271"/>
      <c r="U78" s="783"/>
      <c r="V78" s="783"/>
      <c r="W78" s="271"/>
      <c r="X78" s="271"/>
      <c r="Y78" s="271"/>
      <c r="Z78" s="271"/>
      <c r="AA78" s="271"/>
      <c r="AB78" s="271"/>
      <c r="AC78" s="783"/>
      <c r="AD78" s="271"/>
      <c r="AE78" s="271"/>
      <c r="AF78" s="271"/>
      <c r="AG78" s="271"/>
    </row>
    <row r="79" spans="1:33" ht="15.75">
      <c r="A79" s="270" t="s">
        <v>1755</v>
      </c>
      <c r="B79" s="782">
        <f t="shared" si="3"/>
        <v>2</v>
      </c>
      <c r="C79" s="749"/>
      <c r="D79" s="271"/>
      <c r="E79" s="271"/>
      <c r="F79" s="271"/>
      <c r="G79" s="783"/>
      <c r="H79" s="783"/>
      <c r="I79" s="271" t="s">
        <v>1747</v>
      </c>
      <c r="J79" s="271" t="s">
        <v>1747</v>
      </c>
      <c r="K79" s="271"/>
      <c r="L79" s="271"/>
      <c r="M79" s="271"/>
      <c r="N79" s="271"/>
      <c r="O79" s="783"/>
      <c r="P79" s="271"/>
      <c r="Q79" s="783"/>
      <c r="R79" s="271"/>
      <c r="S79" s="271"/>
      <c r="T79" s="271"/>
      <c r="U79" s="783"/>
      <c r="V79" s="783"/>
      <c r="W79" s="271"/>
      <c r="X79" s="271"/>
      <c r="Y79" s="271"/>
      <c r="Z79" s="271"/>
      <c r="AA79" s="271"/>
      <c r="AB79" s="271"/>
      <c r="AC79" s="783"/>
      <c r="AD79" s="271"/>
      <c r="AE79" s="271"/>
      <c r="AF79" s="271"/>
      <c r="AG79" s="271"/>
    </row>
    <row r="80" spans="1:33" ht="15.75">
      <c r="A80" s="270" t="s">
        <v>601</v>
      </c>
      <c r="B80" s="782">
        <v>2</v>
      </c>
      <c r="C80" s="749"/>
      <c r="D80" s="271"/>
      <c r="E80" s="271"/>
      <c r="F80" s="271"/>
      <c r="G80" s="783"/>
      <c r="H80" s="783"/>
      <c r="I80" s="271"/>
      <c r="J80" s="271" t="s">
        <v>1761</v>
      </c>
      <c r="K80" s="271"/>
      <c r="L80" s="271"/>
      <c r="M80" s="271"/>
      <c r="N80" s="271"/>
      <c r="O80" s="783"/>
      <c r="P80" s="271" t="s">
        <v>1748</v>
      </c>
      <c r="Q80" s="783"/>
      <c r="R80" s="271"/>
      <c r="S80" s="271"/>
      <c r="T80" s="271" t="s">
        <v>1748</v>
      </c>
      <c r="U80" s="783"/>
      <c r="V80" s="783"/>
      <c r="W80" s="271"/>
      <c r="X80" s="271" t="s">
        <v>1762</v>
      </c>
      <c r="Y80" s="271"/>
      <c r="Z80" s="271"/>
      <c r="AA80" s="271"/>
      <c r="AB80" s="271"/>
      <c r="AC80" s="783"/>
      <c r="AD80" s="271" t="s">
        <v>1747</v>
      </c>
      <c r="AE80" s="271" t="s">
        <v>1748</v>
      </c>
      <c r="AF80" s="271" t="s">
        <v>1748</v>
      </c>
      <c r="AG80" s="271" t="s">
        <v>1748</v>
      </c>
    </row>
    <row r="82" spans="1:34" ht="17.25">
      <c r="A82" s="273">
        <v>46143</v>
      </c>
      <c r="B82" s="267"/>
      <c r="C82" s="267"/>
      <c r="D82" s="268" t="s">
        <v>1738</v>
      </c>
      <c r="E82" s="274" t="s">
        <v>1739</v>
      </c>
      <c r="F82" s="268" t="s">
        <v>1740</v>
      </c>
      <c r="G82" s="274" t="s">
        <v>1741</v>
      </c>
      <c r="H82" s="268" t="s">
        <v>1742</v>
      </c>
      <c r="I82" s="274" t="s">
        <v>1743</v>
      </c>
      <c r="J82" s="268" t="s">
        <v>1737</v>
      </c>
      <c r="K82" s="274" t="s">
        <v>1738</v>
      </c>
      <c r="L82" s="268" t="s">
        <v>1739</v>
      </c>
      <c r="M82" s="274" t="s">
        <v>1740</v>
      </c>
      <c r="N82" s="268" t="s">
        <v>1741</v>
      </c>
      <c r="O82" s="274" t="s">
        <v>1742</v>
      </c>
      <c r="P82" s="268" t="s">
        <v>1743</v>
      </c>
      <c r="Q82" s="274" t="s">
        <v>1737</v>
      </c>
      <c r="R82" s="268" t="s">
        <v>1738</v>
      </c>
      <c r="S82" s="274" t="s">
        <v>1739</v>
      </c>
      <c r="T82" s="268" t="s">
        <v>1740</v>
      </c>
      <c r="U82" s="274" t="s">
        <v>1741</v>
      </c>
      <c r="V82" s="268" t="s">
        <v>1742</v>
      </c>
      <c r="W82" s="274" t="s">
        <v>1743</v>
      </c>
      <c r="X82" s="268" t="s">
        <v>1737</v>
      </c>
      <c r="Y82" s="274" t="s">
        <v>1738</v>
      </c>
      <c r="Z82" s="268" t="s">
        <v>1739</v>
      </c>
      <c r="AA82" s="274" t="s">
        <v>1740</v>
      </c>
      <c r="AB82" s="268" t="s">
        <v>1741</v>
      </c>
      <c r="AC82" s="274" t="s">
        <v>1742</v>
      </c>
      <c r="AD82" s="268" t="s">
        <v>1743</v>
      </c>
      <c r="AE82" s="274" t="s">
        <v>1737</v>
      </c>
      <c r="AF82" s="268" t="s">
        <v>1738</v>
      </c>
      <c r="AG82" s="274" t="s">
        <v>1739</v>
      </c>
      <c r="AH82" s="274" t="s">
        <v>1740</v>
      </c>
    </row>
    <row r="83" spans="1:34">
      <c r="A83" s="268" t="s">
        <v>1744</v>
      </c>
      <c r="B83" s="269" t="s">
        <v>1745</v>
      </c>
      <c r="C83" s="267"/>
      <c r="D83" s="275">
        <v>1</v>
      </c>
      <c r="E83" s="274">
        <v>2</v>
      </c>
      <c r="F83" s="275">
        <v>3</v>
      </c>
      <c r="G83" s="274">
        <v>4</v>
      </c>
      <c r="H83" s="275">
        <v>5</v>
      </c>
      <c r="I83" s="274">
        <v>6</v>
      </c>
      <c r="J83" s="275">
        <v>7</v>
      </c>
      <c r="K83" s="274">
        <v>8</v>
      </c>
      <c r="L83" s="275">
        <v>9</v>
      </c>
      <c r="M83" s="274">
        <v>10</v>
      </c>
      <c r="N83" s="275">
        <v>11</v>
      </c>
      <c r="O83" s="274">
        <v>12</v>
      </c>
      <c r="P83" s="275">
        <v>13</v>
      </c>
      <c r="Q83" s="274">
        <v>14</v>
      </c>
      <c r="R83" s="275">
        <v>15</v>
      </c>
      <c r="S83" s="274">
        <v>16</v>
      </c>
      <c r="T83" s="275">
        <v>17</v>
      </c>
      <c r="U83" s="274">
        <v>18</v>
      </c>
      <c r="V83" s="275">
        <v>19</v>
      </c>
      <c r="W83" s="274">
        <v>20</v>
      </c>
      <c r="X83" s="275">
        <v>21</v>
      </c>
      <c r="Y83" s="274">
        <v>22</v>
      </c>
      <c r="Z83" s="275">
        <v>23</v>
      </c>
      <c r="AA83" s="274">
        <v>24</v>
      </c>
      <c r="AB83" s="275">
        <v>25</v>
      </c>
      <c r="AC83" s="274">
        <v>26</v>
      </c>
      <c r="AD83" s="275">
        <v>27</v>
      </c>
      <c r="AE83" s="274">
        <v>28</v>
      </c>
      <c r="AF83" s="275">
        <v>29</v>
      </c>
      <c r="AG83" s="274">
        <v>30</v>
      </c>
      <c r="AH83" s="274">
        <v>31</v>
      </c>
    </row>
    <row r="84" spans="1:34" ht="15.75">
      <c r="A84" s="270" t="s">
        <v>1746</v>
      </c>
      <c r="B84" s="782">
        <f t="shared" ref="B84:B101" si="4">COUNTIF(D84:AH84,"L")</f>
        <v>0</v>
      </c>
      <c r="C84" s="267"/>
      <c r="D84" s="783"/>
      <c r="E84" s="783"/>
      <c r="F84" s="783"/>
      <c r="G84" s="271"/>
      <c r="H84" s="271"/>
      <c r="I84" s="271"/>
      <c r="J84" s="271"/>
      <c r="K84" s="271"/>
      <c r="L84" s="271"/>
      <c r="M84" s="783"/>
      <c r="N84" s="271"/>
      <c r="O84" s="271"/>
      <c r="P84" s="271"/>
      <c r="Q84" s="271"/>
      <c r="R84" s="271"/>
      <c r="S84" s="783"/>
      <c r="T84" s="783"/>
      <c r="U84" s="271"/>
      <c r="V84" s="271"/>
      <c r="W84" s="271"/>
      <c r="X84" s="271"/>
      <c r="Y84" s="271"/>
      <c r="Z84" s="783"/>
      <c r="AA84" s="783"/>
      <c r="AB84" s="271"/>
      <c r="AC84" s="271"/>
      <c r="AD84" s="271"/>
      <c r="AE84" s="271"/>
      <c r="AF84" s="271"/>
      <c r="AG84" s="271"/>
      <c r="AH84" s="783"/>
    </row>
    <row r="85" spans="1:34" ht="15.75">
      <c r="A85" s="270" t="s">
        <v>565</v>
      </c>
      <c r="B85" s="782">
        <f t="shared" si="4"/>
        <v>0</v>
      </c>
      <c r="C85" s="267"/>
      <c r="D85" s="783"/>
      <c r="E85" s="783"/>
      <c r="F85" s="783"/>
      <c r="G85" s="271"/>
      <c r="H85" s="271"/>
      <c r="I85" s="271"/>
      <c r="J85" s="271"/>
      <c r="K85" s="271"/>
      <c r="L85" s="271"/>
      <c r="M85" s="783"/>
      <c r="N85" s="271"/>
      <c r="O85" s="271"/>
      <c r="P85" s="271"/>
      <c r="Q85" s="271"/>
      <c r="R85" s="271"/>
      <c r="S85" s="783"/>
      <c r="T85" s="783"/>
      <c r="U85" s="271"/>
      <c r="V85" s="271"/>
      <c r="W85" s="271"/>
      <c r="X85" s="271"/>
      <c r="Y85" s="271"/>
      <c r="Z85" s="783"/>
      <c r="AA85" s="783"/>
      <c r="AB85" s="271"/>
      <c r="AC85" s="271"/>
      <c r="AD85" s="271"/>
      <c r="AE85" s="271"/>
      <c r="AF85" s="271"/>
      <c r="AG85" s="271"/>
      <c r="AH85" s="783"/>
    </row>
    <row r="86" spans="1:34" ht="15.75">
      <c r="A86" s="270" t="s">
        <v>577</v>
      </c>
      <c r="B86" s="782">
        <f t="shared" si="4"/>
        <v>1</v>
      </c>
      <c r="C86" s="267"/>
      <c r="D86" s="783"/>
      <c r="E86" s="783"/>
      <c r="F86" s="783"/>
      <c r="G86" s="271" t="s">
        <v>1748</v>
      </c>
      <c r="H86" s="271" t="s">
        <v>1748</v>
      </c>
      <c r="I86" s="271" t="s">
        <v>1748</v>
      </c>
      <c r="J86" s="271" t="s">
        <v>1748</v>
      </c>
      <c r="K86" s="271" t="s">
        <v>1748</v>
      </c>
      <c r="L86" s="271" t="s">
        <v>1748</v>
      </c>
      <c r="M86" s="783"/>
      <c r="N86" s="271" t="s">
        <v>1748</v>
      </c>
      <c r="O86" s="271" t="s">
        <v>1748</v>
      </c>
      <c r="P86" s="271" t="s">
        <v>1748</v>
      </c>
      <c r="Q86" s="271" t="s">
        <v>1748</v>
      </c>
      <c r="R86" s="271" t="s">
        <v>1748</v>
      </c>
      <c r="S86" s="783"/>
      <c r="T86" s="783"/>
      <c r="U86" s="271" t="s">
        <v>1748</v>
      </c>
      <c r="V86" s="271" t="s">
        <v>1748</v>
      </c>
      <c r="W86" s="271" t="s">
        <v>1747</v>
      </c>
      <c r="X86" s="271" t="s">
        <v>1748</v>
      </c>
      <c r="Y86" s="271"/>
      <c r="Z86" s="783"/>
      <c r="AA86" s="783"/>
      <c r="AB86" s="271"/>
      <c r="AC86" s="271"/>
      <c r="AD86" s="271"/>
      <c r="AE86" s="271"/>
      <c r="AF86" s="271"/>
      <c r="AG86" s="271"/>
      <c r="AH86" s="783"/>
    </row>
    <row r="87" spans="1:34" ht="15.75">
      <c r="A87" s="270" t="s">
        <v>543</v>
      </c>
      <c r="B87" s="782">
        <f t="shared" si="4"/>
        <v>1</v>
      </c>
      <c r="C87" s="267"/>
      <c r="D87" s="783"/>
      <c r="E87" s="783"/>
      <c r="F87" s="783"/>
      <c r="G87" s="271"/>
      <c r="H87" s="271"/>
      <c r="I87" s="271"/>
      <c r="J87" s="271"/>
      <c r="K87" s="271"/>
      <c r="L87" s="271"/>
      <c r="M87" s="783"/>
      <c r="N87" s="271"/>
      <c r="O87" s="271"/>
      <c r="P87" s="271"/>
      <c r="Q87" s="271"/>
      <c r="R87" s="271" t="s">
        <v>1747</v>
      </c>
      <c r="S87" s="783"/>
      <c r="T87" s="783"/>
      <c r="U87" s="271"/>
      <c r="V87" s="271"/>
      <c r="W87" s="271"/>
      <c r="X87" s="271"/>
      <c r="Y87" s="271"/>
      <c r="Z87" s="783"/>
      <c r="AA87" s="783"/>
      <c r="AB87" s="271"/>
      <c r="AC87" s="271"/>
      <c r="AD87" s="271"/>
      <c r="AE87" s="271"/>
      <c r="AF87" s="271"/>
      <c r="AG87" s="271"/>
      <c r="AH87" s="783"/>
    </row>
    <row r="88" spans="1:34" ht="15.75">
      <c r="A88" s="270" t="s">
        <v>557</v>
      </c>
      <c r="B88" s="782">
        <f t="shared" si="4"/>
        <v>0</v>
      </c>
      <c r="C88" s="267"/>
      <c r="D88" s="783"/>
      <c r="E88" s="783"/>
      <c r="F88" s="783"/>
      <c r="G88" s="271"/>
      <c r="H88" s="271"/>
      <c r="I88" s="271"/>
      <c r="J88" s="271"/>
      <c r="K88" s="271"/>
      <c r="L88" s="271"/>
      <c r="M88" s="783"/>
      <c r="N88" s="271"/>
      <c r="O88" s="271"/>
      <c r="P88" s="271"/>
      <c r="Q88" s="271"/>
      <c r="R88" s="271"/>
      <c r="S88" s="783"/>
      <c r="T88" s="783"/>
      <c r="U88" s="271"/>
      <c r="V88" s="271"/>
      <c r="W88" s="271"/>
      <c r="X88" s="271"/>
      <c r="Y88" s="271"/>
      <c r="Z88" s="783"/>
      <c r="AA88" s="783"/>
      <c r="AB88" s="271"/>
      <c r="AC88" s="271"/>
      <c r="AD88" s="271"/>
      <c r="AE88" s="271"/>
      <c r="AF88" s="271"/>
      <c r="AG88" s="271"/>
      <c r="AH88" s="783"/>
    </row>
    <row r="89" spans="1:34" ht="15.75">
      <c r="A89" s="270" t="s">
        <v>739</v>
      </c>
      <c r="B89" s="782">
        <f t="shared" si="4"/>
        <v>0</v>
      </c>
      <c r="C89" s="267"/>
      <c r="D89" s="783"/>
      <c r="E89" s="783"/>
      <c r="F89" s="783"/>
      <c r="G89" s="271"/>
      <c r="H89" s="271"/>
      <c r="I89" s="271"/>
      <c r="J89" s="271"/>
      <c r="K89" s="271"/>
      <c r="L89" s="271"/>
      <c r="M89" s="783"/>
      <c r="N89" s="271"/>
      <c r="O89" s="271"/>
      <c r="P89" s="271"/>
      <c r="Q89" s="271"/>
      <c r="R89" s="271"/>
      <c r="S89" s="783"/>
      <c r="T89" s="783"/>
      <c r="U89" s="271"/>
      <c r="V89" s="271"/>
      <c r="W89" s="271"/>
      <c r="X89" s="271"/>
      <c r="Y89" s="271"/>
      <c r="Z89" s="783"/>
      <c r="AA89" s="783"/>
      <c r="AB89" s="271"/>
      <c r="AC89" s="271"/>
      <c r="AD89" s="271"/>
      <c r="AE89" s="271"/>
      <c r="AF89" s="271"/>
      <c r="AG89" s="271"/>
      <c r="AH89" s="783"/>
    </row>
    <row r="90" spans="1:34" ht="15.75">
      <c r="A90" s="270" t="s">
        <v>549</v>
      </c>
      <c r="B90" s="782">
        <f t="shared" si="4"/>
        <v>1</v>
      </c>
      <c r="C90" s="267"/>
      <c r="D90" s="783"/>
      <c r="E90" s="783"/>
      <c r="F90" s="783"/>
      <c r="G90" s="271"/>
      <c r="H90" s="271"/>
      <c r="I90" s="271"/>
      <c r="J90" s="271"/>
      <c r="K90" s="271"/>
      <c r="L90" s="271"/>
      <c r="M90" s="783"/>
      <c r="N90" s="271"/>
      <c r="O90" s="271"/>
      <c r="P90" s="271"/>
      <c r="Q90" s="271"/>
      <c r="R90" s="271"/>
      <c r="S90" s="783"/>
      <c r="T90" s="783"/>
      <c r="U90" s="271"/>
      <c r="V90" s="271"/>
      <c r="W90" s="271"/>
      <c r="X90" s="271" t="s">
        <v>1747</v>
      </c>
      <c r="Y90" s="271"/>
      <c r="Z90" s="783"/>
      <c r="AA90" s="783"/>
      <c r="AB90" s="271"/>
      <c r="AC90" s="271"/>
      <c r="AD90" s="271"/>
      <c r="AE90" s="271"/>
      <c r="AF90" s="271"/>
      <c r="AG90" s="271"/>
      <c r="AH90" s="783"/>
    </row>
    <row r="91" spans="1:34" ht="15.75">
      <c r="A91" s="270" t="s">
        <v>544</v>
      </c>
      <c r="B91" s="782">
        <f t="shared" si="4"/>
        <v>0</v>
      </c>
      <c r="C91" s="267"/>
      <c r="D91" s="783"/>
      <c r="E91" s="783"/>
      <c r="F91" s="783"/>
      <c r="G91" s="271"/>
      <c r="H91" s="271"/>
      <c r="I91" s="271"/>
      <c r="J91" s="271"/>
      <c r="K91" s="271"/>
      <c r="L91" s="271"/>
      <c r="M91" s="783"/>
      <c r="N91" s="271"/>
      <c r="O91" s="271"/>
      <c r="P91" s="271"/>
      <c r="Q91" s="271"/>
      <c r="R91" s="271"/>
      <c r="S91" s="783"/>
      <c r="T91" s="783"/>
      <c r="U91" s="271"/>
      <c r="V91" s="271"/>
      <c r="W91" s="271"/>
      <c r="X91" s="271"/>
      <c r="Y91" s="271"/>
      <c r="Z91" s="783"/>
      <c r="AA91" s="783"/>
      <c r="AB91" s="271"/>
      <c r="AC91" s="271"/>
      <c r="AD91" s="271"/>
      <c r="AE91" s="271"/>
      <c r="AF91" s="271"/>
      <c r="AG91" s="271"/>
      <c r="AH91" s="783"/>
    </row>
    <row r="92" spans="1:34" ht="15.75">
      <c r="A92" s="270" t="s">
        <v>1750</v>
      </c>
      <c r="B92" s="782">
        <f t="shared" si="4"/>
        <v>1</v>
      </c>
      <c r="C92" s="267"/>
      <c r="D92" s="783"/>
      <c r="E92" s="783"/>
      <c r="F92" s="783"/>
      <c r="G92" s="271"/>
      <c r="H92" s="271"/>
      <c r="I92" s="271"/>
      <c r="J92" s="271"/>
      <c r="K92" s="271"/>
      <c r="L92" s="271"/>
      <c r="M92" s="783"/>
      <c r="N92" s="271"/>
      <c r="O92" s="271"/>
      <c r="P92" s="271"/>
      <c r="Q92" s="271"/>
      <c r="R92" s="271"/>
      <c r="S92" s="783"/>
      <c r="T92" s="783"/>
      <c r="U92" s="271" t="s">
        <v>1747</v>
      </c>
      <c r="V92" s="271"/>
      <c r="W92" s="271"/>
      <c r="X92" s="271"/>
      <c r="Y92" s="271"/>
      <c r="Z92" s="783"/>
      <c r="AA92" s="783"/>
      <c r="AB92" s="271"/>
      <c r="AC92" s="271"/>
      <c r="AD92" s="271"/>
      <c r="AE92" s="271"/>
      <c r="AF92" s="271"/>
      <c r="AG92" s="271"/>
      <c r="AH92" s="783"/>
    </row>
    <row r="93" spans="1:34" ht="15.75">
      <c r="A93" s="270" t="s">
        <v>585</v>
      </c>
      <c r="B93" s="782">
        <f t="shared" si="4"/>
        <v>0</v>
      </c>
      <c r="C93" s="267"/>
      <c r="D93" s="783"/>
      <c r="E93" s="783"/>
      <c r="F93" s="783"/>
      <c r="G93" s="271"/>
      <c r="H93" s="271"/>
      <c r="I93" s="271"/>
      <c r="J93" s="271"/>
      <c r="K93" s="271"/>
      <c r="L93" s="271"/>
      <c r="M93" s="783"/>
      <c r="N93" s="271"/>
      <c r="O93" s="271"/>
      <c r="P93" s="271"/>
      <c r="Q93" s="271"/>
      <c r="R93" s="271"/>
      <c r="S93" s="783"/>
      <c r="T93" s="783"/>
      <c r="U93" s="271"/>
      <c r="V93" s="271"/>
      <c r="W93" s="271"/>
      <c r="X93" s="271"/>
      <c r="Y93" s="271"/>
      <c r="Z93" s="783"/>
      <c r="AA93" s="783"/>
      <c r="AB93" s="271"/>
      <c r="AC93" s="271"/>
      <c r="AD93" s="271"/>
      <c r="AE93" s="271"/>
      <c r="AF93" s="271"/>
      <c r="AG93" s="271"/>
      <c r="AH93" s="783"/>
    </row>
    <row r="94" spans="1:34" ht="15.75">
      <c r="A94" s="270" t="s">
        <v>1751</v>
      </c>
      <c r="B94" s="270">
        <f t="shared" si="4"/>
        <v>0</v>
      </c>
      <c r="C94" s="749"/>
      <c r="D94" s="783"/>
      <c r="E94" s="783"/>
      <c r="F94" s="783"/>
      <c r="G94" s="271"/>
      <c r="H94" s="271"/>
      <c r="I94" s="271"/>
      <c r="J94" s="271"/>
      <c r="K94" s="271"/>
      <c r="L94" s="271"/>
      <c r="M94" s="783"/>
      <c r="N94" s="271"/>
      <c r="O94" s="271"/>
      <c r="P94" s="271"/>
      <c r="Q94" s="271"/>
      <c r="R94" s="271"/>
      <c r="S94" s="783"/>
      <c r="T94" s="783"/>
      <c r="U94" s="271"/>
      <c r="V94" s="271"/>
      <c r="W94" s="271"/>
      <c r="X94" s="271"/>
      <c r="Y94" s="271"/>
      <c r="Z94" s="783"/>
      <c r="AA94" s="783"/>
      <c r="AB94" s="271"/>
      <c r="AC94" s="271"/>
      <c r="AD94" s="271"/>
      <c r="AE94" s="271"/>
      <c r="AF94" s="271"/>
      <c r="AG94" s="271"/>
      <c r="AH94" s="783"/>
    </row>
    <row r="95" spans="1:34" ht="15.75">
      <c r="A95" s="270" t="s">
        <v>1752</v>
      </c>
      <c r="B95" s="782">
        <f t="shared" si="4"/>
        <v>0</v>
      </c>
      <c r="C95" s="749"/>
      <c r="D95" s="783"/>
      <c r="E95" s="783"/>
      <c r="F95" s="783"/>
      <c r="G95" s="271"/>
      <c r="H95" s="271"/>
      <c r="I95" s="271"/>
      <c r="J95" s="271"/>
      <c r="K95" s="271"/>
      <c r="L95" s="271"/>
      <c r="M95" s="783"/>
      <c r="N95" s="271"/>
      <c r="O95" s="271"/>
      <c r="P95" s="271"/>
      <c r="Q95" s="271"/>
      <c r="R95" s="271"/>
      <c r="S95" s="783"/>
      <c r="T95" s="783"/>
      <c r="U95" s="271"/>
      <c r="V95" s="271"/>
      <c r="W95" s="271"/>
      <c r="X95" s="271"/>
      <c r="Y95" s="271"/>
      <c r="Z95" s="783"/>
      <c r="AA95" s="783"/>
      <c r="AB95" s="271"/>
      <c r="AC95" s="271"/>
      <c r="AD95" s="271"/>
      <c r="AE95" s="271"/>
      <c r="AF95" s="271"/>
      <c r="AG95" s="271"/>
      <c r="AH95" s="783"/>
    </row>
    <row r="96" spans="1:34" ht="15.75">
      <c r="A96" s="270" t="s">
        <v>602</v>
      </c>
      <c r="B96" s="782">
        <f t="shared" si="4"/>
        <v>1</v>
      </c>
      <c r="C96" s="749"/>
      <c r="D96" s="783"/>
      <c r="E96" s="783"/>
      <c r="F96" s="783"/>
      <c r="G96" s="271"/>
      <c r="H96" s="271"/>
      <c r="I96" s="271"/>
      <c r="J96" s="271"/>
      <c r="K96" s="271"/>
      <c r="L96" s="271"/>
      <c r="M96" s="783"/>
      <c r="N96" s="271" t="s">
        <v>1747</v>
      </c>
      <c r="O96" s="271"/>
      <c r="P96" s="271"/>
      <c r="Q96" s="271"/>
      <c r="R96" s="271"/>
      <c r="S96" s="783"/>
      <c r="T96" s="783"/>
      <c r="U96" s="271"/>
      <c r="V96" s="271"/>
      <c r="W96" s="271"/>
      <c r="X96" s="271"/>
      <c r="Y96" s="271"/>
      <c r="Z96" s="783"/>
      <c r="AA96" s="783"/>
      <c r="AB96" s="271"/>
      <c r="AC96" s="271"/>
      <c r="AD96" s="271"/>
      <c r="AE96" s="271"/>
      <c r="AF96" s="271"/>
      <c r="AG96" s="271"/>
      <c r="AH96" s="783"/>
    </row>
    <row r="97" spans="1:34" ht="15.75">
      <c r="A97" s="270" t="s">
        <v>1753</v>
      </c>
      <c r="B97" s="782">
        <f t="shared" si="4"/>
        <v>0</v>
      </c>
      <c r="C97" s="749"/>
      <c r="D97" s="783"/>
      <c r="E97" s="783"/>
      <c r="F97" s="783"/>
      <c r="G97" s="271"/>
      <c r="H97" s="271"/>
      <c r="I97" s="271"/>
      <c r="J97" s="271"/>
      <c r="K97" s="271"/>
      <c r="L97" s="271"/>
      <c r="M97" s="783"/>
      <c r="N97" s="271"/>
      <c r="O97" s="271"/>
      <c r="P97" s="271"/>
      <c r="Q97" s="271"/>
      <c r="R97" s="271"/>
      <c r="S97" s="783"/>
      <c r="T97" s="783"/>
      <c r="U97" s="271"/>
      <c r="V97" s="271"/>
      <c r="W97" s="271"/>
      <c r="X97" s="271"/>
      <c r="Y97" s="271"/>
      <c r="Z97" s="783"/>
      <c r="AA97" s="783"/>
      <c r="AB97" s="271"/>
      <c r="AC97" s="271"/>
      <c r="AD97" s="271"/>
      <c r="AE97" s="271"/>
      <c r="AF97" s="271"/>
      <c r="AG97" s="271"/>
      <c r="AH97" s="783"/>
    </row>
    <row r="98" spans="1:34" ht="15.75">
      <c r="A98" s="270" t="s">
        <v>1755</v>
      </c>
      <c r="B98" s="782">
        <f t="shared" si="4"/>
        <v>0</v>
      </c>
      <c r="C98" s="749"/>
      <c r="D98" s="783"/>
      <c r="E98" s="783"/>
      <c r="F98" s="783"/>
      <c r="G98" s="271"/>
      <c r="H98" s="271"/>
      <c r="I98" s="271"/>
      <c r="J98" s="271"/>
      <c r="K98" s="271"/>
      <c r="L98" s="271"/>
      <c r="M98" s="783"/>
      <c r="N98" s="271"/>
      <c r="O98" s="271"/>
      <c r="P98" s="271"/>
      <c r="Q98" s="271"/>
      <c r="R98" s="271"/>
      <c r="S98" s="783"/>
      <c r="T98" s="783"/>
      <c r="U98" s="271"/>
      <c r="V98" s="271"/>
      <c r="W98" s="271"/>
      <c r="X98" s="271"/>
      <c r="Y98" s="271"/>
      <c r="Z98" s="783"/>
      <c r="AA98" s="783"/>
      <c r="AB98" s="271"/>
      <c r="AC98" s="271"/>
      <c r="AD98" s="271"/>
      <c r="AE98" s="271"/>
      <c r="AF98" s="271"/>
      <c r="AG98" s="271"/>
      <c r="AH98" s="783"/>
    </row>
    <row r="99" spans="1:34" ht="15.75">
      <c r="A99" s="270" t="s">
        <v>601</v>
      </c>
      <c r="B99" s="782">
        <f t="shared" si="4"/>
        <v>0</v>
      </c>
      <c r="C99" s="749"/>
      <c r="D99" s="783"/>
      <c r="E99" s="783"/>
      <c r="F99" s="783"/>
      <c r="G99" s="271" t="s">
        <v>1748</v>
      </c>
      <c r="H99" s="271" t="s">
        <v>1748</v>
      </c>
      <c r="I99" s="271" t="s">
        <v>1748</v>
      </c>
      <c r="J99" s="271"/>
      <c r="K99" s="271"/>
      <c r="L99" s="271" t="s">
        <v>1748</v>
      </c>
      <c r="M99" s="783"/>
      <c r="N99" s="271" t="s">
        <v>1748</v>
      </c>
      <c r="O99" s="271" t="s">
        <v>1748</v>
      </c>
      <c r="P99" s="271" t="s">
        <v>1748</v>
      </c>
      <c r="Q99" s="271" t="s">
        <v>1748</v>
      </c>
      <c r="R99" s="271"/>
      <c r="S99" s="783"/>
      <c r="T99" s="783"/>
      <c r="U99" s="271" t="s">
        <v>1762</v>
      </c>
      <c r="V99" s="271"/>
      <c r="W99" s="271"/>
      <c r="X99" s="271"/>
      <c r="Y99" s="271"/>
      <c r="Z99" s="783"/>
      <c r="AA99" s="783"/>
      <c r="AB99" s="271"/>
      <c r="AC99" s="271"/>
      <c r="AD99" s="271"/>
      <c r="AE99" s="271"/>
      <c r="AF99" s="271"/>
      <c r="AG99" s="271"/>
      <c r="AH99" s="783"/>
    </row>
    <row r="100" spans="1:34" ht="15.75">
      <c r="A100" s="270" t="s">
        <v>1765</v>
      </c>
      <c r="B100" s="782">
        <f t="shared" si="4"/>
        <v>0</v>
      </c>
      <c r="C100" s="749"/>
      <c r="D100" s="783"/>
      <c r="E100" s="783"/>
      <c r="F100" s="783"/>
      <c r="G100" s="271"/>
      <c r="H100" s="271"/>
      <c r="I100" s="271"/>
      <c r="J100" s="271"/>
      <c r="K100" s="271"/>
      <c r="L100" s="271"/>
      <c r="M100" s="783"/>
      <c r="N100" s="271"/>
      <c r="O100" s="271"/>
      <c r="P100" s="271"/>
      <c r="Q100" s="271"/>
      <c r="R100" s="271"/>
      <c r="S100" s="783"/>
      <c r="T100" s="783"/>
      <c r="U100" s="271"/>
      <c r="V100" s="271"/>
      <c r="W100" s="271"/>
      <c r="X100" s="271"/>
      <c r="Y100" s="271"/>
      <c r="Z100" s="783"/>
      <c r="AA100" s="783"/>
      <c r="AB100" s="271"/>
      <c r="AC100" s="271"/>
      <c r="AD100" s="271"/>
      <c r="AE100" s="271"/>
      <c r="AF100" s="271"/>
      <c r="AG100" s="271"/>
      <c r="AH100" s="783"/>
    </row>
    <row r="101" spans="1:34" ht="15.75">
      <c r="A101" s="270" t="s">
        <v>1766</v>
      </c>
      <c r="B101" s="782">
        <f t="shared" si="4"/>
        <v>0</v>
      </c>
      <c r="C101" s="749"/>
      <c r="D101" s="783"/>
      <c r="E101" s="783"/>
      <c r="F101" s="783"/>
      <c r="G101" s="271"/>
      <c r="H101" s="271"/>
      <c r="I101" s="271"/>
      <c r="J101" s="271"/>
      <c r="K101" s="271"/>
      <c r="L101" s="271"/>
      <c r="M101" s="783"/>
      <c r="N101" s="271"/>
      <c r="O101" s="271"/>
      <c r="P101" s="271"/>
      <c r="Q101" s="271"/>
      <c r="R101" s="271"/>
      <c r="S101" s="783"/>
      <c r="T101" s="783"/>
      <c r="U101" s="271"/>
      <c r="V101" s="271"/>
      <c r="W101" s="271"/>
      <c r="X101" s="271"/>
      <c r="Y101" s="271"/>
      <c r="Z101" s="783"/>
      <c r="AA101" s="783"/>
      <c r="AB101" s="271"/>
      <c r="AC101" s="271"/>
      <c r="AD101" s="271"/>
      <c r="AE101" s="271"/>
      <c r="AF101" s="271"/>
      <c r="AG101" s="271"/>
      <c r="AH101" s="783"/>
    </row>
  </sheetData>
  <mergeCells count="1">
    <mergeCell ref="L61:AH61"/>
  </mergeCells>
  <conditionalFormatting sqref="D3:AH19 D21 D25:AE41 D45:AH61 D65:AG80 D84:AH101">
    <cfRule type="containsText" dxfId="1" priority="1" operator="containsText" text="L">
      <formula>NOT(ISERROR(SEARCH(("L"),(D3))))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995"/>
  <sheetViews>
    <sheetView workbookViewId="0"/>
  </sheetViews>
  <sheetFormatPr defaultColWidth="14.42578125" defaultRowHeight="15" customHeight="1"/>
  <cols>
    <col min="1" max="1" width="29.42578125" customWidth="1"/>
    <col min="2" max="2" width="59.42578125" customWidth="1"/>
    <col min="3" max="3" width="31.7109375" customWidth="1"/>
    <col min="4" max="4" width="56.140625" customWidth="1"/>
    <col min="5" max="5" width="51.5703125" customWidth="1"/>
    <col min="6" max="6" width="73.140625" customWidth="1"/>
  </cols>
  <sheetData>
    <row r="1" spans="1:23">
      <c r="A1" s="1" t="s">
        <v>1767</v>
      </c>
      <c r="B1" s="2" t="s">
        <v>1</v>
      </c>
      <c r="C1" s="1" t="s">
        <v>2</v>
      </c>
      <c r="D1" s="2" t="s">
        <v>3</v>
      </c>
      <c r="E1" s="2" t="s">
        <v>1768</v>
      </c>
      <c r="F1" s="2" t="s">
        <v>5</v>
      </c>
      <c r="G1" s="749"/>
      <c r="H1" s="749"/>
      <c r="I1" s="749"/>
      <c r="J1" s="749"/>
      <c r="K1" s="749"/>
      <c r="L1" s="749"/>
      <c r="M1" s="749"/>
      <c r="N1" s="749"/>
      <c r="O1" s="749"/>
      <c r="P1" s="749"/>
      <c r="Q1" s="749"/>
      <c r="R1" s="749"/>
      <c r="S1" s="749"/>
      <c r="T1" s="749"/>
      <c r="U1" s="749"/>
      <c r="V1" s="749"/>
      <c r="W1" s="749"/>
    </row>
    <row r="2" spans="1:23">
      <c r="A2" s="277" t="s">
        <v>58</v>
      </c>
      <c r="B2" s="277" t="s">
        <v>852</v>
      </c>
      <c r="C2" s="278">
        <v>45717</v>
      </c>
      <c r="D2" s="277" t="s">
        <v>1769</v>
      </c>
      <c r="E2" s="279" t="s">
        <v>1770</v>
      </c>
      <c r="F2" s="277" t="s">
        <v>1771</v>
      </c>
      <c r="G2" s="5"/>
      <c r="H2" s="5"/>
      <c r="I2" s="5"/>
      <c r="J2" s="5"/>
      <c r="K2" s="5"/>
      <c r="L2" s="5"/>
      <c r="M2" s="5"/>
      <c r="N2" s="5"/>
      <c r="O2" s="5"/>
      <c r="P2" s="5"/>
      <c r="Q2" s="5"/>
      <c r="R2" s="5"/>
      <c r="S2" s="5"/>
      <c r="T2" s="5"/>
      <c r="U2" s="5"/>
      <c r="V2" s="5"/>
      <c r="W2" s="5"/>
    </row>
    <row r="3" spans="1:23">
      <c r="A3" s="277"/>
      <c r="B3" s="277"/>
      <c r="C3" s="277"/>
      <c r="D3" s="277" t="s">
        <v>1772</v>
      </c>
      <c r="E3" s="279"/>
      <c r="F3" s="277"/>
      <c r="G3" s="749"/>
      <c r="H3" s="749"/>
      <c r="I3" s="749"/>
      <c r="J3" s="749"/>
      <c r="K3" s="749"/>
      <c r="L3" s="749"/>
      <c r="M3" s="749"/>
      <c r="N3" s="749"/>
      <c r="O3" s="749"/>
      <c r="P3" s="749"/>
      <c r="Q3" s="749"/>
      <c r="R3" s="749"/>
      <c r="S3" s="749"/>
      <c r="T3" s="749"/>
      <c r="U3" s="749"/>
      <c r="V3" s="749"/>
      <c r="W3" s="749"/>
    </row>
    <row r="4" spans="1:23">
      <c r="A4" s="277"/>
      <c r="B4" s="277"/>
      <c r="C4" s="277"/>
      <c r="D4" s="277" t="s">
        <v>1773</v>
      </c>
      <c r="E4" s="279"/>
      <c r="F4" s="277"/>
      <c r="G4" s="749"/>
      <c r="H4" s="749"/>
      <c r="I4" s="749"/>
      <c r="J4" s="749"/>
      <c r="K4" s="749"/>
      <c r="L4" s="749"/>
      <c r="M4" s="749"/>
      <c r="N4" s="749"/>
      <c r="O4" s="749"/>
      <c r="P4" s="749"/>
      <c r="Q4" s="749"/>
      <c r="R4" s="749"/>
      <c r="S4" s="749"/>
      <c r="T4" s="749"/>
      <c r="U4" s="749"/>
      <c r="V4" s="749"/>
      <c r="W4" s="749"/>
    </row>
    <row r="5" spans="1:23">
      <c r="A5" s="277"/>
      <c r="B5" s="277"/>
      <c r="C5" s="277"/>
      <c r="D5" s="277" t="s">
        <v>136</v>
      </c>
      <c r="E5" s="279"/>
      <c r="F5" s="277"/>
      <c r="G5" s="749"/>
      <c r="H5" s="749"/>
      <c r="I5" s="749"/>
      <c r="J5" s="749"/>
      <c r="K5" s="749"/>
      <c r="L5" s="749"/>
      <c r="M5" s="749"/>
      <c r="N5" s="749"/>
      <c r="O5" s="749"/>
      <c r="P5" s="749"/>
      <c r="Q5" s="749"/>
      <c r="R5" s="749"/>
      <c r="S5" s="749"/>
      <c r="T5" s="749"/>
      <c r="U5" s="749"/>
      <c r="V5" s="749"/>
      <c r="W5" s="749"/>
    </row>
    <row r="6" spans="1:23">
      <c r="A6" s="277"/>
      <c r="B6" s="277"/>
      <c r="C6" s="277"/>
      <c r="D6" s="277" t="s">
        <v>1774</v>
      </c>
      <c r="E6" s="279"/>
      <c r="F6" s="277"/>
      <c r="G6" s="749"/>
      <c r="H6" s="749"/>
      <c r="I6" s="749"/>
      <c r="J6" s="749"/>
      <c r="K6" s="749"/>
      <c r="L6" s="749"/>
      <c r="M6" s="749"/>
      <c r="N6" s="749"/>
      <c r="O6" s="749"/>
      <c r="P6" s="749"/>
      <c r="Q6" s="749"/>
      <c r="R6" s="749"/>
      <c r="S6" s="749"/>
      <c r="T6" s="749"/>
      <c r="U6" s="749"/>
      <c r="V6" s="749"/>
      <c r="W6" s="749"/>
    </row>
    <row r="7" spans="1:23">
      <c r="A7" s="277"/>
      <c r="B7" s="277"/>
      <c r="C7" s="277"/>
      <c r="D7" s="277"/>
      <c r="E7" s="279"/>
      <c r="F7" s="277"/>
      <c r="G7" s="749"/>
      <c r="H7" s="749"/>
      <c r="I7" s="749"/>
      <c r="J7" s="749"/>
      <c r="K7" s="749"/>
      <c r="L7" s="749"/>
      <c r="M7" s="749"/>
      <c r="N7" s="749"/>
      <c r="O7" s="749"/>
      <c r="P7" s="749"/>
      <c r="Q7" s="749"/>
      <c r="R7" s="749"/>
      <c r="S7" s="749"/>
      <c r="T7" s="749"/>
      <c r="U7" s="749"/>
      <c r="V7" s="749"/>
      <c r="W7" s="749"/>
    </row>
    <row r="8" spans="1:23">
      <c r="A8" s="277"/>
      <c r="B8" s="277"/>
      <c r="C8" s="277"/>
      <c r="D8" s="277"/>
      <c r="E8" s="279"/>
      <c r="F8" s="277"/>
      <c r="G8" s="749"/>
      <c r="H8" s="749"/>
      <c r="I8" s="749"/>
      <c r="J8" s="749"/>
      <c r="K8" s="749"/>
      <c r="L8" s="749"/>
      <c r="M8" s="749"/>
      <c r="N8" s="749"/>
      <c r="O8" s="749"/>
      <c r="P8" s="749"/>
      <c r="Q8" s="749"/>
      <c r="R8" s="749"/>
      <c r="S8" s="749"/>
      <c r="T8" s="749"/>
      <c r="U8" s="749"/>
      <c r="V8" s="749"/>
      <c r="W8" s="749"/>
    </row>
    <row r="9" spans="1:23">
      <c r="A9" s="277"/>
      <c r="B9" s="277"/>
      <c r="C9" s="277"/>
      <c r="D9" s="277"/>
      <c r="E9" s="279"/>
      <c r="F9" s="277"/>
      <c r="G9" s="749"/>
      <c r="H9" s="749"/>
      <c r="I9" s="749"/>
      <c r="J9" s="749"/>
      <c r="K9" s="749"/>
      <c r="L9" s="749"/>
      <c r="M9" s="749"/>
      <c r="N9" s="749"/>
      <c r="O9" s="749"/>
      <c r="P9" s="749"/>
      <c r="Q9" s="749"/>
      <c r="R9" s="749"/>
      <c r="S9" s="749"/>
      <c r="T9" s="749"/>
      <c r="U9" s="749"/>
      <c r="V9" s="749"/>
      <c r="W9" s="749"/>
    </row>
    <row r="10" spans="1:23">
      <c r="A10" s="280" t="s">
        <v>58</v>
      </c>
      <c r="B10" s="277" t="s">
        <v>1775</v>
      </c>
      <c r="C10" s="278">
        <v>45717</v>
      </c>
      <c r="D10" s="277" t="s">
        <v>1776</v>
      </c>
      <c r="E10" s="279"/>
      <c r="F10" s="277" t="s">
        <v>1777</v>
      </c>
      <c r="G10" s="749"/>
      <c r="H10" s="749"/>
      <c r="I10" s="749"/>
      <c r="J10" s="749"/>
      <c r="K10" s="749"/>
      <c r="L10" s="749"/>
      <c r="M10" s="749"/>
      <c r="N10" s="749"/>
      <c r="O10" s="749"/>
      <c r="P10" s="749"/>
      <c r="Q10" s="749"/>
      <c r="R10" s="749"/>
      <c r="S10" s="749"/>
      <c r="T10" s="749"/>
      <c r="U10" s="749"/>
      <c r="V10" s="749"/>
      <c r="W10" s="749"/>
    </row>
    <row r="11" spans="1:23">
      <c r="A11" s="280"/>
      <c r="B11" s="281"/>
      <c r="C11" s="280"/>
      <c r="D11" s="281" t="s">
        <v>1778</v>
      </c>
      <c r="E11" s="282" t="s">
        <v>1779</v>
      </c>
      <c r="F11" s="281"/>
      <c r="G11" s="749"/>
      <c r="H11" s="749"/>
      <c r="I11" s="749"/>
      <c r="J11" s="749"/>
      <c r="K11" s="749"/>
      <c r="L11" s="749"/>
      <c r="M11" s="749"/>
      <c r="N11" s="749"/>
      <c r="O11" s="749"/>
      <c r="P11" s="749"/>
      <c r="Q11" s="749"/>
      <c r="R11" s="749"/>
      <c r="S11" s="749"/>
      <c r="T11" s="749"/>
      <c r="U11" s="749"/>
      <c r="V11" s="749"/>
      <c r="W11" s="749"/>
    </row>
    <row r="12" spans="1:23">
      <c r="A12" s="280"/>
      <c r="B12" s="281"/>
      <c r="C12" s="280"/>
      <c r="D12" s="281" t="s">
        <v>1780</v>
      </c>
      <c r="E12" s="282"/>
      <c r="F12" s="281"/>
      <c r="G12" s="749"/>
      <c r="H12" s="749"/>
      <c r="I12" s="749"/>
      <c r="J12" s="749"/>
      <c r="K12" s="749"/>
      <c r="L12" s="749"/>
      <c r="M12" s="749"/>
      <c r="N12" s="749"/>
      <c r="O12" s="749"/>
      <c r="P12" s="749"/>
      <c r="Q12" s="749"/>
      <c r="R12" s="749"/>
      <c r="S12" s="749"/>
      <c r="T12" s="749"/>
      <c r="U12" s="749"/>
      <c r="V12" s="749"/>
      <c r="W12" s="749"/>
    </row>
    <row r="13" spans="1:23">
      <c r="A13" s="280"/>
      <c r="B13" s="281"/>
      <c r="C13" s="280"/>
      <c r="D13" s="281" t="s">
        <v>1781</v>
      </c>
      <c r="E13" s="282"/>
      <c r="F13" s="281"/>
      <c r="G13" s="749"/>
      <c r="H13" s="749"/>
      <c r="I13" s="749"/>
      <c r="J13" s="749"/>
      <c r="K13" s="749"/>
      <c r="L13" s="749"/>
      <c r="M13" s="749"/>
      <c r="N13" s="749"/>
      <c r="O13" s="749"/>
      <c r="P13" s="749"/>
      <c r="Q13" s="749"/>
      <c r="R13" s="749"/>
      <c r="S13" s="749"/>
      <c r="T13" s="749"/>
      <c r="U13" s="749"/>
      <c r="V13" s="749"/>
      <c r="W13" s="749"/>
    </row>
    <row r="14" spans="1:23">
      <c r="A14" s="280"/>
      <c r="B14" s="281"/>
      <c r="C14" s="280" t="s">
        <v>1782</v>
      </c>
      <c r="D14" s="281" t="s">
        <v>1783</v>
      </c>
      <c r="E14" s="282"/>
      <c r="F14" s="281"/>
      <c r="G14" s="749"/>
      <c r="H14" s="749"/>
      <c r="I14" s="749"/>
      <c r="J14" s="749"/>
      <c r="K14" s="749"/>
      <c r="L14" s="749"/>
      <c r="M14" s="749"/>
      <c r="N14" s="749"/>
      <c r="O14" s="749"/>
      <c r="P14" s="749"/>
      <c r="Q14" s="749"/>
      <c r="R14" s="749"/>
      <c r="S14" s="749"/>
      <c r="T14" s="749"/>
      <c r="U14" s="749"/>
      <c r="V14" s="749"/>
      <c r="W14" s="749"/>
    </row>
    <row r="15" spans="1:23">
      <c r="A15" s="280"/>
      <c r="B15" s="281"/>
      <c r="C15" s="280"/>
      <c r="D15" s="281" t="s">
        <v>1784</v>
      </c>
      <c r="E15" s="282" t="s">
        <v>1785</v>
      </c>
      <c r="F15" s="281"/>
      <c r="G15" s="749"/>
      <c r="H15" s="749"/>
      <c r="I15" s="749"/>
      <c r="J15" s="749"/>
      <c r="K15" s="749"/>
      <c r="L15" s="749"/>
      <c r="M15" s="749"/>
      <c r="N15" s="749"/>
      <c r="O15" s="749"/>
      <c r="P15" s="749"/>
      <c r="Q15" s="749"/>
      <c r="R15" s="749"/>
      <c r="S15" s="749"/>
      <c r="T15" s="749"/>
      <c r="U15" s="749"/>
      <c r="V15" s="749"/>
      <c r="W15" s="749"/>
    </row>
    <row r="16" spans="1:23">
      <c r="A16" s="280"/>
      <c r="B16" s="281"/>
      <c r="C16" s="280"/>
      <c r="D16" s="281" t="s">
        <v>1786</v>
      </c>
      <c r="E16" s="282"/>
      <c r="F16" s="281"/>
      <c r="G16" s="749"/>
      <c r="H16" s="749"/>
      <c r="I16" s="749"/>
      <c r="J16" s="749"/>
      <c r="K16" s="749"/>
      <c r="L16" s="749"/>
      <c r="M16" s="749"/>
      <c r="N16" s="749"/>
      <c r="O16" s="749"/>
      <c r="P16" s="749"/>
      <c r="Q16" s="749"/>
      <c r="R16" s="749"/>
      <c r="S16" s="749"/>
      <c r="T16" s="749"/>
      <c r="U16" s="749"/>
      <c r="V16" s="749"/>
      <c r="W16" s="749"/>
    </row>
    <row r="17" spans="1:6">
      <c r="A17" s="280"/>
      <c r="B17" s="281"/>
      <c r="C17" s="280"/>
      <c r="D17" s="281" t="s">
        <v>49</v>
      </c>
      <c r="E17" s="282"/>
      <c r="F17" s="281"/>
    </row>
    <row r="18" spans="1:6">
      <c r="A18" s="280"/>
      <c r="B18" s="281"/>
      <c r="C18" s="280"/>
      <c r="D18" s="281" t="s">
        <v>1787</v>
      </c>
      <c r="E18" s="282"/>
      <c r="F18" s="281"/>
    </row>
    <row r="19" spans="1:6">
      <c r="A19" s="280"/>
      <c r="B19" s="281"/>
      <c r="C19" s="280"/>
      <c r="D19" s="281" t="s">
        <v>1788</v>
      </c>
      <c r="E19" s="282"/>
      <c r="F19" s="281"/>
    </row>
    <row r="20" spans="1:6">
      <c r="A20" s="3"/>
      <c r="B20" s="3"/>
      <c r="C20" s="3"/>
      <c r="D20" s="3"/>
      <c r="E20" s="110"/>
      <c r="F20" s="3"/>
    </row>
    <row r="21" spans="1:6">
      <c r="A21" s="3" t="s">
        <v>58</v>
      </c>
      <c r="B21" s="3" t="s">
        <v>1789</v>
      </c>
      <c r="C21" s="7">
        <v>45870</v>
      </c>
      <c r="D21" s="3" t="s">
        <v>1790</v>
      </c>
      <c r="E21" s="110"/>
      <c r="F21" s="3" t="s">
        <v>1791</v>
      </c>
    </row>
    <row r="22" spans="1:6">
      <c r="A22" s="3"/>
      <c r="B22" s="6"/>
      <c r="C22" s="3"/>
      <c r="D22" s="6"/>
      <c r="E22" s="110"/>
      <c r="F22" s="6"/>
    </row>
    <row r="23" spans="1:6">
      <c r="A23" s="3" t="s">
        <v>58</v>
      </c>
      <c r="B23" s="3" t="s">
        <v>862</v>
      </c>
      <c r="C23" s="7">
        <v>45901</v>
      </c>
      <c r="D23" s="3" t="s">
        <v>1792</v>
      </c>
      <c r="E23" s="110" t="s">
        <v>1793</v>
      </c>
      <c r="F23" s="3" t="s">
        <v>1794</v>
      </c>
    </row>
    <row r="24" spans="1:6">
      <c r="A24" s="3"/>
      <c r="B24" s="6"/>
      <c r="C24" s="3"/>
      <c r="D24" s="6"/>
      <c r="E24" s="110"/>
      <c r="F24" s="6"/>
    </row>
    <row r="25" spans="1:6">
      <c r="A25" s="3" t="s">
        <v>58</v>
      </c>
      <c r="B25" s="3" t="s">
        <v>1795</v>
      </c>
      <c r="C25" s="7">
        <v>45901</v>
      </c>
      <c r="D25" s="3" t="s">
        <v>1796</v>
      </c>
      <c r="E25" s="110" t="s">
        <v>1797</v>
      </c>
      <c r="F25" s="3" t="s">
        <v>1798</v>
      </c>
    </row>
    <row r="26" spans="1:6">
      <c r="A26" s="3"/>
      <c r="B26" s="6"/>
      <c r="C26" s="3"/>
      <c r="D26" s="6"/>
      <c r="E26" s="110"/>
      <c r="F26" s="6"/>
    </row>
    <row r="27" spans="1:6">
      <c r="A27" s="3" t="s">
        <v>58</v>
      </c>
      <c r="B27" s="3" t="s">
        <v>1799</v>
      </c>
      <c r="C27" s="278">
        <v>45931</v>
      </c>
      <c r="D27" s="3" t="s">
        <v>1800</v>
      </c>
      <c r="E27" s="110" t="s">
        <v>1801</v>
      </c>
      <c r="F27" s="3" t="s">
        <v>1802</v>
      </c>
    </row>
    <row r="28" spans="1:6">
      <c r="A28" s="3"/>
      <c r="B28" s="3"/>
      <c r="C28" s="278"/>
      <c r="D28" s="3" t="s">
        <v>1803</v>
      </c>
      <c r="E28" s="110" t="s">
        <v>1804</v>
      </c>
      <c r="F28" s="3" t="s">
        <v>1802</v>
      </c>
    </row>
    <row r="29" spans="1:6">
      <c r="A29" s="3"/>
      <c r="B29" s="3"/>
      <c r="C29" s="278"/>
      <c r="D29" s="3"/>
      <c r="E29" s="110"/>
      <c r="F29" s="3"/>
    </row>
    <row r="30" spans="1:6">
      <c r="A30" s="3" t="s">
        <v>866</v>
      </c>
      <c r="B30" s="3" t="s">
        <v>1805</v>
      </c>
      <c r="C30" s="278">
        <v>45931</v>
      </c>
      <c r="D30" s="3" t="s">
        <v>1806</v>
      </c>
      <c r="E30" s="110" t="s">
        <v>1807</v>
      </c>
      <c r="F30" s="3" t="s">
        <v>1802</v>
      </c>
    </row>
    <row r="31" spans="1:6">
      <c r="A31" s="3"/>
      <c r="B31" s="6"/>
      <c r="C31" s="3"/>
      <c r="D31" s="6"/>
      <c r="E31" s="110"/>
      <c r="F31" s="6"/>
    </row>
    <row r="32" spans="1:6">
      <c r="A32" s="3" t="s">
        <v>896</v>
      </c>
      <c r="B32" s="3" t="s">
        <v>897</v>
      </c>
      <c r="C32" s="278">
        <v>45962</v>
      </c>
      <c r="D32" s="3" t="s">
        <v>1808</v>
      </c>
      <c r="E32" s="110" t="s">
        <v>1809</v>
      </c>
      <c r="F32" s="3" t="s">
        <v>1810</v>
      </c>
    </row>
    <row r="33" spans="1:6">
      <c r="A33" s="3"/>
      <c r="B33" s="3"/>
      <c r="C33" s="3"/>
      <c r="D33" s="3" t="s">
        <v>1811</v>
      </c>
      <c r="E33" s="110"/>
      <c r="F33" s="3"/>
    </row>
    <row r="34" spans="1:6">
      <c r="A34" s="3"/>
      <c r="B34" s="3"/>
      <c r="C34" s="3"/>
      <c r="D34" s="3" t="s">
        <v>1812</v>
      </c>
      <c r="E34" s="110"/>
      <c r="F34" s="3"/>
    </row>
    <row r="35" spans="1:6">
      <c r="A35" s="3"/>
      <c r="B35" s="3"/>
      <c r="C35" s="3"/>
      <c r="D35" s="3" t="s">
        <v>1813</v>
      </c>
      <c r="E35" s="110"/>
      <c r="F35" s="3"/>
    </row>
    <row r="36" spans="1:6">
      <c r="A36" s="3"/>
      <c r="B36" s="3"/>
      <c r="C36" s="3"/>
      <c r="D36" s="3" t="s">
        <v>1814</v>
      </c>
      <c r="E36" s="110"/>
      <c r="F36" s="3"/>
    </row>
    <row r="37" spans="1:6">
      <c r="A37" s="278"/>
      <c r="B37" s="278"/>
      <c r="C37" s="278"/>
      <c r="D37" s="278"/>
      <c r="E37" s="283"/>
      <c r="F37" s="278"/>
    </row>
    <row r="38" spans="1:6">
      <c r="A38" s="3" t="s">
        <v>58</v>
      </c>
      <c r="B38" s="3" t="s">
        <v>1815</v>
      </c>
      <c r="C38" s="3" t="s">
        <v>1816</v>
      </c>
      <c r="D38" s="3" t="s">
        <v>1817</v>
      </c>
      <c r="E38" s="110" t="s">
        <v>1818</v>
      </c>
      <c r="F38" s="3" t="s">
        <v>1819</v>
      </c>
    </row>
    <row r="39" spans="1:6">
      <c r="A39" s="278"/>
      <c r="B39" s="278"/>
      <c r="C39" s="278"/>
      <c r="D39" s="278"/>
      <c r="E39" s="283"/>
      <c r="F39" s="278"/>
    </row>
    <row r="40" spans="1:6">
      <c r="A40" s="284" t="s">
        <v>58</v>
      </c>
      <c r="B40" s="21" t="s">
        <v>1820</v>
      </c>
      <c r="C40" s="3" t="s">
        <v>1821</v>
      </c>
      <c r="D40" s="21" t="s">
        <v>1822</v>
      </c>
      <c r="E40" s="139" t="s">
        <v>1823</v>
      </c>
      <c r="F40" s="3" t="s">
        <v>1824</v>
      </c>
    </row>
    <row r="41" spans="1:6">
      <c r="A41" s="285"/>
      <c r="B41" s="285"/>
      <c r="C41" s="285"/>
      <c r="D41" s="21" t="s">
        <v>1825</v>
      </c>
      <c r="E41" s="286"/>
      <c r="F41" s="285"/>
    </row>
    <row r="42" spans="1:6">
      <c r="A42" s="3"/>
      <c r="B42" s="6"/>
      <c r="C42" s="3"/>
      <c r="D42" s="21" t="s">
        <v>1826</v>
      </c>
      <c r="E42" s="110"/>
      <c r="F42" s="6"/>
    </row>
    <row r="43" spans="1:6">
      <c r="A43" s="3"/>
      <c r="B43" s="6"/>
      <c r="C43" s="3"/>
      <c r="D43" s="21" t="s">
        <v>1827</v>
      </c>
      <c r="E43" s="110"/>
      <c r="F43" s="6"/>
    </row>
    <row r="44" spans="1:6">
      <c r="A44" s="3"/>
      <c r="B44" s="6"/>
      <c r="C44" s="3"/>
      <c r="D44" s="21" t="s">
        <v>1828</v>
      </c>
      <c r="E44" s="110"/>
      <c r="F44" s="6"/>
    </row>
    <row r="45" spans="1:6">
      <c r="A45" s="3"/>
      <c r="B45" s="6"/>
      <c r="C45" s="3"/>
      <c r="D45" s="21" t="s">
        <v>1829</v>
      </c>
      <c r="E45" s="110"/>
      <c r="F45" s="6"/>
    </row>
    <row r="46" spans="1:6">
      <c r="A46" s="3"/>
      <c r="B46" s="6"/>
      <c r="C46" s="3"/>
      <c r="D46" s="6"/>
      <c r="E46" s="110"/>
      <c r="F46" s="6"/>
    </row>
    <row r="47" spans="1:6">
      <c r="A47" s="24" t="s">
        <v>58</v>
      </c>
      <c r="B47" s="21" t="s">
        <v>1830</v>
      </c>
      <c r="C47" s="24" t="s">
        <v>1831</v>
      </c>
      <c r="D47" s="21" t="s">
        <v>1832</v>
      </c>
      <c r="E47" s="110" t="s">
        <v>1833</v>
      </c>
      <c r="F47" s="3" t="s">
        <v>1834</v>
      </c>
    </row>
    <row r="48" spans="1:6">
      <c r="A48" s="278"/>
      <c r="B48" s="278"/>
      <c r="C48" s="278"/>
      <c r="D48" s="278"/>
      <c r="E48" s="283"/>
      <c r="F48" s="3"/>
    </row>
    <row r="49" spans="1:6">
      <c r="A49" s="278"/>
      <c r="B49" s="278"/>
      <c r="C49" s="278"/>
      <c r="D49" s="278"/>
      <c r="E49" s="283"/>
      <c r="F49" s="3"/>
    </row>
    <row r="50" spans="1:6">
      <c r="A50" s="278"/>
      <c r="B50" s="278"/>
      <c r="C50" s="278"/>
      <c r="D50" s="278"/>
      <c r="E50" s="283"/>
      <c r="F50" s="3"/>
    </row>
    <row r="51" spans="1:6" ht="30">
      <c r="A51" s="287" t="s">
        <v>745</v>
      </c>
      <c r="B51" s="288" t="s">
        <v>1835</v>
      </c>
      <c r="C51" s="24" t="s">
        <v>1831</v>
      </c>
      <c r="D51" s="289" t="s">
        <v>1836</v>
      </c>
      <c r="E51" s="110" t="s">
        <v>1837</v>
      </c>
      <c r="F51" s="3"/>
    </row>
    <row r="52" spans="1:6">
      <c r="A52" s="290"/>
      <c r="B52" s="291"/>
      <c r="C52" s="290"/>
      <c r="D52" s="291"/>
      <c r="E52" s="292"/>
      <c r="F52" s="3"/>
    </row>
    <row r="53" spans="1:6">
      <c r="A53" s="24" t="s">
        <v>38</v>
      </c>
      <c r="B53" s="21" t="s">
        <v>911</v>
      </c>
      <c r="C53" s="24" t="s">
        <v>1838</v>
      </c>
      <c r="D53" s="21" t="s">
        <v>1839</v>
      </c>
      <c r="E53" s="139" t="s">
        <v>1840</v>
      </c>
      <c r="F53" s="3" t="s">
        <v>1841</v>
      </c>
    </row>
    <row r="54" spans="1:6">
      <c r="A54" s="24"/>
      <c r="B54" s="21"/>
      <c r="C54" s="24"/>
      <c r="D54" s="21" t="s">
        <v>1842</v>
      </c>
      <c r="E54" s="139"/>
      <c r="F54" s="278"/>
    </row>
    <row r="55" spans="1:6">
      <c r="A55" s="24"/>
      <c r="B55" s="21"/>
      <c r="C55" s="24"/>
      <c r="D55" s="21" t="s">
        <v>1843</v>
      </c>
      <c r="E55" s="139"/>
      <c r="F55" s="278"/>
    </row>
    <row r="56" spans="1:6">
      <c r="A56" s="24"/>
      <c r="B56" s="21"/>
      <c r="C56" s="24"/>
      <c r="D56" s="21" t="s">
        <v>1844</v>
      </c>
      <c r="E56" s="139"/>
      <c r="F56" s="278"/>
    </row>
    <row r="57" spans="1:6">
      <c r="A57" s="24"/>
      <c r="B57" s="21"/>
      <c r="C57" s="24"/>
      <c r="D57" s="21" t="s">
        <v>1845</v>
      </c>
      <c r="E57" s="139"/>
      <c r="F57" s="278"/>
    </row>
    <row r="58" spans="1:6">
      <c r="A58" s="24"/>
      <c r="B58" s="21"/>
      <c r="C58" s="24"/>
      <c r="D58" s="21" t="s">
        <v>1846</v>
      </c>
      <c r="E58" s="139"/>
      <c r="F58" s="278"/>
    </row>
    <row r="59" spans="1:6">
      <c r="A59" s="278"/>
      <c r="B59" s="278"/>
      <c r="C59" s="278"/>
      <c r="D59" s="278"/>
      <c r="E59" s="283"/>
      <c r="F59" s="278"/>
    </row>
    <row r="60" spans="1:6">
      <c r="A60" s="293" t="s">
        <v>38</v>
      </c>
      <c r="B60" s="280" t="s">
        <v>1847</v>
      </c>
      <c r="C60" s="15" t="s">
        <v>1848</v>
      </c>
      <c r="D60" s="294" t="s">
        <v>1849</v>
      </c>
      <c r="E60" s="43" t="s">
        <v>1850</v>
      </c>
      <c r="F60" s="12" t="s">
        <v>1851</v>
      </c>
    </row>
    <row r="61" spans="1:6">
      <c r="A61" s="278"/>
      <c r="B61" s="278"/>
      <c r="C61" s="278"/>
      <c r="D61" s="294" t="s">
        <v>1852</v>
      </c>
      <c r="E61" s="43"/>
      <c r="F61" s="278"/>
    </row>
    <row r="62" spans="1:6">
      <c r="A62" s="278"/>
      <c r="B62" s="278"/>
      <c r="C62" s="278"/>
      <c r="D62" s="294" t="s">
        <v>1853</v>
      </c>
      <c r="E62" s="43"/>
      <c r="F62" s="278"/>
    </row>
    <row r="63" spans="1:6">
      <c r="A63" s="278"/>
      <c r="B63" s="278"/>
      <c r="C63" s="278"/>
      <c r="D63" s="294" t="s">
        <v>1854</v>
      </c>
      <c r="E63" s="43"/>
      <c r="F63" s="278"/>
    </row>
    <row r="64" spans="1:6">
      <c r="A64" s="278"/>
      <c r="B64" s="278"/>
      <c r="C64" s="278"/>
      <c r="D64" s="294" t="s">
        <v>345</v>
      </c>
      <c r="E64" s="43"/>
      <c r="F64" s="278"/>
    </row>
    <row r="65" spans="1:6">
      <c r="A65" s="278"/>
      <c r="B65" s="278"/>
      <c r="C65" s="278"/>
      <c r="D65" s="294" t="s">
        <v>1855</v>
      </c>
      <c r="E65" s="43"/>
      <c r="F65" s="278"/>
    </row>
    <row r="66" spans="1:6">
      <c r="A66" s="278"/>
      <c r="B66" s="278"/>
      <c r="C66" s="278"/>
      <c r="D66" s="278"/>
      <c r="E66" s="283"/>
      <c r="F66" s="278"/>
    </row>
    <row r="67" spans="1:6">
      <c r="A67" s="293" t="s">
        <v>58</v>
      </c>
      <c r="B67" s="48" t="s">
        <v>1856</v>
      </c>
      <c r="C67" s="280" t="s">
        <v>1821</v>
      </c>
      <c r="D67" s="280" t="s">
        <v>1836</v>
      </c>
      <c r="E67" s="116" t="s">
        <v>121</v>
      </c>
      <c r="F67" s="12" t="s">
        <v>1824</v>
      </c>
    </row>
    <row r="68" spans="1:6">
      <c r="A68" s="295" t="s">
        <v>910</v>
      </c>
      <c r="B68" s="16" t="s">
        <v>922</v>
      </c>
      <c r="C68" s="280" t="s">
        <v>1821</v>
      </c>
      <c r="D68" s="294" t="s">
        <v>1857</v>
      </c>
      <c r="E68" s="43" t="s">
        <v>1858</v>
      </c>
      <c r="F68" s="12" t="s">
        <v>1859</v>
      </c>
    </row>
    <row r="69" spans="1:6">
      <c r="A69" s="278"/>
      <c r="B69" s="278"/>
      <c r="C69" s="278"/>
      <c r="D69" s="294" t="s">
        <v>1852</v>
      </c>
      <c r="E69" s="283"/>
      <c r="F69" s="278"/>
    </row>
    <row r="70" spans="1:6">
      <c r="A70" s="278"/>
      <c r="B70" s="278"/>
      <c r="C70" s="278"/>
      <c r="D70" s="294" t="s">
        <v>1860</v>
      </c>
      <c r="E70" s="283"/>
      <c r="F70" s="278"/>
    </row>
    <row r="71" spans="1:6">
      <c r="A71" s="278"/>
      <c r="B71" s="278"/>
      <c r="C71" s="278"/>
      <c r="D71" s="294" t="s">
        <v>1861</v>
      </c>
      <c r="E71" s="283"/>
      <c r="F71" s="278"/>
    </row>
    <row r="72" spans="1:6">
      <c r="A72" s="278"/>
      <c r="B72" s="278"/>
      <c r="C72" s="278"/>
      <c r="D72" s="294" t="s">
        <v>1862</v>
      </c>
      <c r="E72" s="283"/>
      <c r="F72" s="278"/>
    </row>
    <row r="73" spans="1:6">
      <c r="A73" s="278"/>
      <c r="B73" s="278"/>
      <c r="C73" s="278"/>
      <c r="D73" s="294" t="s">
        <v>1863</v>
      </c>
      <c r="E73" s="283"/>
      <c r="F73" s="278"/>
    </row>
    <row r="74" spans="1:6">
      <c r="A74" s="278"/>
      <c r="B74" s="278"/>
      <c r="C74" s="278"/>
      <c r="D74" s="278"/>
      <c r="E74" s="283"/>
      <c r="F74" s="278"/>
    </row>
    <row r="75" spans="1:6">
      <c r="A75" s="295" t="s">
        <v>58</v>
      </c>
      <c r="B75" s="48" t="s">
        <v>1864</v>
      </c>
      <c r="C75" s="12" t="s">
        <v>1821</v>
      </c>
      <c r="D75" s="12" t="s">
        <v>1865</v>
      </c>
      <c r="E75" s="296" t="s">
        <v>1866</v>
      </c>
      <c r="F75" s="12" t="s">
        <v>1824</v>
      </c>
    </row>
    <row r="76" spans="1:6">
      <c r="A76" s="295" t="s">
        <v>58</v>
      </c>
      <c r="B76" s="12" t="s">
        <v>1867</v>
      </c>
      <c r="C76" s="12" t="s">
        <v>1821</v>
      </c>
      <c r="D76" s="12" t="s">
        <v>1865</v>
      </c>
      <c r="E76" s="296" t="s">
        <v>1866</v>
      </c>
      <c r="F76" s="12" t="s">
        <v>1824</v>
      </c>
    </row>
    <row r="77" spans="1:6">
      <c r="A77" s="278"/>
      <c r="B77" s="278"/>
      <c r="C77" s="278"/>
      <c r="D77" s="278"/>
      <c r="E77" s="283"/>
      <c r="F77" s="278"/>
    </row>
    <row r="78" spans="1:6">
      <c r="A78" s="297" t="s">
        <v>192</v>
      </c>
      <c r="B78" s="297" t="s">
        <v>1868</v>
      </c>
      <c r="C78" s="297" t="s">
        <v>1869</v>
      </c>
      <c r="D78" s="297" t="s">
        <v>1870</v>
      </c>
      <c r="E78" s="298" t="s">
        <v>1871</v>
      </c>
      <c r="F78" s="278"/>
    </row>
    <row r="79" spans="1:6">
      <c r="A79" s="278"/>
      <c r="B79" s="278"/>
      <c r="C79" s="278"/>
      <c r="D79" s="278"/>
      <c r="E79" s="283"/>
      <c r="F79" s="278"/>
    </row>
    <row r="80" spans="1:6">
      <c r="A80" s="24" t="s">
        <v>58</v>
      </c>
      <c r="B80" s="24" t="s">
        <v>933</v>
      </c>
      <c r="C80" s="3" t="s">
        <v>1872</v>
      </c>
      <c r="D80" s="24" t="s">
        <v>1873</v>
      </c>
      <c r="E80" s="139" t="s">
        <v>1770</v>
      </c>
      <c r="F80" s="3" t="s">
        <v>1874</v>
      </c>
    </row>
    <row r="81" spans="1:6">
      <c r="A81" s="24"/>
      <c r="B81" s="24"/>
      <c r="C81" s="24"/>
      <c r="D81" s="24" t="s">
        <v>1875</v>
      </c>
      <c r="E81" s="139"/>
      <c r="F81" s="7"/>
    </row>
    <row r="82" spans="1:6">
      <c r="A82" s="24"/>
      <c r="B82" s="24"/>
      <c r="C82" s="24"/>
      <c r="D82" s="24" t="s">
        <v>1876</v>
      </c>
      <c r="E82" s="139"/>
      <c r="F82" s="7"/>
    </row>
    <row r="83" spans="1:6">
      <c r="A83" s="24"/>
      <c r="B83" s="24"/>
      <c r="C83" s="24"/>
      <c r="D83" s="24" t="s">
        <v>241</v>
      </c>
      <c r="E83" s="139"/>
      <c r="F83" s="7"/>
    </row>
    <row r="84" spans="1:6">
      <c r="A84" s="24"/>
      <c r="B84" s="24"/>
      <c r="C84" s="24"/>
      <c r="D84" s="24" t="s">
        <v>242</v>
      </c>
      <c r="E84" s="139"/>
      <c r="F84" s="7"/>
    </row>
    <row r="85" spans="1:6">
      <c r="A85" s="278"/>
      <c r="B85" s="278"/>
      <c r="C85" s="278"/>
      <c r="D85" s="278"/>
      <c r="E85" s="283"/>
      <c r="F85" s="278"/>
    </row>
    <row r="86" spans="1:6" ht="15.75">
      <c r="A86" s="24" t="s">
        <v>58</v>
      </c>
      <c r="B86" s="299" t="s">
        <v>937</v>
      </c>
      <c r="C86" s="280" t="s">
        <v>1872</v>
      </c>
      <c r="D86" s="280" t="s">
        <v>1877</v>
      </c>
      <c r="E86" s="300" t="s">
        <v>121</v>
      </c>
      <c r="F86" s="280" t="s">
        <v>1878</v>
      </c>
    </row>
    <row r="87" spans="1:6">
      <c r="A87" s="278"/>
      <c r="B87" s="749"/>
      <c r="C87" s="278"/>
      <c r="D87" s="278"/>
      <c r="E87" s="286"/>
      <c r="F87" s="278"/>
    </row>
    <row r="88" spans="1:6" ht="15.75">
      <c r="A88" s="24" t="s">
        <v>58</v>
      </c>
      <c r="B88" s="299" t="s">
        <v>940</v>
      </c>
      <c r="C88" s="280" t="s">
        <v>1872</v>
      </c>
      <c r="D88" s="280" t="s">
        <v>1879</v>
      </c>
      <c r="E88" s="300" t="s">
        <v>70</v>
      </c>
      <c r="F88" s="280" t="s">
        <v>1878</v>
      </c>
    </row>
    <row r="89" spans="1:6">
      <c r="A89" s="278"/>
      <c r="B89" s="278"/>
      <c r="C89" s="278"/>
      <c r="D89" s="278"/>
      <c r="E89" s="283"/>
      <c r="F89" s="278"/>
    </row>
    <row r="90" spans="1:6">
      <c r="A90" s="280" t="s">
        <v>58</v>
      </c>
      <c r="B90" s="301" t="s">
        <v>1880</v>
      </c>
      <c r="C90" s="15" t="s">
        <v>1872</v>
      </c>
      <c r="D90" s="302" t="s">
        <v>1881</v>
      </c>
      <c r="E90" s="282" t="s">
        <v>1882</v>
      </c>
      <c r="F90" s="12" t="s">
        <v>1883</v>
      </c>
    </row>
    <row r="91" spans="1:6">
      <c r="A91" s="278"/>
      <c r="B91" s="278"/>
      <c r="C91" s="278"/>
      <c r="D91" s="278"/>
      <c r="E91" s="283"/>
      <c r="F91" s="278"/>
    </row>
    <row r="92" spans="1:6">
      <c r="A92" s="24" t="s">
        <v>58</v>
      </c>
      <c r="B92" s="24" t="s">
        <v>945</v>
      </c>
      <c r="C92" s="3" t="s">
        <v>1884</v>
      </c>
      <c r="D92" s="24" t="s">
        <v>1769</v>
      </c>
      <c r="E92" s="139" t="s">
        <v>1885</v>
      </c>
      <c r="F92" s="3" t="s">
        <v>1883</v>
      </c>
    </row>
    <row r="93" spans="1:6">
      <c r="A93" s="24"/>
      <c r="B93" s="24"/>
      <c r="C93" s="24"/>
      <c r="D93" s="24" t="s">
        <v>1886</v>
      </c>
      <c r="E93" s="139"/>
      <c r="F93" s="7"/>
    </row>
    <row r="94" spans="1:6">
      <c r="A94" s="24"/>
      <c r="B94" s="24"/>
      <c r="C94" s="24"/>
      <c r="D94" s="24" t="s">
        <v>1887</v>
      </c>
      <c r="E94" s="139"/>
      <c r="F94" s="7"/>
    </row>
    <row r="95" spans="1:6">
      <c r="A95" s="24"/>
      <c r="B95" s="24"/>
      <c r="C95" s="24"/>
      <c r="D95" s="24" t="s">
        <v>1888</v>
      </c>
      <c r="E95" s="139"/>
      <c r="F95" s="7"/>
    </row>
    <row r="96" spans="1:6">
      <c r="A96" s="24"/>
      <c r="B96" s="24"/>
      <c r="C96" s="24"/>
      <c r="D96" s="24" t="s">
        <v>242</v>
      </c>
      <c r="E96" s="139"/>
      <c r="F96" s="7"/>
    </row>
    <row r="97" spans="1:6">
      <c r="A97" s="278"/>
      <c r="B97" s="278"/>
      <c r="C97" s="278"/>
      <c r="D97" s="278"/>
      <c r="E97" s="283"/>
      <c r="F97" s="278"/>
    </row>
    <row r="98" spans="1:6" ht="15.75">
      <c r="A98" s="303" t="s">
        <v>58</v>
      </c>
      <c r="B98" s="304" t="s">
        <v>1889</v>
      </c>
      <c r="C98" s="51" t="s">
        <v>1884</v>
      </c>
      <c r="D98" s="305" t="s">
        <v>1890</v>
      </c>
      <c r="E98" s="306" t="s">
        <v>1891</v>
      </c>
      <c r="F98" s="12" t="s">
        <v>1892</v>
      </c>
    </row>
    <row r="99" spans="1:6" ht="15.75">
      <c r="A99" s="278"/>
      <c r="B99" s="278"/>
      <c r="C99" s="278"/>
      <c r="D99" s="307" t="s">
        <v>1893</v>
      </c>
      <c r="E99" s="308"/>
      <c r="F99" s="278"/>
    </row>
    <row r="100" spans="1:6" ht="15.75">
      <c r="A100" s="278"/>
      <c r="B100" s="278"/>
      <c r="C100" s="278"/>
      <c r="D100" s="307" t="s">
        <v>1894</v>
      </c>
      <c r="E100" s="308"/>
      <c r="F100" s="278"/>
    </row>
    <row r="101" spans="1:6" ht="15.75">
      <c r="A101" s="278"/>
      <c r="B101" s="278"/>
      <c r="C101" s="278"/>
      <c r="D101" s="307" t="s">
        <v>1895</v>
      </c>
      <c r="E101" s="308"/>
      <c r="F101" s="278"/>
    </row>
    <row r="102" spans="1:6" ht="15.75">
      <c r="A102" s="278"/>
      <c r="B102" s="278"/>
      <c r="C102" s="278"/>
      <c r="D102" s="307" t="s">
        <v>1896</v>
      </c>
      <c r="E102" s="308"/>
      <c r="F102" s="278"/>
    </row>
    <row r="103" spans="1:6" ht="15.75">
      <c r="A103" s="278"/>
      <c r="B103" s="278"/>
      <c r="C103" s="278"/>
      <c r="D103" s="307" t="s">
        <v>1897</v>
      </c>
      <c r="E103" s="308"/>
      <c r="F103" s="278"/>
    </row>
    <row r="104" spans="1:6">
      <c r="A104" s="278"/>
      <c r="B104" s="278"/>
      <c r="C104" s="278"/>
      <c r="D104" s="278"/>
      <c r="E104" s="283"/>
      <c r="F104" s="278"/>
    </row>
    <row r="105" spans="1:6">
      <c r="A105" s="295" t="s">
        <v>58</v>
      </c>
      <c r="B105" s="12" t="s">
        <v>1898</v>
      </c>
      <c r="C105" s="12" t="s">
        <v>894</v>
      </c>
      <c r="D105" s="12" t="s">
        <v>1899</v>
      </c>
      <c r="E105" s="296" t="s">
        <v>1900</v>
      </c>
      <c r="F105" s="12" t="s">
        <v>1901</v>
      </c>
    </row>
    <row r="106" spans="1:6">
      <c r="A106" s="25"/>
      <c r="B106" s="25"/>
      <c r="C106" s="25"/>
      <c r="D106" s="12" t="s">
        <v>1902</v>
      </c>
      <c r="E106" s="309"/>
      <c r="F106" s="25"/>
    </row>
    <row r="107" spans="1:6">
      <c r="A107" s="25"/>
      <c r="B107" s="25"/>
      <c r="C107" s="25"/>
      <c r="D107" s="12" t="s">
        <v>1903</v>
      </c>
      <c r="E107" s="309"/>
      <c r="F107" s="25"/>
    </row>
    <row r="108" spans="1:6">
      <c r="A108" s="278"/>
      <c r="B108" s="278"/>
      <c r="C108" s="278"/>
      <c r="D108" s="278"/>
      <c r="E108" s="283"/>
      <c r="F108" s="278"/>
    </row>
    <row r="109" spans="1:6" ht="15.75">
      <c r="A109" s="3" t="s">
        <v>84</v>
      </c>
      <c r="B109" s="34" t="s">
        <v>1904</v>
      </c>
      <c r="C109" s="3" t="s">
        <v>894</v>
      </c>
      <c r="D109" s="3" t="s">
        <v>1905</v>
      </c>
      <c r="E109" s="110" t="s">
        <v>1906</v>
      </c>
      <c r="F109" s="3" t="s">
        <v>1901</v>
      </c>
    </row>
    <row r="110" spans="1:6">
      <c r="A110" s="7"/>
      <c r="B110" s="7"/>
      <c r="C110" s="7"/>
      <c r="D110" s="3" t="s">
        <v>106</v>
      </c>
      <c r="E110" s="110" t="s">
        <v>1907</v>
      </c>
      <c r="F110" s="7"/>
    </row>
    <row r="111" spans="1:6">
      <c r="A111" s="7"/>
      <c r="B111" s="7"/>
      <c r="C111" s="7"/>
      <c r="D111" s="3" t="s">
        <v>1908</v>
      </c>
      <c r="E111" s="310"/>
      <c r="F111" s="7"/>
    </row>
    <row r="112" spans="1:6">
      <c r="A112" s="7"/>
      <c r="B112" s="7"/>
      <c r="C112" s="7"/>
      <c r="D112" s="3" t="s">
        <v>1909</v>
      </c>
      <c r="E112" s="310"/>
      <c r="F112" s="7"/>
    </row>
    <row r="113" spans="1:6">
      <c r="A113" s="278"/>
      <c r="B113" s="278"/>
      <c r="C113" s="278"/>
      <c r="D113" s="278"/>
      <c r="E113" s="283"/>
      <c r="F113" s="278"/>
    </row>
    <row r="114" spans="1:6">
      <c r="A114" s="280" t="s">
        <v>1250</v>
      </c>
      <c r="B114" s="48" t="s">
        <v>1910</v>
      </c>
      <c r="C114" s="280" t="s">
        <v>894</v>
      </c>
      <c r="D114" s="294" t="s">
        <v>1911</v>
      </c>
      <c r="E114" s="282" t="s">
        <v>1912</v>
      </c>
      <c r="F114" s="12" t="s">
        <v>1901</v>
      </c>
    </row>
    <row r="115" spans="1:6">
      <c r="A115" s="278"/>
      <c r="B115" s="278"/>
      <c r="C115" s="278"/>
      <c r="D115" s="294" t="s">
        <v>1913</v>
      </c>
      <c r="E115" s="283"/>
      <c r="F115" s="278"/>
    </row>
    <row r="116" spans="1:6">
      <c r="A116" s="278"/>
      <c r="B116" s="278"/>
      <c r="C116" s="278"/>
      <c r="D116" s="294" t="s">
        <v>1914</v>
      </c>
      <c r="E116" s="283"/>
      <c r="F116" s="278"/>
    </row>
    <row r="117" spans="1:6">
      <c r="A117" s="278"/>
      <c r="B117" s="278"/>
      <c r="C117" s="278"/>
      <c r="D117" s="294" t="s">
        <v>1915</v>
      </c>
      <c r="E117" s="283"/>
      <c r="F117" s="278"/>
    </row>
    <row r="118" spans="1:6">
      <c r="A118" s="278"/>
      <c r="B118" s="278"/>
      <c r="C118" s="278"/>
      <c r="D118" s="294" t="s">
        <v>1916</v>
      </c>
      <c r="E118" s="283"/>
      <c r="F118" s="278"/>
    </row>
    <row r="119" spans="1:6">
      <c r="A119" s="278"/>
      <c r="B119" s="278"/>
      <c r="C119" s="278"/>
      <c r="D119" s="294" t="s">
        <v>1917</v>
      </c>
      <c r="E119" s="283"/>
      <c r="F119" s="278"/>
    </row>
    <row r="120" spans="1:6">
      <c r="A120" s="278"/>
      <c r="B120" s="278"/>
      <c r="C120" s="278"/>
      <c r="D120" s="294" t="s">
        <v>1855</v>
      </c>
      <c r="E120" s="283"/>
      <c r="F120" s="278"/>
    </row>
    <row r="121" spans="1:6">
      <c r="A121" s="278"/>
      <c r="B121" s="278"/>
      <c r="C121" s="278"/>
      <c r="D121" s="294" t="s">
        <v>1918</v>
      </c>
      <c r="E121" s="283"/>
      <c r="F121" s="278"/>
    </row>
    <row r="122" spans="1:6">
      <c r="A122" s="278"/>
      <c r="B122" s="278"/>
      <c r="C122" s="278"/>
      <c r="D122" s="278"/>
      <c r="E122" s="283"/>
      <c r="F122" s="278"/>
    </row>
    <row r="123" spans="1:6">
      <c r="A123" s="102" t="s">
        <v>1048</v>
      </c>
      <c r="B123" s="29" t="s">
        <v>1919</v>
      </c>
      <c r="C123" s="7">
        <v>45659</v>
      </c>
      <c r="D123" s="21" t="s">
        <v>1920</v>
      </c>
      <c r="E123" s="110" t="s">
        <v>1921</v>
      </c>
      <c r="F123" s="3" t="s">
        <v>1922</v>
      </c>
    </row>
    <row r="124" spans="1:6">
      <c r="A124" s="7"/>
      <c r="B124" s="7"/>
      <c r="C124" s="7"/>
      <c r="D124" s="21" t="s">
        <v>341</v>
      </c>
      <c r="E124" s="310"/>
      <c r="F124" s="7"/>
    </row>
    <row r="125" spans="1:6">
      <c r="A125" s="7"/>
      <c r="B125" s="7"/>
      <c r="C125" s="7"/>
      <c r="D125" s="21" t="s">
        <v>1923</v>
      </c>
      <c r="E125" s="310"/>
      <c r="F125" s="7"/>
    </row>
    <row r="126" spans="1:6">
      <c r="A126" s="7"/>
      <c r="B126" s="7"/>
      <c r="C126" s="7"/>
      <c r="D126" s="21" t="s">
        <v>1924</v>
      </c>
      <c r="E126" s="310"/>
      <c r="F126" s="7"/>
    </row>
    <row r="127" spans="1:6">
      <c r="A127" s="7"/>
      <c r="B127" s="7"/>
      <c r="C127" s="7"/>
      <c r="D127" s="21" t="s">
        <v>1925</v>
      </c>
      <c r="E127" s="310"/>
      <c r="F127" s="7"/>
    </row>
    <row r="128" spans="1:6">
      <c r="A128" s="278"/>
      <c r="B128" s="278"/>
      <c r="C128" s="278"/>
      <c r="D128" s="278"/>
      <c r="E128" s="283"/>
      <c r="F128" s="278"/>
    </row>
    <row r="129" spans="1:6">
      <c r="A129" s="278"/>
      <c r="B129" s="278"/>
      <c r="C129" s="278"/>
      <c r="D129" s="278"/>
      <c r="E129" s="283"/>
      <c r="F129" s="278"/>
    </row>
    <row r="130" spans="1:6">
      <c r="A130" s="280" t="s">
        <v>1250</v>
      </c>
      <c r="B130" s="280" t="s">
        <v>953</v>
      </c>
      <c r="C130" s="278">
        <v>45718</v>
      </c>
      <c r="D130" s="294" t="s">
        <v>1926</v>
      </c>
      <c r="E130" s="311" t="s">
        <v>1927</v>
      </c>
      <c r="F130" s="15" t="s">
        <v>1928</v>
      </c>
    </row>
    <row r="131" spans="1:6">
      <c r="A131" s="278"/>
      <c r="B131" s="278"/>
      <c r="C131" s="278"/>
      <c r="D131" s="294" t="s">
        <v>1929</v>
      </c>
      <c r="E131" s="43" t="s">
        <v>1930</v>
      </c>
      <c r="F131" s="278"/>
    </row>
    <row r="132" spans="1:6">
      <c r="A132" s="278"/>
      <c r="B132" s="278"/>
      <c r="C132" s="278"/>
      <c r="D132" s="294" t="s">
        <v>1931</v>
      </c>
      <c r="E132" s="282" t="s">
        <v>1932</v>
      </c>
      <c r="F132" s="278"/>
    </row>
    <row r="133" spans="1:6">
      <c r="A133" s="278"/>
      <c r="B133" s="278"/>
      <c r="C133" s="278"/>
      <c r="D133" s="294" t="s">
        <v>1933</v>
      </c>
      <c r="E133" s="283"/>
      <c r="F133" s="278"/>
    </row>
    <row r="134" spans="1:6">
      <c r="A134" s="278"/>
      <c r="B134" s="278"/>
      <c r="C134" s="278"/>
      <c r="D134" s="294" t="s">
        <v>1934</v>
      </c>
      <c r="E134" s="283"/>
      <c r="F134" s="278"/>
    </row>
    <row r="135" spans="1:6">
      <c r="A135" s="278"/>
      <c r="B135" s="278"/>
      <c r="C135" s="278"/>
      <c r="D135" s="294" t="s">
        <v>1935</v>
      </c>
      <c r="E135" s="283"/>
      <c r="F135" s="278"/>
    </row>
    <row r="136" spans="1:6">
      <c r="A136" s="278"/>
      <c r="B136" s="278"/>
      <c r="C136" s="278"/>
      <c r="D136" s="294" t="s">
        <v>1936</v>
      </c>
      <c r="E136" s="283"/>
      <c r="F136" s="278"/>
    </row>
    <row r="137" spans="1:6">
      <c r="A137" s="278"/>
      <c r="B137" s="278"/>
      <c r="C137" s="278"/>
      <c r="D137" s="294" t="s">
        <v>1937</v>
      </c>
      <c r="E137" s="283"/>
      <c r="F137" s="278"/>
    </row>
    <row r="138" spans="1:6">
      <c r="A138" s="278"/>
      <c r="B138" s="278"/>
      <c r="C138" s="278"/>
      <c r="D138" s="294" t="s">
        <v>501</v>
      </c>
      <c r="E138" s="283"/>
      <c r="F138" s="278"/>
    </row>
    <row r="139" spans="1:6">
      <c r="A139" s="278"/>
      <c r="B139" s="278"/>
      <c r="C139" s="278"/>
      <c r="D139" s="312" t="s">
        <v>1938</v>
      </c>
      <c r="E139" s="283"/>
      <c r="F139" s="278"/>
    </row>
    <row r="140" spans="1:6">
      <c r="A140" s="278"/>
      <c r="B140" s="278"/>
      <c r="C140" s="278"/>
      <c r="D140" s="313"/>
      <c r="E140" s="283"/>
      <c r="F140" s="278"/>
    </row>
    <row r="141" spans="1:6">
      <c r="A141" s="278"/>
      <c r="B141" s="278"/>
      <c r="C141" s="278"/>
      <c r="D141" s="294" t="s">
        <v>1939</v>
      </c>
      <c r="E141" s="283"/>
      <c r="F141" s="278"/>
    </row>
    <row r="142" spans="1:6">
      <c r="A142" s="278"/>
      <c r="B142" s="278"/>
      <c r="C142" s="278"/>
      <c r="D142" s="294" t="s">
        <v>1940</v>
      </c>
      <c r="E142" s="283"/>
      <c r="F142" s="278"/>
    </row>
    <row r="143" spans="1:6">
      <c r="A143" s="278"/>
      <c r="B143" s="278"/>
      <c r="C143" s="278"/>
      <c r="D143" s="294" t="s">
        <v>1941</v>
      </c>
      <c r="E143" s="283"/>
      <c r="F143" s="278"/>
    </row>
    <row r="144" spans="1:6">
      <c r="A144" s="278"/>
      <c r="B144" s="278"/>
      <c r="C144" s="278"/>
      <c r="D144" s="294" t="s">
        <v>1942</v>
      </c>
      <c r="E144" s="283"/>
      <c r="F144" s="278"/>
    </row>
    <row r="145" spans="1:6">
      <c r="A145" s="278"/>
      <c r="B145" s="278"/>
      <c r="C145" s="278"/>
      <c r="D145" s="294" t="s">
        <v>1943</v>
      </c>
      <c r="E145" s="283"/>
      <c r="F145" s="278"/>
    </row>
    <row r="146" spans="1:6">
      <c r="A146" s="278"/>
      <c r="B146" s="278"/>
      <c r="C146" s="278"/>
      <c r="D146" s="294" t="s">
        <v>1944</v>
      </c>
      <c r="E146" s="283"/>
      <c r="F146" s="278"/>
    </row>
    <row r="147" spans="1:6">
      <c r="A147" s="278"/>
      <c r="B147" s="278"/>
      <c r="C147" s="278"/>
      <c r="D147" s="6"/>
      <c r="E147" s="283"/>
      <c r="F147" s="278"/>
    </row>
    <row r="148" spans="1:6">
      <c r="A148" s="3" t="s">
        <v>1037</v>
      </c>
      <c r="B148" s="103" t="s">
        <v>1945</v>
      </c>
      <c r="C148" s="7">
        <v>45749</v>
      </c>
      <c r="D148" s="6"/>
      <c r="E148" s="110" t="s">
        <v>1946</v>
      </c>
      <c r="F148" s="3" t="s">
        <v>1947</v>
      </c>
    </row>
    <row r="149" spans="1:6">
      <c r="A149" s="278"/>
      <c r="B149" s="278"/>
      <c r="C149" s="278"/>
      <c r="D149" s="278"/>
      <c r="E149" s="283"/>
      <c r="F149" s="278"/>
    </row>
    <row r="150" spans="1:6">
      <c r="A150" s="314" t="s">
        <v>1250</v>
      </c>
      <c r="B150" s="304" t="s">
        <v>1948</v>
      </c>
      <c r="C150" s="315">
        <v>45779</v>
      </c>
      <c r="D150" s="314" t="s">
        <v>1949</v>
      </c>
      <c r="E150" s="316" t="s">
        <v>1950</v>
      </c>
      <c r="F150" s="12" t="s">
        <v>1951</v>
      </c>
    </row>
    <row r="151" spans="1:6">
      <c r="A151" s="314" t="s">
        <v>1250</v>
      </c>
      <c r="B151" s="304" t="s">
        <v>1910</v>
      </c>
      <c r="C151" s="315">
        <v>45779</v>
      </c>
      <c r="D151" s="53" t="s">
        <v>1952</v>
      </c>
      <c r="E151" s="306" t="s">
        <v>1953</v>
      </c>
      <c r="F151" s="278"/>
    </row>
    <row r="152" spans="1:6">
      <c r="A152" s="278"/>
      <c r="B152" s="278"/>
      <c r="C152" s="278"/>
      <c r="D152" s="294" t="s">
        <v>1913</v>
      </c>
      <c r="E152" s="283"/>
      <c r="F152" s="278"/>
    </row>
    <row r="153" spans="1:6">
      <c r="A153" s="278"/>
      <c r="B153" s="278"/>
      <c r="C153" s="278"/>
      <c r="D153" s="294" t="s">
        <v>1914</v>
      </c>
      <c r="E153" s="283"/>
      <c r="F153" s="278"/>
    </row>
    <row r="154" spans="1:6">
      <c r="A154" s="278"/>
      <c r="B154" s="278"/>
      <c r="C154" s="278"/>
      <c r="D154" s="294" t="s">
        <v>1915</v>
      </c>
      <c r="E154" s="283"/>
      <c r="F154" s="278"/>
    </row>
    <row r="155" spans="1:6">
      <c r="A155" s="278"/>
      <c r="B155" s="278"/>
      <c r="C155" s="278"/>
      <c r="D155" s="294" t="s">
        <v>1916</v>
      </c>
      <c r="E155" s="283"/>
      <c r="F155" s="278"/>
    </row>
    <row r="156" spans="1:6">
      <c r="A156" s="278"/>
      <c r="B156" s="278"/>
      <c r="C156" s="278"/>
      <c r="D156" s="294" t="s">
        <v>1917</v>
      </c>
      <c r="E156" s="283"/>
      <c r="F156" s="278"/>
    </row>
    <row r="157" spans="1:6">
      <c r="A157" s="278"/>
      <c r="B157" s="278"/>
      <c r="C157" s="278"/>
      <c r="D157" s="294" t="s">
        <v>1855</v>
      </c>
      <c r="E157" s="283"/>
      <c r="F157" s="278"/>
    </row>
    <row r="158" spans="1:6">
      <c r="A158" s="278"/>
      <c r="B158" s="278"/>
      <c r="C158" s="278"/>
      <c r="D158" s="9" t="s">
        <v>1954</v>
      </c>
      <c r="E158" s="283"/>
      <c r="F158" s="278"/>
    </row>
    <row r="159" spans="1:6">
      <c r="A159" s="278"/>
      <c r="B159" s="278"/>
      <c r="C159" s="278"/>
      <c r="D159" s="294" t="s">
        <v>1955</v>
      </c>
      <c r="E159" s="283"/>
      <c r="F159" s="278"/>
    </row>
    <row r="160" spans="1:6">
      <c r="A160" s="278"/>
      <c r="B160" s="278"/>
      <c r="C160" s="278"/>
      <c r="D160" s="278"/>
      <c r="E160" s="283"/>
      <c r="F160" s="278"/>
    </row>
    <row r="161" spans="1:6">
      <c r="A161" s="278"/>
      <c r="B161" s="278"/>
      <c r="C161" s="278"/>
      <c r="D161" s="278"/>
      <c r="E161" s="283"/>
      <c r="F161" s="278"/>
    </row>
    <row r="162" spans="1:6">
      <c r="A162" s="24" t="s">
        <v>58</v>
      </c>
      <c r="B162" s="24" t="s">
        <v>959</v>
      </c>
      <c r="C162" s="7">
        <v>45810</v>
      </c>
      <c r="D162" s="24" t="s">
        <v>1769</v>
      </c>
      <c r="E162" s="139" t="s">
        <v>1885</v>
      </c>
      <c r="F162" s="3" t="s">
        <v>1956</v>
      </c>
    </row>
    <row r="163" spans="1:6">
      <c r="A163" s="24"/>
      <c r="B163" s="24"/>
      <c r="C163" s="24"/>
      <c r="D163" s="24" t="s">
        <v>1957</v>
      </c>
      <c r="E163" s="139"/>
      <c r="F163" s="7"/>
    </row>
    <row r="164" spans="1:6">
      <c r="A164" s="24"/>
      <c r="B164" s="24"/>
      <c r="C164" s="24"/>
      <c r="D164" s="24" t="s">
        <v>1958</v>
      </c>
      <c r="E164" s="139"/>
      <c r="F164" s="7"/>
    </row>
    <row r="165" spans="1:6">
      <c r="A165" s="24"/>
      <c r="B165" s="24"/>
      <c r="C165" s="24"/>
      <c r="D165" s="24" t="s">
        <v>1959</v>
      </c>
      <c r="E165" s="139"/>
      <c r="F165" s="7"/>
    </row>
    <row r="166" spans="1:6">
      <c r="A166" s="24"/>
      <c r="B166" s="24"/>
      <c r="C166" s="24"/>
      <c r="D166" s="24" t="s">
        <v>242</v>
      </c>
      <c r="E166" s="139"/>
      <c r="F166" s="7"/>
    </row>
    <row r="167" spans="1:6">
      <c r="A167" s="278"/>
      <c r="B167" s="278"/>
      <c r="C167" s="278"/>
      <c r="D167" s="278"/>
      <c r="E167" s="283"/>
      <c r="F167" s="278"/>
    </row>
    <row r="168" spans="1:6" ht="15.75">
      <c r="A168" s="3" t="s">
        <v>6</v>
      </c>
      <c r="B168" s="317" t="s">
        <v>1960</v>
      </c>
      <c r="C168" s="7">
        <v>45810</v>
      </c>
      <c r="D168" s="3" t="s">
        <v>1961</v>
      </c>
      <c r="E168" s="110" t="s">
        <v>1962</v>
      </c>
      <c r="F168" s="3" t="s">
        <v>1963</v>
      </c>
    </row>
    <row r="169" spans="1:6">
      <c r="A169" s="278"/>
      <c r="B169" s="278"/>
      <c r="C169" s="278"/>
      <c r="D169" s="278"/>
      <c r="E169" s="283"/>
      <c r="F169" s="278"/>
    </row>
    <row r="170" spans="1:6">
      <c r="A170" s="24" t="s">
        <v>58</v>
      </c>
      <c r="B170" s="103" t="s">
        <v>1964</v>
      </c>
      <c r="C170" s="7">
        <v>45840</v>
      </c>
      <c r="D170" s="3" t="s">
        <v>1965</v>
      </c>
      <c r="E170" s="110" t="s">
        <v>1966</v>
      </c>
      <c r="F170" s="3" t="s">
        <v>1967</v>
      </c>
    </row>
    <row r="171" spans="1:6">
      <c r="A171" s="278"/>
      <c r="B171" s="278"/>
      <c r="C171" s="278"/>
      <c r="D171" s="278"/>
      <c r="E171" s="283"/>
      <c r="F171" s="278"/>
    </row>
    <row r="172" spans="1:6">
      <c r="A172" s="24" t="s">
        <v>910</v>
      </c>
      <c r="B172" s="356" t="s">
        <v>1968</v>
      </c>
      <c r="C172" s="7">
        <v>45963</v>
      </c>
      <c r="D172" s="3" t="s">
        <v>1969</v>
      </c>
      <c r="E172" s="110" t="s">
        <v>1970</v>
      </c>
      <c r="F172" s="3" t="s">
        <v>1971</v>
      </c>
    </row>
    <row r="173" spans="1:6">
      <c r="A173" s="7"/>
      <c r="B173" s="7"/>
      <c r="C173" s="7"/>
      <c r="D173" s="7"/>
      <c r="E173" s="310"/>
      <c r="F173" s="7"/>
    </row>
    <row r="174" spans="1:6">
      <c r="A174" s="3" t="s">
        <v>1037</v>
      </c>
      <c r="B174" s="103" t="s">
        <v>1972</v>
      </c>
      <c r="C174" s="7">
        <v>45963</v>
      </c>
      <c r="D174" s="7"/>
      <c r="E174" s="110" t="s">
        <v>1973</v>
      </c>
      <c r="F174" s="3" t="s">
        <v>1974</v>
      </c>
    </row>
    <row r="175" spans="1:6">
      <c r="A175" s="7"/>
      <c r="B175" s="7"/>
      <c r="C175" s="7"/>
      <c r="D175" s="7"/>
      <c r="E175" s="310"/>
      <c r="F175" s="7"/>
    </row>
    <row r="176" spans="1:6">
      <c r="A176" s="24" t="s">
        <v>58</v>
      </c>
      <c r="B176" s="318" t="s">
        <v>1975</v>
      </c>
      <c r="C176" s="7">
        <v>45963</v>
      </c>
      <c r="D176" s="3" t="s">
        <v>1965</v>
      </c>
      <c r="E176" s="110" t="s">
        <v>1976</v>
      </c>
      <c r="F176" s="3" t="s">
        <v>1974</v>
      </c>
    </row>
    <row r="177" spans="1:6">
      <c r="A177" s="7"/>
      <c r="B177" s="7"/>
      <c r="C177" s="7"/>
      <c r="D177" s="7"/>
      <c r="E177" s="310"/>
      <c r="F177" s="7"/>
    </row>
    <row r="178" spans="1:6">
      <c r="A178" s="3" t="s">
        <v>872</v>
      </c>
      <c r="B178" s="3" t="s">
        <v>1977</v>
      </c>
      <c r="C178" s="7">
        <v>45993</v>
      </c>
      <c r="D178" s="3" t="s">
        <v>1978</v>
      </c>
      <c r="E178" s="110" t="s">
        <v>1979</v>
      </c>
      <c r="F178" s="3" t="s">
        <v>1971</v>
      </c>
    </row>
    <row r="179" spans="1:6">
      <c r="A179" s="7"/>
      <c r="B179" s="7"/>
      <c r="C179" s="7"/>
      <c r="D179" s="3" t="s">
        <v>1980</v>
      </c>
      <c r="E179" s="310"/>
      <c r="F179" s="7"/>
    </row>
    <row r="180" spans="1:6">
      <c r="A180" s="7"/>
      <c r="B180" s="7"/>
      <c r="C180" s="7"/>
      <c r="D180" s="3" t="s">
        <v>1981</v>
      </c>
      <c r="E180" s="310"/>
      <c r="F180" s="7"/>
    </row>
    <row r="181" spans="1:6">
      <c r="A181" s="7"/>
      <c r="B181" s="7"/>
      <c r="C181" s="7"/>
      <c r="D181" s="3" t="s">
        <v>1982</v>
      </c>
      <c r="E181" s="310"/>
      <c r="F181" s="7"/>
    </row>
    <row r="182" spans="1:6">
      <c r="A182" s="278"/>
      <c r="B182" s="278"/>
      <c r="C182" s="278"/>
      <c r="D182" s="278"/>
      <c r="E182" s="283"/>
      <c r="F182" s="278"/>
    </row>
    <row r="183" spans="1:6">
      <c r="A183" s="24" t="s">
        <v>58</v>
      </c>
      <c r="B183" s="3" t="s">
        <v>1983</v>
      </c>
      <c r="C183" s="3" t="s">
        <v>975</v>
      </c>
      <c r="D183" s="3" t="s">
        <v>1965</v>
      </c>
      <c r="E183" s="110" t="s">
        <v>1984</v>
      </c>
      <c r="F183" s="3" t="s">
        <v>1985</v>
      </c>
    </row>
    <row r="184" spans="1:6">
      <c r="A184" s="278"/>
      <c r="B184" s="278"/>
      <c r="C184" s="278"/>
      <c r="D184" s="278"/>
      <c r="E184" s="283"/>
      <c r="F184" s="278"/>
    </row>
    <row r="185" spans="1:6">
      <c r="A185" s="303" t="s">
        <v>38</v>
      </c>
      <c r="B185" s="46" t="s">
        <v>1986</v>
      </c>
      <c r="C185" s="293" t="s">
        <v>975</v>
      </c>
      <c r="D185" s="280" t="s">
        <v>1987</v>
      </c>
      <c r="E185" s="116" t="s">
        <v>1988</v>
      </c>
      <c r="F185" s="12" t="s">
        <v>1963</v>
      </c>
    </row>
    <row r="186" spans="1:6">
      <c r="A186" s="278"/>
      <c r="B186" s="278"/>
      <c r="C186" s="278"/>
      <c r="D186" s="278"/>
      <c r="E186" s="283"/>
      <c r="F186" s="278"/>
    </row>
    <row r="187" spans="1:6">
      <c r="A187" s="3" t="s">
        <v>896</v>
      </c>
      <c r="B187" s="3" t="s">
        <v>269</v>
      </c>
      <c r="C187" s="3" t="s">
        <v>1838</v>
      </c>
      <c r="D187" s="3" t="s">
        <v>1989</v>
      </c>
      <c r="E187" s="110" t="s">
        <v>1990</v>
      </c>
      <c r="F187" s="3" t="s">
        <v>1963</v>
      </c>
    </row>
    <row r="188" spans="1:6">
      <c r="A188" s="3"/>
      <c r="B188" s="3"/>
      <c r="C188" s="3"/>
      <c r="D188" s="3" t="s">
        <v>1991</v>
      </c>
      <c r="E188" s="110"/>
      <c r="F188" s="7"/>
    </row>
    <row r="189" spans="1:6">
      <c r="A189" s="3"/>
      <c r="B189" s="3"/>
      <c r="C189" s="3"/>
      <c r="D189" s="3" t="s">
        <v>1992</v>
      </c>
      <c r="E189" s="110"/>
      <c r="F189" s="7"/>
    </row>
    <row r="190" spans="1:6">
      <c r="A190" s="3"/>
      <c r="B190" s="3"/>
      <c r="C190" s="3"/>
      <c r="D190" s="3" t="s">
        <v>1813</v>
      </c>
      <c r="E190" s="110"/>
      <c r="F190" s="7"/>
    </row>
    <row r="191" spans="1:6">
      <c r="A191" s="3"/>
      <c r="B191" s="3"/>
      <c r="C191" s="3"/>
      <c r="D191" s="3" t="s">
        <v>1993</v>
      </c>
      <c r="E191" s="110"/>
      <c r="F191" s="7"/>
    </row>
    <row r="192" spans="1:6">
      <c r="A192" s="7"/>
      <c r="B192" s="7"/>
      <c r="C192" s="7"/>
      <c r="D192" s="7"/>
      <c r="E192" s="310"/>
      <c r="F192" s="7"/>
    </row>
    <row r="193" spans="1:6">
      <c r="A193" s="280" t="s">
        <v>1318</v>
      </c>
      <c r="B193" s="280" t="s">
        <v>1994</v>
      </c>
      <c r="C193" s="15" t="s">
        <v>1995</v>
      </c>
      <c r="D193" s="280" t="s">
        <v>1987</v>
      </c>
      <c r="E193" s="282" t="s">
        <v>1996</v>
      </c>
      <c r="F193" s="12" t="s">
        <v>1997</v>
      </c>
    </row>
    <row r="194" spans="1:6">
      <c r="A194" s="278"/>
      <c r="B194" s="278"/>
      <c r="C194" s="278"/>
      <c r="D194" s="278"/>
      <c r="E194" s="283"/>
      <c r="F194" s="278"/>
    </row>
    <row r="195" spans="1:6">
      <c r="A195" s="293" t="s">
        <v>58</v>
      </c>
      <c r="B195" s="280" t="s">
        <v>1998</v>
      </c>
      <c r="C195" s="280" t="s">
        <v>1999</v>
      </c>
      <c r="D195" s="280" t="s">
        <v>2000</v>
      </c>
      <c r="E195" s="282" t="s">
        <v>2001</v>
      </c>
      <c r="F195" s="12" t="s">
        <v>2002</v>
      </c>
    </row>
    <row r="196" spans="1:6">
      <c r="A196" s="278"/>
      <c r="B196" s="278"/>
      <c r="C196" s="278"/>
      <c r="D196" s="278"/>
      <c r="E196" s="283"/>
      <c r="F196" s="278"/>
    </row>
    <row r="197" spans="1:6">
      <c r="A197" s="293" t="s">
        <v>38</v>
      </c>
      <c r="B197" s="280" t="s">
        <v>998</v>
      </c>
      <c r="C197" s="280" t="s">
        <v>1001</v>
      </c>
      <c r="D197" s="280" t="s">
        <v>33</v>
      </c>
      <c r="E197" s="282" t="s">
        <v>2003</v>
      </c>
      <c r="F197" s="12" t="s">
        <v>2002</v>
      </c>
    </row>
    <row r="198" spans="1:6">
      <c r="A198" s="278"/>
      <c r="B198" s="278"/>
      <c r="C198" s="278"/>
      <c r="D198" s="278"/>
      <c r="E198" s="283"/>
      <c r="F198" s="278"/>
    </row>
    <row r="199" spans="1:6">
      <c r="A199" s="15" t="s">
        <v>1037</v>
      </c>
      <c r="B199" s="319" t="s">
        <v>2004</v>
      </c>
      <c r="C199" s="280" t="s">
        <v>2005</v>
      </c>
      <c r="D199" s="280" t="s">
        <v>2006</v>
      </c>
      <c r="E199" s="282" t="s">
        <v>2007</v>
      </c>
      <c r="F199" s="12" t="s">
        <v>2008</v>
      </c>
    </row>
    <row r="200" spans="1:6">
      <c r="A200" s="278"/>
      <c r="B200" s="278"/>
      <c r="C200" s="278"/>
      <c r="D200" s="280" t="s">
        <v>2009</v>
      </c>
      <c r="E200" s="283"/>
      <c r="F200" s="278"/>
    </row>
    <row r="201" spans="1:6">
      <c r="A201" s="278"/>
      <c r="B201" s="278"/>
      <c r="C201" s="278"/>
      <c r="D201" s="280" t="s">
        <v>2010</v>
      </c>
      <c r="E201" s="283"/>
      <c r="F201" s="278"/>
    </row>
    <row r="202" spans="1:6">
      <c r="A202" s="278"/>
      <c r="B202" s="278"/>
      <c r="C202" s="278"/>
      <c r="D202" s="278"/>
      <c r="E202" s="283"/>
      <c r="F202" s="278"/>
    </row>
    <row r="203" spans="1:6">
      <c r="A203" s="15" t="s">
        <v>1037</v>
      </c>
      <c r="B203" s="48" t="s">
        <v>2011</v>
      </c>
      <c r="C203" s="280" t="s">
        <v>2005</v>
      </c>
      <c r="D203" s="294" t="s">
        <v>2012</v>
      </c>
      <c r="E203" s="43" t="s">
        <v>2013</v>
      </c>
      <c r="F203" s="12" t="s">
        <v>2008</v>
      </c>
    </row>
    <row r="204" spans="1:6">
      <c r="A204" s="278"/>
      <c r="B204" s="278"/>
      <c r="C204" s="278"/>
      <c r="D204" s="294" t="s">
        <v>2014</v>
      </c>
      <c r="E204" s="43"/>
      <c r="F204" s="278"/>
    </row>
    <row r="205" spans="1:6">
      <c r="A205" s="278"/>
      <c r="B205" s="278"/>
      <c r="C205" s="278"/>
      <c r="D205" s="294" t="s">
        <v>2015</v>
      </c>
      <c r="E205" s="43"/>
      <c r="F205" s="278"/>
    </row>
    <row r="206" spans="1:6">
      <c r="A206" s="278"/>
      <c r="B206" s="278"/>
      <c r="C206" s="278"/>
      <c r="D206" s="280" t="s">
        <v>2016</v>
      </c>
      <c r="E206" s="283"/>
      <c r="F206" s="278"/>
    </row>
    <row r="207" spans="1:6">
      <c r="A207" s="278"/>
      <c r="B207" s="278"/>
      <c r="C207" s="278"/>
      <c r="D207" s="278"/>
      <c r="E207" s="283"/>
      <c r="F207" s="278"/>
    </row>
    <row r="208" spans="1:6">
      <c r="A208" s="24" t="s">
        <v>58</v>
      </c>
      <c r="B208" s="24" t="s">
        <v>1008</v>
      </c>
      <c r="C208" s="7">
        <v>45780</v>
      </c>
      <c r="D208" s="24" t="s">
        <v>1769</v>
      </c>
      <c r="E208" s="139" t="s">
        <v>2017</v>
      </c>
      <c r="F208" s="3" t="s">
        <v>2018</v>
      </c>
    </row>
    <row r="209" spans="1:6">
      <c r="A209" s="24"/>
      <c r="B209" s="24"/>
      <c r="C209" s="24"/>
      <c r="D209" s="24" t="s">
        <v>2019</v>
      </c>
      <c r="E209" s="139"/>
      <c r="F209" s="7"/>
    </row>
    <row r="210" spans="1:6">
      <c r="A210" s="24"/>
      <c r="B210" s="24"/>
      <c r="C210" s="24"/>
      <c r="D210" s="24" t="s">
        <v>2020</v>
      </c>
      <c r="E210" s="139"/>
      <c r="F210" s="7"/>
    </row>
    <row r="211" spans="1:6">
      <c r="A211" s="24"/>
      <c r="B211" s="24"/>
      <c r="C211" s="24"/>
      <c r="D211" s="24" t="s">
        <v>1959</v>
      </c>
      <c r="E211" s="139"/>
      <c r="F211" s="7"/>
    </row>
    <row r="212" spans="1:6">
      <c r="A212" s="24"/>
      <c r="B212" s="24"/>
      <c r="C212" s="24"/>
      <c r="D212" s="24" t="s">
        <v>1774</v>
      </c>
      <c r="E212" s="139"/>
      <c r="F212" s="7"/>
    </row>
    <row r="213" spans="1:6">
      <c r="A213" s="7"/>
      <c r="B213" s="7"/>
      <c r="C213" s="7"/>
      <c r="D213" s="7"/>
      <c r="E213" s="310"/>
      <c r="F213" s="7"/>
    </row>
    <row r="214" spans="1:6">
      <c r="A214" s="3" t="s">
        <v>1037</v>
      </c>
      <c r="B214" s="320" t="s">
        <v>2021</v>
      </c>
      <c r="C214" s="7">
        <v>45780</v>
      </c>
      <c r="D214" s="3" t="s">
        <v>2022</v>
      </c>
      <c r="E214" s="110" t="s">
        <v>2023</v>
      </c>
      <c r="F214" s="3" t="s">
        <v>2018</v>
      </c>
    </row>
    <row r="215" spans="1:6">
      <c r="A215" s="7"/>
      <c r="B215" s="7"/>
      <c r="C215" s="7"/>
      <c r="D215" s="3" t="s">
        <v>2024</v>
      </c>
      <c r="E215" s="310"/>
      <c r="F215" s="7"/>
    </row>
    <row r="216" spans="1:6">
      <c r="A216" s="7"/>
      <c r="B216" s="7"/>
      <c r="C216" s="7"/>
      <c r="D216" s="7"/>
      <c r="E216" s="310"/>
      <c r="F216" s="7"/>
    </row>
    <row r="217" spans="1:6">
      <c r="A217" s="7"/>
      <c r="B217" s="7"/>
      <c r="C217" s="7"/>
      <c r="D217" s="7"/>
      <c r="E217" s="310"/>
      <c r="F217" s="7"/>
    </row>
    <row r="218" spans="1:6">
      <c r="A218" s="321" t="s">
        <v>2025</v>
      </c>
      <c r="B218" s="3" t="s">
        <v>2026</v>
      </c>
      <c r="C218" s="7">
        <v>45780</v>
      </c>
      <c r="D218" s="322" t="s">
        <v>2027</v>
      </c>
      <c r="E218" s="323" t="s">
        <v>2028</v>
      </c>
      <c r="F218" s="3" t="s">
        <v>2029</v>
      </c>
    </row>
    <row r="219" spans="1:6">
      <c r="A219" s="7"/>
      <c r="B219" s="7"/>
      <c r="C219" s="7"/>
      <c r="D219" s="322" t="s">
        <v>2030</v>
      </c>
      <c r="E219" s="323" t="s">
        <v>2031</v>
      </c>
      <c r="F219" s="7"/>
    </row>
    <row r="220" spans="1:6">
      <c r="A220" s="7"/>
      <c r="B220" s="7"/>
      <c r="C220" s="7"/>
      <c r="D220" s="322" t="s">
        <v>2032</v>
      </c>
      <c r="E220" s="310"/>
      <c r="F220" s="7"/>
    </row>
    <row r="221" spans="1:6">
      <c r="A221" s="7"/>
      <c r="B221" s="7"/>
      <c r="C221" s="7"/>
      <c r="D221" s="322" t="s">
        <v>2033</v>
      </c>
      <c r="E221" s="310"/>
      <c r="F221" s="7"/>
    </row>
    <row r="222" spans="1:6">
      <c r="A222" s="7"/>
      <c r="B222" s="7"/>
      <c r="C222" s="7"/>
      <c r="D222" s="322" t="s">
        <v>2034</v>
      </c>
      <c r="E222" s="310"/>
      <c r="F222" s="7"/>
    </row>
    <row r="223" spans="1:6">
      <c r="A223" s="7"/>
      <c r="B223" s="7"/>
      <c r="C223" s="7"/>
      <c r="D223" s="6"/>
      <c r="E223" s="310"/>
      <c r="F223" s="7"/>
    </row>
    <row r="224" spans="1:6">
      <c r="A224" s="7"/>
      <c r="B224" s="7"/>
      <c r="C224" s="7"/>
      <c r="D224" s="324"/>
      <c r="E224" s="310"/>
      <c r="F224" s="7"/>
    </row>
    <row r="225" spans="1:6">
      <c r="A225" s="7"/>
      <c r="B225" s="7"/>
      <c r="C225" s="7"/>
      <c r="D225" s="322" t="s">
        <v>2035</v>
      </c>
      <c r="E225" s="310"/>
      <c r="F225" s="7"/>
    </row>
    <row r="226" spans="1:6">
      <c r="A226" s="7"/>
      <c r="B226" s="7"/>
      <c r="C226" s="7"/>
      <c r="D226" s="322" t="s">
        <v>2030</v>
      </c>
      <c r="E226" s="310"/>
      <c r="F226" s="7"/>
    </row>
    <row r="227" spans="1:6">
      <c r="A227" s="7"/>
      <c r="B227" s="7"/>
      <c r="C227" s="7"/>
      <c r="D227" s="322" t="s">
        <v>2032</v>
      </c>
      <c r="E227" s="310"/>
      <c r="F227" s="7"/>
    </row>
    <row r="228" spans="1:6">
      <c r="A228" s="7"/>
      <c r="B228" s="7"/>
      <c r="C228" s="7"/>
      <c r="D228" s="322" t="s">
        <v>2033</v>
      </c>
      <c r="E228" s="310"/>
      <c r="F228" s="7"/>
    </row>
    <row r="229" spans="1:6">
      <c r="A229" s="7"/>
      <c r="B229" s="7"/>
      <c r="C229" s="7"/>
      <c r="D229" s="322" t="s">
        <v>2036</v>
      </c>
      <c r="E229" s="310"/>
      <c r="F229" s="7"/>
    </row>
    <row r="230" spans="1:6">
      <c r="A230" s="7"/>
      <c r="B230" s="7"/>
      <c r="C230" s="7"/>
      <c r="D230" s="322" t="s">
        <v>2037</v>
      </c>
      <c r="E230" s="310"/>
      <c r="F230" s="7"/>
    </row>
    <row r="231" spans="1:6">
      <c r="A231" s="278"/>
      <c r="B231" s="278"/>
      <c r="C231" s="278"/>
      <c r="D231" s="6"/>
      <c r="E231" s="283"/>
      <c r="F231" s="278"/>
    </row>
    <row r="232" spans="1:6">
      <c r="A232" s="278"/>
      <c r="B232" s="278"/>
      <c r="C232" s="278"/>
      <c r="D232" s="278"/>
      <c r="E232" s="283"/>
      <c r="F232" s="278"/>
    </row>
    <row r="233" spans="1:6">
      <c r="A233" s="3" t="s">
        <v>58</v>
      </c>
      <c r="B233" s="3" t="s">
        <v>862</v>
      </c>
      <c r="C233" s="7">
        <v>45901</v>
      </c>
      <c r="D233" s="6" t="s">
        <v>2038</v>
      </c>
      <c r="E233" s="110" t="s">
        <v>2039</v>
      </c>
      <c r="F233" s="3" t="s">
        <v>2040</v>
      </c>
    </row>
    <row r="234" spans="1:6">
      <c r="A234" s="7"/>
      <c r="B234" s="7"/>
      <c r="C234" s="7"/>
      <c r="D234" s="6" t="s">
        <v>2041</v>
      </c>
      <c r="E234" s="310"/>
      <c r="F234" s="7"/>
    </row>
    <row r="235" spans="1:6">
      <c r="A235" s="7"/>
      <c r="B235" s="7"/>
      <c r="C235" s="7"/>
      <c r="D235" s="6" t="s">
        <v>2042</v>
      </c>
      <c r="E235" s="310"/>
      <c r="F235" s="7"/>
    </row>
    <row r="236" spans="1:6">
      <c r="A236" s="278"/>
      <c r="B236" s="278"/>
      <c r="C236" s="278"/>
      <c r="D236" s="6"/>
      <c r="E236" s="283"/>
      <c r="F236" s="278"/>
    </row>
    <row r="237" spans="1:6">
      <c r="A237" s="3" t="s">
        <v>192</v>
      </c>
      <c r="B237" s="3" t="s">
        <v>2043</v>
      </c>
      <c r="C237" s="3">
        <v>45872</v>
      </c>
      <c r="D237" s="3" t="s">
        <v>2044</v>
      </c>
      <c r="E237" s="110" t="s">
        <v>2045</v>
      </c>
      <c r="F237" s="3" t="s">
        <v>2046</v>
      </c>
    </row>
    <row r="238" spans="1:6">
      <c r="A238" s="297"/>
      <c r="B238" s="297"/>
      <c r="C238" s="297"/>
      <c r="D238" s="278"/>
      <c r="E238" s="283"/>
      <c r="F238" s="278"/>
    </row>
    <row r="239" spans="1:6">
      <c r="A239" s="3" t="s">
        <v>58</v>
      </c>
      <c r="B239" s="3" t="s">
        <v>2047</v>
      </c>
      <c r="C239" s="3">
        <v>45872</v>
      </c>
      <c r="D239" s="3" t="s">
        <v>1832</v>
      </c>
      <c r="E239" s="110" t="s">
        <v>2048</v>
      </c>
      <c r="F239" s="3" t="s">
        <v>2049</v>
      </c>
    </row>
    <row r="240" spans="1:6">
      <c r="A240" s="3"/>
      <c r="B240" s="3"/>
      <c r="C240" s="3"/>
      <c r="D240" s="7"/>
      <c r="E240" s="310"/>
      <c r="F240" s="7"/>
    </row>
    <row r="241" spans="1:23">
      <c r="A241" s="3" t="s">
        <v>58</v>
      </c>
      <c r="B241" s="3" t="s">
        <v>2050</v>
      </c>
      <c r="C241" s="3">
        <v>45872</v>
      </c>
      <c r="D241" s="3" t="s">
        <v>1832</v>
      </c>
      <c r="E241" s="110" t="s">
        <v>2051</v>
      </c>
      <c r="F241" s="3" t="s">
        <v>2049</v>
      </c>
      <c r="G241" s="749"/>
      <c r="H241" s="749"/>
      <c r="I241" s="749"/>
      <c r="J241" s="749"/>
      <c r="K241" s="749"/>
      <c r="L241" s="749"/>
      <c r="M241" s="749"/>
      <c r="N241" s="749"/>
      <c r="O241" s="749"/>
      <c r="P241" s="749"/>
      <c r="Q241" s="749"/>
      <c r="R241" s="749"/>
      <c r="S241" s="749"/>
      <c r="T241" s="749"/>
      <c r="U241" s="749"/>
      <c r="V241" s="749"/>
      <c r="W241" s="749"/>
    </row>
    <row r="242" spans="1:23">
      <c r="A242" s="3"/>
      <c r="B242" s="3"/>
      <c r="C242" s="3"/>
      <c r="D242" s="7"/>
      <c r="E242" s="310"/>
      <c r="F242" s="7"/>
      <c r="G242" s="749"/>
      <c r="H242" s="749"/>
      <c r="I242" s="749"/>
      <c r="J242" s="749"/>
      <c r="K242" s="749"/>
      <c r="L242" s="749"/>
      <c r="M242" s="749"/>
      <c r="N242" s="749"/>
      <c r="O242" s="749"/>
      <c r="P242" s="749"/>
      <c r="Q242" s="749"/>
      <c r="R242" s="749"/>
      <c r="S242" s="749"/>
      <c r="T242" s="749"/>
      <c r="U242" s="749"/>
      <c r="V242" s="749"/>
      <c r="W242" s="749"/>
    </row>
    <row r="243" spans="1:23">
      <c r="A243" s="3" t="s">
        <v>58</v>
      </c>
      <c r="B243" s="3" t="s">
        <v>2052</v>
      </c>
      <c r="C243" s="3">
        <v>45872</v>
      </c>
      <c r="D243" s="3" t="s">
        <v>1832</v>
      </c>
      <c r="E243" s="110" t="s">
        <v>2053</v>
      </c>
      <c r="F243" s="3" t="s">
        <v>2049</v>
      </c>
      <c r="G243" s="749"/>
      <c r="H243" s="749"/>
      <c r="I243" s="749"/>
      <c r="J243" s="749"/>
      <c r="K243" s="749"/>
      <c r="L243" s="749"/>
      <c r="M243" s="749"/>
      <c r="N243" s="749"/>
      <c r="O243" s="749"/>
      <c r="P243" s="749"/>
      <c r="Q243" s="749"/>
      <c r="R243" s="749"/>
      <c r="S243" s="749"/>
      <c r="T243" s="749"/>
      <c r="U243" s="749"/>
      <c r="V243" s="749"/>
      <c r="W243" s="749"/>
    </row>
    <row r="244" spans="1:23">
      <c r="A244" s="7"/>
      <c r="B244" s="7"/>
      <c r="C244" s="7"/>
      <c r="D244" s="7"/>
      <c r="E244" s="310"/>
      <c r="F244" s="7"/>
      <c r="G244" s="749"/>
      <c r="H244" s="749"/>
      <c r="I244" s="749"/>
      <c r="J244" s="749"/>
      <c r="K244" s="749"/>
      <c r="L244" s="749"/>
      <c r="M244" s="749"/>
      <c r="N244" s="749"/>
      <c r="O244" s="749"/>
      <c r="P244" s="749"/>
      <c r="Q244" s="749"/>
      <c r="R244" s="749"/>
      <c r="S244" s="749"/>
      <c r="T244" s="749"/>
      <c r="U244" s="749"/>
      <c r="V244" s="749"/>
      <c r="W244" s="749"/>
    </row>
    <row r="245" spans="1:23">
      <c r="A245" s="7"/>
      <c r="B245" s="7"/>
      <c r="C245" s="7"/>
      <c r="D245" s="7"/>
      <c r="E245" s="310"/>
      <c r="F245" s="7"/>
      <c r="G245" s="749"/>
      <c r="H245" s="749"/>
      <c r="I245" s="749"/>
      <c r="J245" s="749"/>
      <c r="K245" s="749"/>
      <c r="L245" s="749"/>
      <c r="M245" s="749"/>
      <c r="N245" s="749"/>
      <c r="O245" s="749"/>
      <c r="P245" s="749"/>
      <c r="Q245" s="749"/>
      <c r="R245" s="749"/>
      <c r="S245" s="749"/>
      <c r="T245" s="749"/>
      <c r="U245" s="749"/>
      <c r="V245" s="749"/>
      <c r="W245" s="749"/>
    </row>
    <row r="246" spans="1:23">
      <c r="A246" s="3" t="s">
        <v>58</v>
      </c>
      <c r="B246" s="3" t="s">
        <v>2054</v>
      </c>
      <c r="C246" s="7">
        <v>45872</v>
      </c>
      <c r="D246" s="325" t="s">
        <v>2055</v>
      </c>
      <c r="E246" s="110" t="s">
        <v>2056</v>
      </c>
      <c r="F246" s="3" t="s">
        <v>2046</v>
      </c>
      <c r="G246" s="4"/>
      <c r="H246" s="4"/>
      <c r="I246" s="4"/>
      <c r="J246" s="4"/>
      <c r="K246" s="4"/>
      <c r="L246" s="4"/>
      <c r="M246" s="4"/>
      <c r="N246" s="4"/>
      <c r="O246" s="4"/>
      <c r="P246" s="4"/>
      <c r="Q246" s="4"/>
      <c r="R246" s="4"/>
      <c r="S246" s="4"/>
      <c r="T246" s="4"/>
      <c r="U246" s="4"/>
      <c r="V246" s="4"/>
      <c r="W246" s="4"/>
    </row>
    <row r="247" spans="1:23">
      <c r="A247" s="278"/>
      <c r="B247" s="278"/>
      <c r="C247" s="278"/>
      <c r="D247" s="278"/>
      <c r="E247" s="283"/>
      <c r="F247" s="278"/>
      <c r="G247" s="749"/>
      <c r="H247" s="749"/>
      <c r="I247" s="749"/>
      <c r="J247" s="749"/>
      <c r="K247" s="749"/>
      <c r="L247" s="749"/>
      <c r="M247" s="749"/>
      <c r="N247" s="749"/>
      <c r="O247" s="749"/>
      <c r="P247" s="749"/>
      <c r="Q247" s="749"/>
      <c r="R247" s="749"/>
      <c r="S247" s="749"/>
      <c r="T247" s="749"/>
      <c r="U247" s="749"/>
      <c r="V247" s="749"/>
      <c r="W247" s="749"/>
    </row>
    <row r="248" spans="1:23">
      <c r="A248" s="278"/>
      <c r="B248" s="278"/>
      <c r="C248" s="278"/>
      <c r="D248" s="749"/>
      <c r="E248" s="283"/>
      <c r="F248" s="278"/>
      <c r="G248" s="749"/>
      <c r="H248" s="749"/>
      <c r="I248" s="749"/>
      <c r="J248" s="749"/>
      <c r="K248" s="749"/>
      <c r="L248" s="749"/>
      <c r="M248" s="749"/>
      <c r="N248" s="749"/>
      <c r="O248" s="749"/>
      <c r="P248" s="749"/>
      <c r="Q248" s="749"/>
      <c r="R248" s="749"/>
      <c r="S248" s="749"/>
      <c r="T248" s="749"/>
      <c r="U248" s="749"/>
      <c r="V248" s="749"/>
      <c r="W248" s="749"/>
    </row>
    <row r="249" spans="1:23">
      <c r="A249" s="326" t="s">
        <v>1037</v>
      </c>
      <c r="B249" s="48" t="s">
        <v>2057</v>
      </c>
      <c r="C249" s="278">
        <v>45933</v>
      </c>
      <c r="D249" s="280" t="s">
        <v>2058</v>
      </c>
      <c r="E249" s="282" t="s">
        <v>2059</v>
      </c>
      <c r="F249" s="12" t="s">
        <v>2060</v>
      </c>
      <c r="G249" s="749"/>
      <c r="H249" s="749"/>
      <c r="I249" s="749"/>
      <c r="J249" s="749"/>
      <c r="K249" s="749"/>
      <c r="L249" s="749"/>
      <c r="M249" s="749"/>
      <c r="N249" s="749"/>
      <c r="O249" s="749"/>
      <c r="P249" s="749"/>
      <c r="Q249" s="749"/>
      <c r="R249" s="749"/>
      <c r="S249" s="749"/>
      <c r="T249" s="749"/>
      <c r="U249" s="749"/>
      <c r="V249" s="749"/>
      <c r="W249" s="749"/>
    </row>
    <row r="250" spans="1:23">
      <c r="A250" s="278"/>
      <c r="B250" s="278"/>
      <c r="C250" s="278"/>
      <c r="D250" s="280" t="s">
        <v>2061</v>
      </c>
      <c r="E250" s="283"/>
      <c r="F250" s="278"/>
      <c r="G250" s="749"/>
      <c r="H250" s="749"/>
      <c r="I250" s="749"/>
      <c r="J250" s="749"/>
      <c r="K250" s="749"/>
      <c r="L250" s="749"/>
      <c r="M250" s="749"/>
      <c r="N250" s="749"/>
      <c r="O250" s="749"/>
      <c r="P250" s="749"/>
      <c r="Q250" s="749"/>
      <c r="R250" s="749"/>
      <c r="S250" s="749"/>
      <c r="T250" s="749"/>
      <c r="U250" s="749"/>
      <c r="V250" s="749"/>
      <c r="W250" s="749"/>
    </row>
    <row r="251" spans="1:23">
      <c r="A251" s="278"/>
      <c r="B251" s="278"/>
      <c r="C251" s="278"/>
      <c r="D251" s="278"/>
      <c r="E251" s="283"/>
      <c r="F251" s="278"/>
      <c r="G251" s="749"/>
      <c r="H251" s="749"/>
      <c r="I251" s="749"/>
      <c r="J251" s="749"/>
      <c r="K251" s="749"/>
      <c r="L251" s="749"/>
      <c r="M251" s="749"/>
      <c r="N251" s="749"/>
      <c r="O251" s="749"/>
      <c r="P251" s="749"/>
      <c r="Q251" s="749"/>
      <c r="R251" s="749"/>
      <c r="S251" s="749"/>
      <c r="T251" s="749"/>
      <c r="U251" s="749"/>
      <c r="V251" s="749"/>
      <c r="W251" s="749"/>
    </row>
    <row r="252" spans="1:23">
      <c r="A252" s="3" t="s">
        <v>58</v>
      </c>
      <c r="B252" s="3" t="s">
        <v>1057</v>
      </c>
      <c r="C252" s="7">
        <v>45964</v>
      </c>
      <c r="D252" s="3" t="s">
        <v>2062</v>
      </c>
      <c r="E252" s="110" t="s">
        <v>2063</v>
      </c>
      <c r="F252" s="3" t="s">
        <v>2064</v>
      </c>
      <c r="G252" s="749"/>
      <c r="H252" s="749"/>
      <c r="I252" s="749"/>
      <c r="J252" s="749"/>
      <c r="K252" s="749"/>
      <c r="L252" s="749"/>
      <c r="M252" s="749"/>
      <c r="N252" s="749"/>
      <c r="O252" s="749"/>
      <c r="P252" s="749"/>
      <c r="Q252" s="749"/>
      <c r="R252" s="749"/>
      <c r="S252" s="749"/>
      <c r="T252" s="749"/>
      <c r="U252" s="749"/>
      <c r="V252" s="749"/>
      <c r="W252" s="749"/>
    </row>
    <row r="253" spans="1:23">
      <c r="A253" s="7"/>
      <c r="B253" s="7"/>
      <c r="C253" s="7"/>
      <c r="D253" s="7"/>
      <c r="E253" s="310"/>
      <c r="F253" s="7"/>
      <c r="G253" s="749"/>
      <c r="H253" s="749"/>
      <c r="I253" s="749"/>
      <c r="J253" s="749"/>
      <c r="K253" s="749"/>
      <c r="L253" s="749"/>
      <c r="M253" s="749"/>
      <c r="N253" s="749"/>
      <c r="O253" s="749"/>
      <c r="P253" s="749"/>
      <c r="Q253" s="749"/>
      <c r="R253" s="749"/>
      <c r="S253" s="749"/>
      <c r="T253" s="749"/>
      <c r="U253" s="749"/>
      <c r="V253" s="749"/>
      <c r="W253" s="749"/>
    </row>
    <row r="254" spans="1:23">
      <c r="A254" s="3" t="s">
        <v>2065</v>
      </c>
      <c r="B254" s="3" t="s">
        <v>2066</v>
      </c>
      <c r="C254" s="3" t="s">
        <v>2067</v>
      </c>
      <c r="D254" s="3" t="s">
        <v>2068</v>
      </c>
      <c r="E254" s="110" t="s">
        <v>2069</v>
      </c>
      <c r="F254" s="3" t="s">
        <v>2070</v>
      </c>
      <c r="G254" s="749"/>
      <c r="H254" s="749"/>
      <c r="I254" s="749"/>
      <c r="J254" s="749"/>
      <c r="K254" s="749"/>
      <c r="L254" s="749"/>
      <c r="M254" s="749"/>
      <c r="N254" s="749"/>
      <c r="O254" s="749"/>
      <c r="P254" s="749"/>
      <c r="Q254" s="749"/>
      <c r="R254" s="749"/>
      <c r="S254" s="749"/>
      <c r="T254" s="749"/>
      <c r="U254" s="749"/>
      <c r="V254" s="749"/>
      <c r="W254" s="749"/>
    </row>
    <row r="255" spans="1:23">
      <c r="A255" s="278"/>
      <c r="B255" s="278"/>
      <c r="C255" s="278"/>
      <c r="D255" s="278"/>
      <c r="E255" s="283"/>
      <c r="F255" s="278"/>
      <c r="G255" s="749"/>
      <c r="H255" s="749"/>
      <c r="I255" s="749"/>
      <c r="J255" s="749"/>
      <c r="K255" s="749"/>
      <c r="L255" s="749"/>
      <c r="M255" s="749"/>
      <c r="N255" s="749"/>
      <c r="O255" s="749"/>
      <c r="P255" s="749"/>
      <c r="Q255" s="749"/>
      <c r="R255" s="749"/>
      <c r="S255" s="749"/>
      <c r="T255" s="749"/>
      <c r="U255" s="749"/>
      <c r="V255" s="749"/>
      <c r="W255" s="749"/>
    </row>
    <row r="256" spans="1:23">
      <c r="A256" s="3" t="s">
        <v>192</v>
      </c>
      <c r="B256" s="3" t="s">
        <v>2071</v>
      </c>
      <c r="C256" s="3" t="s">
        <v>2072</v>
      </c>
      <c r="D256" s="3" t="s">
        <v>2044</v>
      </c>
      <c r="E256" s="110" t="s">
        <v>2073</v>
      </c>
      <c r="F256" s="3" t="s">
        <v>2074</v>
      </c>
      <c r="G256" s="749"/>
      <c r="H256" s="749"/>
      <c r="I256" s="749"/>
      <c r="J256" s="749"/>
      <c r="K256" s="749"/>
      <c r="L256" s="749"/>
      <c r="M256" s="749"/>
      <c r="N256" s="749"/>
      <c r="O256" s="749"/>
      <c r="P256" s="749"/>
      <c r="Q256" s="749"/>
      <c r="R256" s="749"/>
      <c r="S256" s="749"/>
      <c r="T256" s="749"/>
      <c r="U256" s="749"/>
      <c r="V256" s="749"/>
      <c r="W256" s="749"/>
    </row>
    <row r="257" spans="1:6">
      <c r="A257" s="278"/>
      <c r="B257" s="278"/>
      <c r="C257" s="278"/>
      <c r="D257" s="278"/>
      <c r="E257" s="283"/>
      <c r="F257" s="278"/>
    </row>
    <row r="258" spans="1:6">
      <c r="A258" s="3" t="s">
        <v>58</v>
      </c>
      <c r="B258" s="3" t="s">
        <v>2075</v>
      </c>
      <c r="C258" s="3" t="s">
        <v>2072</v>
      </c>
      <c r="D258" s="3" t="s">
        <v>2076</v>
      </c>
      <c r="E258" s="110" t="s">
        <v>2077</v>
      </c>
      <c r="F258" s="3" t="s">
        <v>2078</v>
      </c>
    </row>
    <row r="259" spans="1:6" ht="15.75">
      <c r="A259" s="7"/>
      <c r="B259" s="327"/>
      <c r="C259" s="7"/>
      <c r="D259" s="7"/>
      <c r="E259" s="310"/>
      <c r="F259" s="7"/>
    </row>
    <row r="260" spans="1:6">
      <c r="A260" s="3" t="s">
        <v>1318</v>
      </c>
      <c r="B260" s="3" t="s">
        <v>2079</v>
      </c>
      <c r="C260" s="3" t="s">
        <v>2080</v>
      </c>
      <c r="D260" s="3" t="s">
        <v>2062</v>
      </c>
      <c r="E260" s="110" t="s">
        <v>2081</v>
      </c>
      <c r="F260" s="3" t="s">
        <v>2074</v>
      </c>
    </row>
    <row r="261" spans="1:6">
      <c r="A261" s="7"/>
      <c r="B261" s="7"/>
      <c r="C261" s="7"/>
      <c r="D261" s="7"/>
      <c r="E261" s="310"/>
      <c r="F261" s="7"/>
    </row>
    <row r="262" spans="1:6">
      <c r="A262" s="3" t="s">
        <v>896</v>
      </c>
      <c r="B262" s="3" t="s">
        <v>1098</v>
      </c>
      <c r="C262" s="3" t="s">
        <v>2082</v>
      </c>
      <c r="D262" s="3" t="s">
        <v>2083</v>
      </c>
      <c r="E262" s="110" t="s">
        <v>2084</v>
      </c>
      <c r="F262" s="3" t="s">
        <v>2085</v>
      </c>
    </row>
    <row r="263" spans="1:6">
      <c r="A263" s="3"/>
      <c r="B263" s="3"/>
      <c r="C263" s="3"/>
      <c r="D263" s="3" t="s">
        <v>2086</v>
      </c>
      <c r="E263" s="110"/>
      <c r="F263" s="7"/>
    </row>
    <row r="264" spans="1:6">
      <c r="A264" s="3"/>
      <c r="B264" s="3"/>
      <c r="C264" s="3"/>
      <c r="D264" s="3" t="s">
        <v>2087</v>
      </c>
      <c r="E264" s="110"/>
      <c r="F264" s="7"/>
    </row>
    <row r="265" spans="1:6">
      <c r="A265" s="3"/>
      <c r="B265" s="3"/>
      <c r="C265" s="3"/>
      <c r="D265" s="3" t="s">
        <v>2088</v>
      </c>
      <c r="E265" s="110"/>
      <c r="F265" s="7"/>
    </row>
    <row r="266" spans="1:6">
      <c r="A266" s="3"/>
      <c r="B266" s="3"/>
      <c r="C266" s="3"/>
      <c r="D266" s="3" t="s">
        <v>1993</v>
      </c>
      <c r="E266" s="110"/>
      <c r="F266" s="7"/>
    </row>
    <row r="267" spans="1:6">
      <c r="A267" s="278"/>
      <c r="B267" s="278"/>
      <c r="C267" s="278"/>
      <c r="D267" s="278"/>
      <c r="E267" s="283"/>
      <c r="F267" s="278"/>
    </row>
    <row r="268" spans="1:6">
      <c r="A268" s="3" t="s">
        <v>58</v>
      </c>
      <c r="B268" s="3" t="s">
        <v>2089</v>
      </c>
      <c r="C268" s="3" t="s">
        <v>2090</v>
      </c>
      <c r="D268" s="24" t="s">
        <v>2091</v>
      </c>
      <c r="E268" s="110" t="s">
        <v>2092</v>
      </c>
      <c r="F268" s="3" t="s">
        <v>2093</v>
      </c>
    </row>
    <row r="269" spans="1:6">
      <c r="A269" s="7"/>
      <c r="B269" s="7"/>
      <c r="C269" s="7"/>
      <c r="D269" s="328" t="s">
        <v>2094</v>
      </c>
      <c r="E269" s="310"/>
      <c r="F269" s="7"/>
    </row>
    <row r="270" spans="1:6">
      <c r="A270" s="7"/>
      <c r="B270" s="7"/>
      <c r="C270" s="7"/>
      <c r="D270" s="328" t="s">
        <v>2095</v>
      </c>
      <c r="E270" s="310"/>
      <c r="F270" s="7"/>
    </row>
    <row r="271" spans="1:6">
      <c r="A271" s="278"/>
      <c r="B271" s="3"/>
      <c r="C271" s="278"/>
      <c r="D271" s="278"/>
      <c r="E271" s="283"/>
      <c r="F271" s="278"/>
    </row>
    <row r="272" spans="1:6">
      <c r="A272" s="3" t="s">
        <v>896</v>
      </c>
      <c r="B272" s="3" t="s">
        <v>2096</v>
      </c>
      <c r="C272" s="3" t="s">
        <v>2090</v>
      </c>
      <c r="D272" s="3" t="s">
        <v>2097</v>
      </c>
      <c r="E272" s="110" t="s">
        <v>2098</v>
      </c>
      <c r="F272" s="3" t="s">
        <v>2093</v>
      </c>
    </row>
    <row r="273" spans="1:23">
      <c r="A273" s="3"/>
      <c r="B273" s="3"/>
      <c r="C273" s="3"/>
      <c r="D273" s="3" t="s">
        <v>2099</v>
      </c>
      <c r="E273" s="110"/>
      <c r="F273" s="7"/>
      <c r="G273" s="749"/>
      <c r="H273" s="749"/>
      <c r="I273" s="749"/>
      <c r="J273" s="749"/>
      <c r="K273" s="749"/>
      <c r="L273" s="749"/>
      <c r="M273" s="749"/>
      <c r="N273" s="749"/>
      <c r="O273" s="749"/>
      <c r="P273" s="749"/>
      <c r="Q273" s="749"/>
      <c r="R273" s="749"/>
      <c r="S273" s="749"/>
      <c r="T273" s="749"/>
      <c r="U273" s="749"/>
      <c r="V273" s="749"/>
      <c r="W273" s="749"/>
    </row>
    <row r="274" spans="1:23">
      <c r="A274" s="3"/>
      <c r="B274" s="3"/>
      <c r="C274" s="3"/>
      <c r="D274" s="3" t="s">
        <v>1812</v>
      </c>
      <c r="E274" s="110"/>
      <c r="F274" s="7"/>
      <c r="G274" s="749"/>
      <c r="H274" s="749"/>
      <c r="I274" s="749"/>
      <c r="J274" s="749"/>
      <c r="K274" s="749"/>
      <c r="L274" s="749"/>
      <c r="M274" s="749"/>
      <c r="N274" s="749"/>
      <c r="O274" s="749"/>
      <c r="P274" s="749"/>
      <c r="Q274" s="749"/>
      <c r="R274" s="749"/>
      <c r="S274" s="749"/>
      <c r="T274" s="749"/>
      <c r="U274" s="749"/>
      <c r="V274" s="749"/>
      <c r="W274" s="749"/>
    </row>
    <row r="275" spans="1:23">
      <c r="A275" s="3"/>
      <c r="B275" s="3"/>
      <c r="C275" s="3"/>
      <c r="D275" s="3" t="s">
        <v>2100</v>
      </c>
      <c r="E275" s="110"/>
      <c r="F275" s="7"/>
      <c r="G275" s="749"/>
      <c r="H275" s="749"/>
      <c r="I275" s="749"/>
      <c r="J275" s="749"/>
      <c r="K275" s="749"/>
      <c r="L275" s="749"/>
      <c r="M275" s="749"/>
      <c r="N275" s="749"/>
      <c r="O275" s="749"/>
      <c r="P275" s="749"/>
      <c r="Q275" s="749"/>
      <c r="R275" s="749"/>
      <c r="S275" s="749"/>
      <c r="T275" s="749"/>
      <c r="U275" s="749"/>
      <c r="V275" s="749"/>
      <c r="W275" s="749"/>
    </row>
    <row r="276" spans="1:23">
      <c r="A276" s="3"/>
      <c r="B276" s="3"/>
      <c r="C276" s="3"/>
      <c r="D276" s="3" t="s">
        <v>1814</v>
      </c>
      <c r="E276" s="110"/>
      <c r="F276" s="7"/>
      <c r="G276" s="749"/>
      <c r="H276" s="749"/>
      <c r="I276" s="749"/>
      <c r="J276" s="749"/>
      <c r="K276" s="749"/>
      <c r="L276" s="749"/>
      <c r="M276" s="749"/>
      <c r="N276" s="749"/>
      <c r="O276" s="749"/>
      <c r="P276" s="749"/>
      <c r="Q276" s="749"/>
      <c r="R276" s="749"/>
      <c r="S276" s="749"/>
      <c r="T276" s="749"/>
      <c r="U276" s="749"/>
      <c r="V276" s="749"/>
      <c r="W276" s="749"/>
    </row>
    <row r="277" spans="1:23">
      <c r="A277" s="278"/>
      <c r="B277" s="278"/>
      <c r="C277" s="278"/>
      <c r="D277" s="278"/>
      <c r="E277" s="283"/>
      <c r="F277" s="278"/>
      <c r="G277" s="749"/>
      <c r="H277" s="749"/>
      <c r="I277" s="749"/>
      <c r="J277" s="749"/>
      <c r="K277" s="749"/>
      <c r="L277" s="749"/>
      <c r="M277" s="749"/>
      <c r="N277" s="749"/>
      <c r="O277" s="749"/>
      <c r="P277" s="749"/>
      <c r="Q277" s="749"/>
      <c r="R277" s="749"/>
      <c r="S277" s="749"/>
      <c r="T277" s="749"/>
      <c r="U277" s="749"/>
      <c r="V277" s="749"/>
      <c r="W277" s="749"/>
    </row>
    <row r="278" spans="1:23">
      <c r="A278" s="24" t="s">
        <v>38</v>
      </c>
      <c r="B278" s="102" t="s">
        <v>1102</v>
      </c>
      <c r="C278" s="3" t="s">
        <v>2101</v>
      </c>
      <c r="D278" s="3" t="s">
        <v>33</v>
      </c>
      <c r="E278" s="110" t="s">
        <v>2102</v>
      </c>
      <c r="F278" s="3" t="s">
        <v>2103</v>
      </c>
      <c r="G278" s="749"/>
      <c r="H278" s="749"/>
      <c r="I278" s="749"/>
      <c r="J278" s="749"/>
      <c r="K278" s="749"/>
      <c r="L278" s="749"/>
      <c r="M278" s="749"/>
      <c r="N278" s="749"/>
      <c r="O278" s="749"/>
      <c r="P278" s="749"/>
      <c r="Q278" s="749"/>
      <c r="R278" s="749"/>
      <c r="S278" s="749"/>
      <c r="T278" s="749"/>
      <c r="U278" s="749"/>
      <c r="V278" s="749"/>
      <c r="W278" s="749"/>
    </row>
    <row r="279" spans="1:23">
      <c r="A279" s="7"/>
      <c r="B279" s="7"/>
      <c r="C279" s="7"/>
      <c r="D279" s="7"/>
      <c r="E279" s="310"/>
      <c r="F279" s="7"/>
      <c r="G279" s="749"/>
      <c r="H279" s="749"/>
      <c r="I279" s="749"/>
      <c r="J279" s="749"/>
      <c r="K279" s="749"/>
      <c r="L279" s="749"/>
      <c r="M279" s="749"/>
      <c r="N279" s="749"/>
      <c r="O279" s="749"/>
      <c r="P279" s="749"/>
      <c r="Q279" s="749"/>
      <c r="R279" s="749"/>
      <c r="S279" s="749"/>
      <c r="T279" s="749"/>
      <c r="U279" s="749"/>
      <c r="V279" s="749"/>
      <c r="W279" s="749"/>
    </row>
    <row r="280" spans="1:23">
      <c r="A280" s="24" t="s">
        <v>58</v>
      </c>
      <c r="B280" s="39" t="s">
        <v>2104</v>
      </c>
      <c r="C280" s="3" t="s">
        <v>2101</v>
      </c>
      <c r="D280" s="39" t="s">
        <v>1877</v>
      </c>
      <c r="E280" s="110" t="s">
        <v>2105</v>
      </c>
      <c r="F280" s="3" t="s">
        <v>2106</v>
      </c>
      <c r="G280" s="749"/>
      <c r="H280" s="749"/>
      <c r="I280" s="749"/>
      <c r="J280" s="749"/>
      <c r="K280" s="749"/>
      <c r="L280" s="749"/>
      <c r="M280" s="749"/>
      <c r="N280" s="749"/>
      <c r="O280" s="749"/>
      <c r="P280" s="749"/>
      <c r="Q280" s="749"/>
      <c r="R280" s="749"/>
      <c r="S280" s="749"/>
      <c r="T280" s="749"/>
      <c r="U280" s="749"/>
      <c r="V280" s="749"/>
      <c r="W280" s="749"/>
    </row>
    <row r="281" spans="1:23">
      <c r="A281" s="24"/>
      <c r="B281" s="39"/>
      <c r="C281" s="39"/>
      <c r="D281" s="39"/>
      <c r="E281" s="84"/>
      <c r="F281" s="7"/>
      <c r="G281" s="749"/>
      <c r="H281" s="749"/>
      <c r="I281" s="749"/>
      <c r="J281" s="749"/>
      <c r="K281" s="749"/>
      <c r="L281" s="749"/>
      <c r="M281" s="749"/>
      <c r="N281" s="749"/>
      <c r="O281" s="749"/>
      <c r="P281" s="749"/>
      <c r="Q281" s="749"/>
      <c r="R281" s="749"/>
      <c r="S281" s="749"/>
      <c r="T281" s="749"/>
      <c r="U281" s="749"/>
      <c r="V281" s="749"/>
      <c r="W281" s="749"/>
    </row>
    <row r="282" spans="1:23">
      <c r="A282" s="24" t="s">
        <v>58</v>
      </c>
      <c r="B282" s="39" t="s">
        <v>2107</v>
      </c>
      <c r="C282" s="3" t="s">
        <v>2101</v>
      </c>
      <c r="D282" s="39" t="s">
        <v>1877</v>
      </c>
      <c r="E282" s="110" t="s">
        <v>2108</v>
      </c>
      <c r="F282" s="3" t="s">
        <v>2103</v>
      </c>
      <c r="G282" s="749"/>
      <c r="H282" s="749"/>
      <c r="I282" s="749"/>
      <c r="J282" s="749"/>
      <c r="K282" s="749"/>
      <c r="L282" s="749"/>
      <c r="M282" s="749"/>
      <c r="N282" s="749"/>
      <c r="O282" s="749"/>
      <c r="P282" s="749"/>
      <c r="Q282" s="749"/>
      <c r="R282" s="749"/>
      <c r="S282" s="749"/>
      <c r="T282" s="749"/>
      <c r="U282" s="749"/>
      <c r="V282" s="749"/>
      <c r="W282" s="749"/>
    </row>
    <row r="283" spans="1:23">
      <c r="A283" s="39"/>
      <c r="B283" s="39"/>
      <c r="C283" s="39"/>
      <c r="D283" s="39"/>
      <c r="E283" s="84"/>
      <c r="F283" s="7"/>
      <c r="G283" s="749"/>
      <c r="H283" s="749"/>
      <c r="I283" s="749"/>
      <c r="J283" s="749"/>
      <c r="K283" s="749"/>
      <c r="L283" s="749"/>
      <c r="M283" s="749"/>
      <c r="N283" s="749"/>
      <c r="O283" s="749"/>
      <c r="P283" s="749"/>
      <c r="Q283" s="749"/>
      <c r="R283" s="749"/>
      <c r="S283" s="749"/>
      <c r="T283" s="749"/>
      <c r="U283" s="749"/>
      <c r="V283" s="749"/>
      <c r="W283" s="749"/>
    </row>
    <row r="284" spans="1:23">
      <c r="A284" s="3" t="s">
        <v>1156</v>
      </c>
      <c r="B284" s="3" t="s">
        <v>1157</v>
      </c>
      <c r="C284" s="3" t="s">
        <v>2101</v>
      </c>
      <c r="D284" s="3" t="s">
        <v>2109</v>
      </c>
      <c r="E284" s="110" t="s">
        <v>2110</v>
      </c>
      <c r="F284" s="3" t="s">
        <v>2103</v>
      </c>
      <c r="G284" s="749"/>
      <c r="H284" s="749"/>
      <c r="I284" s="749"/>
      <c r="J284" s="749"/>
      <c r="K284" s="749"/>
      <c r="L284" s="749"/>
      <c r="M284" s="749"/>
      <c r="N284" s="749"/>
      <c r="O284" s="749"/>
      <c r="P284" s="749"/>
      <c r="Q284" s="749"/>
      <c r="R284" s="749"/>
      <c r="S284" s="749"/>
      <c r="T284" s="749"/>
      <c r="U284" s="749"/>
      <c r="V284" s="749"/>
      <c r="W284" s="749"/>
    </row>
    <row r="285" spans="1:23">
      <c r="A285" s="278"/>
      <c r="B285" s="278"/>
      <c r="C285" s="278"/>
      <c r="D285" s="278"/>
      <c r="E285" s="283"/>
      <c r="F285" s="278"/>
      <c r="G285" s="749"/>
      <c r="H285" s="749"/>
      <c r="I285" s="749"/>
      <c r="J285" s="749"/>
      <c r="K285" s="749"/>
      <c r="L285" s="749"/>
      <c r="M285" s="749"/>
      <c r="N285" s="749"/>
      <c r="O285" s="749"/>
      <c r="P285" s="749"/>
      <c r="Q285" s="749"/>
      <c r="R285" s="749"/>
      <c r="S285" s="749"/>
      <c r="T285" s="749"/>
      <c r="U285" s="749"/>
      <c r="V285" s="749"/>
      <c r="W285" s="749"/>
    </row>
    <row r="286" spans="1:23">
      <c r="A286" s="3" t="s">
        <v>58</v>
      </c>
      <c r="B286" s="3" t="s">
        <v>1383</v>
      </c>
      <c r="C286" s="3" t="s">
        <v>2111</v>
      </c>
      <c r="D286" s="9" t="s">
        <v>2112</v>
      </c>
      <c r="E286" s="110" t="s">
        <v>2113</v>
      </c>
      <c r="F286" s="3" t="s">
        <v>2114</v>
      </c>
      <c r="G286" s="4"/>
      <c r="H286" s="4"/>
      <c r="I286" s="4"/>
      <c r="J286" s="4"/>
      <c r="K286" s="4"/>
      <c r="L286" s="4"/>
      <c r="M286" s="4"/>
      <c r="N286" s="4"/>
      <c r="O286" s="4"/>
      <c r="P286" s="4"/>
      <c r="Q286" s="4"/>
      <c r="R286" s="4"/>
      <c r="S286" s="4"/>
      <c r="T286" s="4"/>
      <c r="U286" s="4"/>
      <c r="V286" s="4"/>
      <c r="W286" s="4"/>
    </row>
    <row r="287" spans="1:23">
      <c r="A287" s="278"/>
      <c r="B287" s="278"/>
      <c r="C287" s="278"/>
      <c r="D287" s="278"/>
      <c r="E287" s="283"/>
      <c r="F287" s="278"/>
      <c r="G287" s="749"/>
      <c r="H287" s="749"/>
      <c r="I287" s="749"/>
      <c r="J287" s="749"/>
      <c r="K287" s="749"/>
      <c r="L287" s="749"/>
      <c r="M287" s="749"/>
      <c r="N287" s="749"/>
      <c r="O287" s="749"/>
      <c r="P287" s="749"/>
      <c r="Q287" s="749"/>
      <c r="R287" s="749"/>
      <c r="S287" s="749"/>
      <c r="T287" s="749"/>
      <c r="U287" s="749"/>
      <c r="V287" s="749"/>
      <c r="W287" s="749"/>
    </row>
    <row r="288" spans="1:23">
      <c r="A288" s="329" t="s">
        <v>195</v>
      </c>
      <c r="B288" s="3" t="s">
        <v>1119</v>
      </c>
      <c r="C288" s="3" t="s">
        <v>2111</v>
      </c>
      <c r="D288" s="3" t="s">
        <v>2115</v>
      </c>
      <c r="E288" s="110" t="s">
        <v>2116</v>
      </c>
      <c r="F288" s="3" t="s">
        <v>2117</v>
      </c>
      <c r="G288" s="749"/>
      <c r="H288" s="749"/>
      <c r="I288" s="749"/>
      <c r="J288" s="749"/>
      <c r="K288" s="749"/>
      <c r="L288" s="749"/>
      <c r="M288" s="749"/>
      <c r="N288" s="749"/>
      <c r="O288" s="749"/>
      <c r="P288" s="749"/>
      <c r="Q288" s="749"/>
      <c r="R288" s="749"/>
      <c r="S288" s="749"/>
      <c r="T288" s="749"/>
      <c r="U288" s="749"/>
      <c r="V288" s="749"/>
      <c r="W288" s="749"/>
    </row>
    <row r="289" spans="1:6">
      <c r="A289" s="7"/>
      <c r="B289" s="7"/>
      <c r="C289" s="7"/>
      <c r="D289" s="3" t="s">
        <v>494</v>
      </c>
      <c r="E289" s="310"/>
      <c r="F289" s="7"/>
    </row>
    <row r="290" spans="1:6">
      <c r="A290" s="7"/>
      <c r="B290" s="7"/>
      <c r="C290" s="7"/>
      <c r="D290" s="3" t="s">
        <v>2118</v>
      </c>
      <c r="E290" s="310"/>
      <c r="F290" s="7"/>
    </row>
    <row r="291" spans="1:6">
      <c r="A291" s="7"/>
      <c r="B291" s="7"/>
      <c r="C291" s="7"/>
      <c r="D291" s="3" t="s">
        <v>2119</v>
      </c>
      <c r="E291" s="310"/>
      <c r="F291" s="7"/>
    </row>
    <row r="292" spans="1:6">
      <c r="A292" s="7"/>
      <c r="B292" s="7"/>
      <c r="C292" s="7"/>
      <c r="D292" s="3" t="s">
        <v>2120</v>
      </c>
      <c r="E292" s="310"/>
      <c r="F292" s="7"/>
    </row>
    <row r="293" spans="1:6">
      <c r="A293" s="278"/>
      <c r="B293" s="278"/>
      <c r="C293" s="278"/>
      <c r="D293" s="278"/>
      <c r="E293" s="283"/>
      <c r="F293" s="278"/>
    </row>
    <row r="294" spans="1:6">
      <c r="A294" s="278"/>
      <c r="B294" s="278"/>
      <c r="C294" s="278"/>
      <c r="D294" s="278"/>
      <c r="E294" s="283"/>
      <c r="F294" s="278"/>
    </row>
    <row r="295" spans="1:6">
      <c r="A295" s="24" t="s">
        <v>38</v>
      </c>
      <c r="B295" s="356" t="s">
        <v>1131</v>
      </c>
      <c r="C295" s="3" t="s">
        <v>2121</v>
      </c>
      <c r="D295" s="3" t="s">
        <v>33</v>
      </c>
      <c r="E295" s="110" t="s">
        <v>2122</v>
      </c>
      <c r="F295" s="3" t="s">
        <v>2114</v>
      </c>
    </row>
    <row r="296" spans="1:6">
      <c r="A296" s="278"/>
      <c r="B296" s="278"/>
      <c r="C296" s="278"/>
      <c r="D296" s="278"/>
      <c r="E296" s="283"/>
      <c r="F296" s="278"/>
    </row>
    <row r="297" spans="1:6">
      <c r="A297" s="3" t="s">
        <v>2123</v>
      </c>
      <c r="B297" s="29" t="s">
        <v>2124</v>
      </c>
      <c r="C297" s="3" t="s">
        <v>2125</v>
      </c>
      <c r="D297" s="3" t="s">
        <v>2126</v>
      </c>
      <c r="E297" s="110" t="s">
        <v>2084</v>
      </c>
      <c r="F297" s="3" t="s">
        <v>2127</v>
      </c>
    </row>
    <row r="298" spans="1:6">
      <c r="A298" s="7"/>
      <c r="B298" s="33"/>
      <c r="C298" s="7"/>
      <c r="D298" s="3" t="s">
        <v>2128</v>
      </c>
      <c r="E298" s="310"/>
      <c r="F298" s="7"/>
    </row>
    <row r="299" spans="1:6">
      <c r="A299" s="24"/>
      <c r="B299" s="330"/>
      <c r="C299" s="24"/>
      <c r="D299" s="3"/>
      <c r="E299" s="110"/>
      <c r="F299" s="7"/>
    </row>
    <row r="300" spans="1:6">
      <c r="A300" s="24" t="s">
        <v>745</v>
      </c>
      <c r="B300" s="330" t="s">
        <v>2129</v>
      </c>
      <c r="C300" s="24" t="s">
        <v>2130</v>
      </c>
      <c r="D300" s="3" t="s">
        <v>2131</v>
      </c>
      <c r="E300" s="110" t="s">
        <v>2132</v>
      </c>
      <c r="F300" s="3" t="s">
        <v>2133</v>
      </c>
    </row>
    <row r="301" spans="1:6">
      <c r="A301" s="7"/>
      <c r="B301" s="7"/>
      <c r="C301" s="7"/>
      <c r="D301" s="7"/>
      <c r="E301" s="310"/>
      <c r="F301" s="7"/>
    </row>
    <row r="302" spans="1:6">
      <c r="A302" s="3" t="s">
        <v>192</v>
      </c>
      <c r="B302" s="3" t="s">
        <v>2134</v>
      </c>
      <c r="C302" s="3" t="s">
        <v>2130</v>
      </c>
      <c r="D302" s="3" t="s">
        <v>2044</v>
      </c>
      <c r="E302" s="110" t="s">
        <v>2135</v>
      </c>
      <c r="F302" s="3" t="s">
        <v>2133</v>
      </c>
    </row>
    <row r="303" spans="1:6">
      <c r="A303" s="7"/>
      <c r="B303" s="7"/>
      <c r="C303" s="7"/>
      <c r="D303" s="7"/>
      <c r="E303" s="310"/>
      <c r="F303" s="7"/>
    </row>
    <row r="304" spans="1:6">
      <c r="A304" s="7"/>
      <c r="B304" s="7"/>
      <c r="C304" s="7"/>
      <c r="D304" s="7"/>
      <c r="E304" s="310"/>
      <c r="F304" s="7"/>
    </row>
    <row r="305" spans="1:6">
      <c r="A305" s="24" t="s">
        <v>38</v>
      </c>
      <c r="B305" s="29" t="s">
        <v>2136</v>
      </c>
      <c r="C305" s="3" t="s">
        <v>2137</v>
      </c>
      <c r="D305" s="3" t="s">
        <v>267</v>
      </c>
      <c r="E305" s="110" t="s">
        <v>2138</v>
      </c>
      <c r="F305" s="3" t="s">
        <v>2139</v>
      </c>
    </row>
    <row r="306" spans="1:6">
      <c r="A306" s="24" t="s">
        <v>38</v>
      </c>
      <c r="B306" s="29" t="s">
        <v>2140</v>
      </c>
      <c r="C306" s="3" t="s">
        <v>2137</v>
      </c>
      <c r="D306" s="3" t="s">
        <v>267</v>
      </c>
      <c r="E306" s="110" t="s">
        <v>2141</v>
      </c>
      <c r="F306" s="3" t="s">
        <v>2139</v>
      </c>
    </row>
    <row r="307" spans="1:6">
      <c r="A307" s="24" t="s">
        <v>38</v>
      </c>
      <c r="B307" s="29" t="s">
        <v>2142</v>
      </c>
      <c r="C307" s="3" t="s">
        <v>2137</v>
      </c>
      <c r="D307" s="3" t="s">
        <v>267</v>
      </c>
      <c r="E307" s="110" t="s">
        <v>2141</v>
      </c>
      <c r="F307" s="3" t="s">
        <v>2139</v>
      </c>
    </row>
    <row r="308" spans="1:6">
      <c r="A308" s="7"/>
      <c r="B308" s="7"/>
      <c r="C308" s="7"/>
      <c r="D308" s="7"/>
      <c r="E308" s="310"/>
      <c r="F308" s="7"/>
    </row>
    <row r="309" spans="1:6">
      <c r="A309" s="39" t="s">
        <v>2143</v>
      </c>
      <c r="B309" s="29" t="s">
        <v>1044</v>
      </c>
      <c r="C309" s="39" t="s">
        <v>2137</v>
      </c>
      <c r="D309" s="29" t="s">
        <v>2144</v>
      </c>
      <c r="E309" s="84" t="s">
        <v>2145</v>
      </c>
      <c r="F309" s="3" t="s">
        <v>2146</v>
      </c>
    </row>
    <row r="310" spans="1:6">
      <c r="A310" s="278"/>
      <c r="B310" s="278"/>
      <c r="C310" s="278"/>
      <c r="D310" s="278"/>
      <c r="E310" s="283"/>
      <c r="F310" s="278"/>
    </row>
    <row r="311" spans="1:6">
      <c r="A311" s="3" t="s">
        <v>6</v>
      </c>
      <c r="B311" s="3" t="s">
        <v>2147</v>
      </c>
      <c r="C311" s="7">
        <v>45720</v>
      </c>
      <c r="D311" s="3" t="s">
        <v>2083</v>
      </c>
      <c r="E311" s="110" t="s">
        <v>2148</v>
      </c>
      <c r="F311" s="3" t="s">
        <v>2149</v>
      </c>
    </row>
    <row r="312" spans="1:6">
      <c r="A312" s="7"/>
      <c r="B312" s="7"/>
      <c r="C312" s="7"/>
      <c r="D312" s="3" t="s">
        <v>1991</v>
      </c>
      <c r="E312" s="110"/>
      <c r="F312" s="7"/>
    </row>
    <row r="313" spans="1:6">
      <c r="A313" s="7"/>
      <c r="B313" s="7"/>
      <c r="C313" s="7"/>
      <c r="D313" s="3" t="s">
        <v>2087</v>
      </c>
      <c r="E313" s="110"/>
      <c r="F313" s="7"/>
    </row>
    <row r="314" spans="1:6">
      <c r="A314" s="7"/>
      <c r="B314" s="7"/>
      <c r="C314" s="7"/>
      <c r="D314" s="3" t="s">
        <v>2150</v>
      </c>
      <c r="E314" s="110"/>
      <c r="F314" s="7"/>
    </row>
    <row r="315" spans="1:6">
      <c r="A315" s="7"/>
      <c r="B315" s="7"/>
      <c r="C315" s="7"/>
      <c r="D315" s="3" t="s">
        <v>1993</v>
      </c>
      <c r="E315" s="110"/>
      <c r="F315" s="7"/>
    </row>
    <row r="316" spans="1:6">
      <c r="A316" s="7"/>
      <c r="B316" s="7"/>
      <c r="C316" s="7"/>
      <c r="D316" s="6"/>
      <c r="E316" s="110"/>
      <c r="F316" s="7"/>
    </row>
    <row r="317" spans="1:6">
      <c r="A317" s="278"/>
      <c r="B317" s="278"/>
      <c r="C317" s="278"/>
      <c r="D317" s="6"/>
      <c r="E317" s="282"/>
      <c r="F317" s="278"/>
    </row>
    <row r="318" spans="1:6">
      <c r="A318" s="24" t="s">
        <v>38</v>
      </c>
      <c r="B318" s="13" t="s">
        <v>2151</v>
      </c>
      <c r="C318" s="278">
        <v>45720</v>
      </c>
      <c r="D318" s="15" t="s">
        <v>33</v>
      </c>
      <c r="E318" s="116" t="s">
        <v>1946</v>
      </c>
      <c r="F318" s="12" t="s">
        <v>2152</v>
      </c>
    </row>
    <row r="319" spans="1:6">
      <c r="A319" s="285"/>
      <c r="B319" s="278"/>
      <c r="C319" s="278"/>
      <c r="D319" s="278"/>
      <c r="E319" s="283"/>
      <c r="F319" s="278"/>
    </row>
    <row r="320" spans="1:6" ht="15.75">
      <c r="A320" s="24" t="s">
        <v>38</v>
      </c>
      <c r="B320" s="331" t="s">
        <v>2153</v>
      </c>
      <c r="C320" s="278">
        <v>45842</v>
      </c>
      <c r="D320" s="280" t="s">
        <v>267</v>
      </c>
      <c r="E320" s="116" t="s">
        <v>1946</v>
      </c>
      <c r="F320" s="12" t="s">
        <v>2152</v>
      </c>
    </row>
    <row r="321" spans="1:6">
      <c r="A321" s="278"/>
      <c r="B321" s="278"/>
      <c r="C321" s="278"/>
      <c r="D321" s="278"/>
      <c r="E321" s="283"/>
      <c r="F321" s="278"/>
    </row>
    <row r="322" spans="1:6">
      <c r="A322" s="3" t="s">
        <v>2154</v>
      </c>
      <c r="B322" s="3" t="s">
        <v>2155</v>
      </c>
      <c r="C322" s="7">
        <v>45873</v>
      </c>
      <c r="D322" s="3" t="s">
        <v>2126</v>
      </c>
      <c r="E322" s="110" t="s">
        <v>2156</v>
      </c>
      <c r="F322" s="3" t="s">
        <v>2152</v>
      </c>
    </row>
    <row r="323" spans="1:6">
      <c r="A323" s="7"/>
      <c r="B323" s="3" t="s">
        <v>2157</v>
      </c>
      <c r="C323" s="7">
        <v>45873</v>
      </c>
      <c r="D323" s="3" t="s">
        <v>2126</v>
      </c>
      <c r="E323" s="110" t="s">
        <v>2156</v>
      </c>
      <c r="F323" s="3" t="s">
        <v>2152</v>
      </c>
    </row>
    <row r="324" spans="1:6">
      <c r="A324" s="278"/>
      <c r="B324" s="278"/>
      <c r="C324" s="278"/>
      <c r="D324" s="278"/>
      <c r="E324" s="283"/>
      <c r="F324" s="278"/>
    </row>
    <row r="325" spans="1:6" ht="15.75">
      <c r="A325" s="295" t="s">
        <v>1037</v>
      </c>
      <c r="B325" s="332" t="s">
        <v>2158</v>
      </c>
      <c r="C325" s="278">
        <v>45873</v>
      </c>
      <c r="D325" s="15" t="s">
        <v>33</v>
      </c>
      <c r="E325" s="116" t="s">
        <v>2159</v>
      </c>
      <c r="F325" s="12" t="s">
        <v>2160</v>
      </c>
    </row>
    <row r="326" spans="1:6" ht="15.75">
      <c r="A326" s="295" t="s">
        <v>1037</v>
      </c>
      <c r="B326" s="332" t="s">
        <v>2161</v>
      </c>
      <c r="C326" s="278">
        <v>45873</v>
      </c>
      <c r="D326" s="15" t="s">
        <v>33</v>
      </c>
      <c r="E326" s="116" t="s">
        <v>2162</v>
      </c>
      <c r="F326" s="12" t="s">
        <v>2160</v>
      </c>
    </row>
    <row r="327" spans="1:6">
      <c r="A327" s="278"/>
      <c r="B327" s="278"/>
      <c r="C327" s="278"/>
      <c r="D327" s="278"/>
      <c r="E327" s="283"/>
      <c r="F327" s="278"/>
    </row>
    <row r="328" spans="1:6">
      <c r="A328" s="3" t="s">
        <v>58</v>
      </c>
      <c r="B328" s="3" t="s">
        <v>2163</v>
      </c>
      <c r="C328" s="7">
        <v>45904</v>
      </c>
      <c r="D328" s="9" t="s">
        <v>2164</v>
      </c>
      <c r="E328" s="110" t="s">
        <v>2165</v>
      </c>
      <c r="F328" s="3" t="s">
        <v>2166</v>
      </c>
    </row>
    <row r="329" spans="1:6">
      <c r="A329" s="7"/>
      <c r="B329" s="7"/>
      <c r="C329" s="7"/>
      <c r="D329" s="7"/>
      <c r="E329" s="310"/>
      <c r="F329" s="7"/>
    </row>
    <row r="330" spans="1:6">
      <c r="A330" s="3" t="s">
        <v>58</v>
      </c>
      <c r="B330" s="7" t="s">
        <v>2167</v>
      </c>
      <c r="C330" s="7">
        <v>45904</v>
      </c>
      <c r="D330" s="6" t="s">
        <v>2109</v>
      </c>
      <c r="E330" s="110" t="s">
        <v>2168</v>
      </c>
      <c r="F330" s="3" t="s">
        <v>2152</v>
      </c>
    </row>
    <row r="331" spans="1:6">
      <c r="A331" s="7"/>
      <c r="B331" s="7"/>
      <c r="C331" s="7"/>
      <c r="D331" s="7"/>
      <c r="E331" s="110"/>
      <c r="F331" s="7"/>
    </row>
    <row r="332" spans="1:6">
      <c r="A332" s="3" t="s">
        <v>58</v>
      </c>
      <c r="B332" s="3" t="s">
        <v>1232</v>
      </c>
      <c r="C332" s="7">
        <v>45934</v>
      </c>
      <c r="D332" s="9" t="s">
        <v>2169</v>
      </c>
      <c r="E332" s="110" t="s">
        <v>2170</v>
      </c>
      <c r="F332" s="3" t="s">
        <v>2166</v>
      </c>
    </row>
    <row r="333" spans="1:6">
      <c r="A333" s="7"/>
      <c r="B333" s="7"/>
      <c r="C333" s="7"/>
      <c r="D333" s="7"/>
      <c r="E333" s="110"/>
      <c r="F333" s="7"/>
    </row>
    <row r="334" spans="1:6">
      <c r="A334" s="3" t="s">
        <v>2171</v>
      </c>
      <c r="B334" s="103" t="s">
        <v>2172</v>
      </c>
      <c r="C334" s="3" t="s">
        <v>2173</v>
      </c>
      <c r="D334" s="3" t="s">
        <v>2174</v>
      </c>
      <c r="E334" s="110" t="s">
        <v>2156</v>
      </c>
      <c r="F334" s="3" t="s">
        <v>2175</v>
      </c>
    </row>
    <row r="335" spans="1:6">
      <c r="A335" s="278"/>
      <c r="B335" s="278"/>
      <c r="C335" s="278"/>
      <c r="D335" s="278"/>
      <c r="E335" s="282"/>
      <c r="F335" s="278"/>
    </row>
    <row r="336" spans="1:6">
      <c r="A336" s="24" t="s">
        <v>1037</v>
      </c>
      <c r="B336" s="3" t="s">
        <v>2176</v>
      </c>
      <c r="C336" s="3" t="s">
        <v>2173</v>
      </c>
      <c r="D336" s="3" t="s">
        <v>69</v>
      </c>
      <c r="E336" s="110" t="s">
        <v>2177</v>
      </c>
      <c r="F336" s="3" t="s">
        <v>2178</v>
      </c>
    </row>
    <row r="337" spans="1:6" ht="45.75">
      <c r="A337" s="7"/>
      <c r="B337" s="7"/>
      <c r="C337" s="7"/>
      <c r="D337" s="333" t="s">
        <v>2179</v>
      </c>
      <c r="E337" s="310"/>
      <c r="F337" s="7"/>
    </row>
    <row r="338" spans="1:6">
      <c r="A338" s="7"/>
      <c r="B338" s="7"/>
      <c r="C338" s="7"/>
      <c r="D338" s="7"/>
      <c r="E338" s="310"/>
      <c r="F338" s="7"/>
    </row>
    <row r="339" spans="1:6">
      <c r="A339" s="39" t="s">
        <v>2143</v>
      </c>
      <c r="B339" s="29" t="s">
        <v>1044</v>
      </c>
      <c r="C339" s="39" t="s">
        <v>2173</v>
      </c>
      <c r="D339" s="29" t="s">
        <v>2180</v>
      </c>
      <c r="E339" s="84" t="s">
        <v>1885</v>
      </c>
      <c r="F339" s="3" t="s">
        <v>2181</v>
      </c>
    </row>
    <row r="340" spans="1:6">
      <c r="A340" s="39"/>
      <c r="B340" s="29"/>
      <c r="C340" s="39"/>
      <c r="D340" s="29" t="s">
        <v>2182</v>
      </c>
      <c r="E340" s="84"/>
      <c r="F340" s="7"/>
    </row>
    <row r="341" spans="1:6">
      <c r="A341" s="39"/>
      <c r="B341" s="29"/>
      <c r="C341" s="39"/>
      <c r="D341" s="29"/>
      <c r="E341" s="84"/>
      <c r="F341" s="7"/>
    </row>
    <row r="342" spans="1:6">
      <c r="A342" s="39" t="s">
        <v>1318</v>
      </c>
      <c r="B342" s="29" t="s">
        <v>2079</v>
      </c>
      <c r="C342" s="39" t="s">
        <v>2173</v>
      </c>
      <c r="D342" s="29" t="s">
        <v>2183</v>
      </c>
      <c r="E342" s="84" t="s">
        <v>70</v>
      </c>
      <c r="F342" s="3" t="s">
        <v>2184</v>
      </c>
    </row>
    <row r="343" spans="1:6">
      <c r="A343" s="7"/>
      <c r="B343" s="7"/>
      <c r="C343" s="7"/>
      <c r="D343" s="7"/>
      <c r="E343" s="310"/>
      <c r="F343" s="7"/>
    </row>
    <row r="344" spans="1:6">
      <c r="A344" s="24" t="s">
        <v>38</v>
      </c>
      <c r="B344" s="356" t="s">
        <v>1169</v>
      </c>
      <c r="C344" s="39" t="s">
        <v>2185</v>
      </c>
      <c r="D344" s="3" t="s">
        <v>69</v>
      </c>
      <c r="E344" s="84" t="s">
        <v>2186</v>
      </c>
      <c r="F344" s="3" t="s">
        <v>2178</v>
      </c>
    </row>
    <row r="345" spans="1:6" ht="15.75">
      <c r="A345" s="7"/>
      <c r="B345" s="7"/>
      <c r="C345" s="7"/>
      <c r="D345" s="334"/>
      <c r="E345" s="310"/>
      <c r="F345" s="7"/>
    </row>
    <row r="346" spans="1:6">
      <c r="A346" s="278"/>
      <c r="B346" s="278"/>
      <c r="C346" s="278"/>
      <c r="D346" s="278"/>
      <c r="E346" s="283"/>
      <c r="F346" s="278"/>
    </row>
    <row r="347" spans="1:6">
      <c r="A347" s="39" t="s">
        <v>58</v>
      </c>
      <c r="B347" s="29" t="s">
        <v>1178</v>
      </c>
      <c r="C347" s="39" t="s">
        <v>2187</v>
      </c>
      <c r="D347" s="29" t="s">
        <v>2188</v>
      </c>
      <c r="E347" s="84" t="s">
        <v>2189</v>
      </c>
      <c r="F347" s="3" t="s">
        <v>2190</v>
      </c>
    </row>
    <row r="348" spans="1:6">
      <c r="A348" s="39"/>
      <c r="B348" s="29"/>
      <c r="C348" s="39"/>
      <c r="D348" s="29"/>
      <c r="E348" s="84"/>
      <c r="F348" s="7"/>
    </row>
    <row r="349" spans="1:6">
      <c r="A349" s="39" t="s">
        <v>58</v>
      </c>
      <c r="B349" s="29" t="s">
        <v>2191</v>
      </c>
      <c r="C349" s="39" t="s">
        <v>2187</v>
      </c>
      <c r="D349" s="29" t="s">
        <v>2192</v>
      </c>
      <c r="E349" s="84" t="s">
        <v>2193</v>
      </c>
      <c r="F349" s="3" t="s">
        <v>2190</v>
      </c>
    </row>
    <row r="350" spans="1:6">
      <c r="A350" s="37"/>
      <c r="B350" s="346"/>
      <c r="C350" s="37"/>
      <c r="D350" s="346"/>
      <c r="E350" s="789"/>
      <c r="F350" s="278"/>
    </row>
    <row r="351" spans="1:6">
      <c r="A351" s="112" t="s">
        <v>6</v>
      </c>
      <c r="B351" s="335" t="s">
        <v>1194</v>
      </c>
      <c r="C351" s="112" t="s">
        <v>2194</v>
      </c>
      <c r="D351" s="335" t="s">
        <v>2195</v>
      </c>
      <c r="E351" s="336" t="s">
        <v>2193</v>
      </c>
      <c r="F351" s="121" t="s">
        <v>2196</v>
      </c>
    </row>
    <row r="352" spans="1:6">
      <c r="A352" s="112"/>
      <c r="B352" s="335"/>
      <c r="C352" s="112"/>
      <c r="D352" s="335" t="s">
        <v>1991</v>
      </c>
      <c r="E352" s="337"/>
      <c r="F352" s="338"/>
    </row>
    <row r="353" spans="1:10">
      <c r="A353" s="112"/>
      <c r="B353" s="335"/>
      <c r="C353" s="112"/>
      <c r="D353" s="335" t="s">
        <v>2197</v>
      </c>
      <c r="E353" s="337"/>
      <c r="F353" s="339"/>
      <c r="G353" s="291"/>
      <c r="H353" s="62"/>
      <c r="I353" s="291"/>
      <c r="J353" s="340"/>
    </row>
    <row r="354" spans="1:10" ht="15.75">
      <c r="A354" s="112"/>
      <c r="B354" s="335"/>
      <c r="C354" s="112"/>
      <c r="D354" s="335" t="s">
        <v>2150</v>
      </c>
      <c r="E354" s="337"/>
      <c r="F354" s="339"/>
      <c r="G354" s="341"/>
      <c r="H354" s="342"/>
      <c r="I354" s="341"/>
      <c r="J354" s="341"/>
    </row>
    <row r="355" spans="1:10">
      <c r="A355" s="112"/>
      <c r="B355" s="335"/>
      <c r="C355" s="112"/>
      <c r="D355" s="335" t="s">
        <v>1814</v>
      </c>
      <c r="E355" s="336"/>
      <c r="F355" s="339"/>
      <c r="G355" s="341"/>
      <c r="H355" s="341"/>
      <c r="I355" s="341"/>
      <c r="J355" s="341"/>
    </row>
    <row r="356" spans="1:10">
      <c r="A356" s="343"/>
      <c r="B356" s="343"/>
      <c r="C356" s="343"/>
      <c r="D356" s="344"/>
      <c r="E356" s="337"/>
      <c r="F356" s="345"/>
      <c r="G356" s="346"/>
      <c r="H356" s="346"/>
      <c r="I356" s="346"/>
      <c r="J356" s="340"/>
    </row>
    <row r="357" spans="1:10">
      <c r="A357" s="347" t="s">
        <v>58</v>
      </c>
      <c r="B357" s="348" t="s">
        <v>2198</v>
      </c>
      <c r="C357" s="347" t="s">
        <v>2199</v>
      </c>
      <c r="D357" s="347" t="s">
        <v>2174</v>
      </c>
      <c r="E357" s="255" t="s">
        <v>1818</v>
      </c>
      <c r="F357" s="21" t="s">
        <v>2200</v>
      </c>
      <c r="G357" s="21"/>
      <c r="H357" s="346"/>
      <c r="I357" s="21"/>
      <c r="J357" s="341"/>
    </row>
    <row r="358" spans="1:10">
      <c r="A358" s="349"/>
      <c r="B358" s="349"/>
      <c r="C358" s="349"/>
      <c r="D358" s="347" t="s">
        <v>2201</v>
      </c>
      <c r="E358" s="350"/>
      <c r="F358" s="351"/>
      <c r="G358" s="21"/>
      <c r="H358" s="21"/>
      <c r="I358" s="21"/>
      <c r="J358" s="341"/>
    </row>
    <row r="359" spans="1:10" ht="15.75">
      <c r="A359" s="7"/>
      <c r="B359" s="7"/>
      <c r="C359" s="7"/>
      <c r="D359" s="352"/>
      <c r="E359" s="353"/>
      <c r="F359" s="354"/>
      <c r="G359" s="346"/>
      <c r="H359" s="346"/>
      <c r="I359" s="346"/>
      <c r="J359" s="340"/>
    </row>
    <row r="360" spans="1:10">
      <c r="A360" s="112" t="s">
        <v>6</v>
      </c>
      <c r="B360" s="335" t="s">
        <v>2202</v>
      </c>
      <c r="C360" s="112" t="s">
        <v>2203</v>
      </c>
      <c r="D360" s="335" t="s">
        <v>1989</v>
      </c>
      <c r="E360" s="336" t="s">
        <v>2204</v>
      </c>
      <c r="F360" s="21" t="s">
        <v>2205</v>
      </c>
      <c r="G360" s="341"/>
      <c r="H360" s="341"/>
      <c r="I360" s="341"/>
      <c r="J360" s="341"/>
    </row>
    <row r="361" spans="1:10">
      <c r="A361" s="112"/>
      <c r="B361" s="335"/>
      <c r="C361" s="112"/>
      <c r="D361" s="335" t="s">
        <v>1991</v>
      </c>
      <c r="E361" s="337"/>
      <c r="F361" s="354"/>
      <c r="G361" s="346"/>
      <c r="H361" s="62"/>
      <c r="I361" s="346"/>
      <c r="J361" s="340"/>
    </row>
    <row r="362" spans="1:10" ht="15.75">
      <c r="A362" s="112"/>
      <c r="B362" s="335"/>
      <c r="C362" s="112"/>
      <c r="D362" s="335" t="s">
        <v>2087</v>
      </c>
      <c r="E362" s="337"/>
      <c r="F362" s="351"/>
      <c r="G362" s="341"/>
      <c r="H362" s="355"/>
      <c r="I362" s="341"/>
      <c r="J362" s="341"/>
    </row>
    <row r="363" spans="1:10">
      <c r="A363" s="112"/>
      <c r="B363" s="335"/>
      <c r="C363" s="112"/>
      <c r="D363" s="335" t="s">
        <v>2150</v>
      </c>
      <c r="E363" s="337"/>
      <c r="F363" s="7"/>
      <c r="G363" s="749"/>
      <c r="H363" s="749"/>
      <c r="I363" s="749"/>
      <c r="J363" s="749"/>
    </row>
    <row r="364" spans="1:10">
      <c r="A364" s="112"/>
      <c r="B364" s="335"/>
      <c r="C364" s="112"/>
      <c r="D364" s="335" t="s">
        <v>1814</v>
      </c>
      <c r="E364" s="336"/>
      <c r="F364" s="7"/>
      <c r="G364" s="749"/>
      <c r="H364" s="749"/>
      <c r="I364" s="749"/>
      <c r="J364" s="749"/>
    </row>
    <row r="365" spans="1:10">
      <c r="A365" s="7"/>
      <c r="B365" s="7"/>
      <c r="C365" s="7"/>
      <c r="D365" s="7"/>
      <c r="E365" s="310"/>
      <c r="F365" s="7"/>
      <c r="G365" s="749"/>
      <c r="H365" s="749"/>
      <c r="I365" s="749"/>
      <c r="J365" s="749"/>
    </row>
    <row r="366" spans="1:10">
      <c r="A366" s="347" t="s">
        <v>192</v>
      </c>
      <c r="B366" s="347" t="s">
        <v>2206</v>
      </c>
      <c r="C366" s="347" t="s">
        <v>2207</v>
      </c>
      <c r="D366" s="347" t="s">
        <v>2208</v>
      </c>
      <c r="E366" s="255" t="s">
        <v>2209</v>
      </c>
      <c r="F366" s="347" t="s">
        <v>2210</v>
      </c>
      <c r="G366" s="749"/>
      <c r="H366" s="749"/>
      <c r="I366" s="749"/>
      <c r="J366" s="749"/>
    </row>
    <row r="367" spans="1:10">
      <c r="A367" s="347"/>
      <c r="B367" s="347"/>
      <c r="C367" s="347"/>
      <c r="D367" s="347"/>
      <c r="E367" s="255"/>
      <c r="F367" s="347"/>
      <c r="G367" s="749"/>
      <c r="H367" s="749"/>
      <c r="I367" s="749"/>
      <c r="J367" s="749"/>
    </row>
    <row r="368" spans="1:10">
      <c r="A368" s="347" t="s">
        <v>192</v>
      </c>
      <c r="B368" s="347" t="s">
        <v>2211</v>
      </c>
      <c r="C368" s="347" t="s">
        <v>2207</v>
      </c>
      <c r="D368" s="347" t="s">
        <v>2212</v>
      </c>
      <c r="E368" s="255" t="s">
        <v>1818</v>
      </c>
      <c r="F368" s="347" t="s">
        <v>2210</v>
      </c>
      <c r="G368" s="749"/>
      <c r="H368" s="749"/>
      <c r="I368" s="749"/>
      <c r="J368" s="749"/>
    </row>
    <row r="369" spans="1:6">
      <c r="A369" s="278"/>
      <c r="B369" s="278"/>
      <c r="C369" s="278"/>
      <c r="D369" s="278"/>
      <c r="E369" s="283"/>
      <c r="F369" s="280"/>
    </row>
    <row r="370" spans="1:6">
      <c r="A370" s="112" t="s">
        <v>6</v>
      </c>
      <c r="B370" s="356" t="s">
        <v>1201</v>
      </c>
      <c r="C370" s="112" t="s">
        <v>2213</v>
      </c>
      <c r="D370" s="335" t="s">
        <v>1989</v>
      </c>
      <c r="E370" s="336" t="s">
        <v>2204</v>
      </c>
      <c r="F370" s="3" t="s">
        <v>2214</v>
      </c>
    </row>
    <row r="371" spans="1:6">
      <c r="A371" s="112"/>
      <c r="B371" s="335"/>
      <c r="C371" s="112"/>
      <c r="D371" s="335" t="s">
        <v>2086</v>
      </c>
      <c r="E371" s="337"/>
      <c r="F371" s="3"/>
    </row>
    <row r="372" spans="1:6">
      <c r="A372" s="112"/>
      <c r="B372" s="749"/>
      <c r="C372" s="112"/>
      <c r="D372" s="335" t="s">
        <v>2215</v>
      </c>
      <c r="E372" s="337"/>
      <c r="F372" s="7"/>
    </row>
    <row r="373" spans="1:6">
      <c r="A373" s="112"/>
      <c r="B373" s="335"/>
      <c r="C373" s="112"/>
      <c r="D373" s="335" t="s">
        <v>2150</v>
      </c>
      <c r="E373" s="337"/>
      <c r="F373" s="7"/>
    </row>
    <row r="374" spans="1:6">
      <c r="A374" s="112"/>
      <c r="B374" s="335"/>
      <c r="C374" s="112"/>
      <c r="D374" s="335" t="s">
        <v>2216</v>
      </c>
      <c r="E374" s="336"/>
      <c r="F374" s="7"/>
    </row>
    <row r="375" spans="1:6">
      <c r="A375" s="7"/>
      <c r="B375" s="7"/>
      <c r="C375" s="7"/>
      <c r="D375" s="7"/>
      <c r="E375" s="310"/>
      <c r="F375" s="7"/>
    </row>
    <row r="376" spans="1:6">
      <c r="A376" s="112" t="s">
        <v>6</v>
      </c>
      <c r="B376" s="356" t="s">
        <v>2217</v>
      </c>
      <c r="C376" s="112" t="s">
        <v>2213</v>
      </c>
      <c r="D376" s="335" t="s">
        <v>1989</v>
      </c>
      <c r="E376" s="336" t="s">
        <v>2218</v>
      </c>
      <c r="F376" s="3" t="s">
        <v>2214</v>
      </c>
    </row>
    <row r="377" spans="1:6">
      <c r="A377" s="7"/>
      <c r="B377" s="7"/>
      <c r="C377" s="7"/>
      <c r="D377" s="335" t="s">
        <v>2197</v>
      </c>
      <c r="E377" s="310"/>
      <c r="F377" s="7"/>
    </row>
    <row r="378" spans="1:6">
      <c r="A378" s="7"/>
      <c r="B378" s="7"/>
      <c r="C378" s="7"/>
      <c r="D378" s="335" t="s">
        <v>2219</v>
      </c>
      <c r="E378" s="310"/>
      <c r="F378" s="7"/>
    </row>
    <row r="379" spans="1:6">
      <c r="A379" s="7"/>
      <c r="B379" s="7"/>
      <c r="C379" s="7"/>
      <c r="D379" s="335" t="s">
        <v>2220</v>
      </c>
      <c r="E379" s="310"/>
      <c r="F379" s="7"/>
    </row>
    <row r="380" spans="1:6">
      <c r="A380" s="7"/>
      <c r="B380" s="7"/>
      <c r="C380" s="7"/>
      <c r="D380" s="749"/>
      <c r="E380" s="310"/>
      <c r="F380" s="7"/>
    </row>
    <row r="381" spans="1:6">
      <c r="A381" s="7"/>
      <c r="B381" s="7"/>
      <c r="C381" s="7"/>
      <c r="D381" s="7"/>
      <c r="E381" s="336"/>
      <c r="F381" s="7"/>
    </row>
    <row r="382" spans="1:6">
      <c r="A382" s="112" t="s">
        <v>6</v>
      </c>
      <c r="B382" s="356" t="s">
        <v>2221</v>
      </c>
      <c r="C382" s="112" t="s">
        <v>2213</v>
      </c>
      <c r="D382" s="335" t="s">
        <v>2222</v>
      </c>
      <c r="E382" s="110" t="s">
        <v>2223</v>
      </c>
      <c r="F382" s="3" t="s">
        <v>2214</v>
      </c>
    </row>
    <row r="383" spans="1:6">
      <c r="A383" s="7"/>
      <c r="B383" s="7"/>
      <c r="C383" s="7"/>
      <c r="D383" s="335" t="s">
        <v>1812</v>
      </c>
      <c r="E383" s="310"/>
      <c r="F383" s="7"/>
    </row>
    <row r="384" spans="1:6">
      <c r="A384" s="7"/>
      <c r="B384" s="7"/>
      <c r="C384" s="7"/>
      <c r="D384" s="335" t="s">
        <v>2219</v>
      </c>
      <c r="E384" s="310"/>
      <c r="F384" s="7"/>
    </row>
    <row r="385" spans="1:6">
      <c r="A385" s="7"/>
      <c r="B385" s="7"/>
      <c r="C385" s="7"/>
      <c r="D385" s="335" t="s">
        <v>2220</v>
      </c>
      <c r="E385" s="310"/>
      <c r="F385" s="7"/>
    </row>
    <row r="386" spans="1:6">
      <c r="A386" s="7"/>
      <c r="B386" s="7"/>
      <c r="C386" s="7"/>
      <c r="D386" s="749"/>
      <c r="E386" s="310"/>
      <c r="F386" s="7"/>
    </row>
    <row r="387" spans="1:6">
      <c r="A387" s="24" t="s">
        <v>38</v>
      </c>
      <c r="B387" s="356" t="s">
        <v>1217</v>
      </c>
      <c r="C387" s="7"/>
      <c r="D387" s="3" t="s">
        <v>69</v>
      </c>
      <c r="E387" s="110" t="s">
        <v>2224</v>
      </c>
      <c r="F387" s="3" t="s">
        <v>2225</v>
      </c>
    </row>
    <row r="388" spans="1:6">
      <c r="A388" s="3"/>
      <c r="B388" s="3"/>
      <c r="C388" s="3"/>
      <c r="D388" s="3"/>
      <c r="E388" s="110"/>
      <c r="F388" s="278"/>
    </row>
    <row r="389" spans="1:6">
      <c r="A389" s="3" t="s">
        <v>58</v>
      </c>
      <c r="B389" s="3" t="s">
        <v>2226</v>
      </c>
      <c r="C389" s="7">
        <v>45813</v>
      </c>
      <c r="D389" s="3" t="s">
        <v>2227</v>
      </c>
      <c r="E389" s="110" t="s">
        <v>2228</v>
      </c>
      <c r="F389" s="12" t="s">
        <v>2229</v>
      </c>
    </row>
    <row r="390" spans="1:6">
      <c r="A390" s="278"/>
      <c r="B390" s="278"/>
      <c r="C390" s="278"/>
      <c r="D390" s="278"/>
      <c r="E390" s="283"/>
      <c r="F390" s="278"/>
    </row>
    <row r="391" spans="1:6">
      <c r="A391" s="357" t="s">
        <v>1237</v>
      </c>
      <c r="B391" s="13" t="s">
        <v>1238</v>
      </c>
      <c r="C391" s="278">
        <v>45843</v>
      </c>
      <c r="D391" s="15" t="s">
        <v>69</v>
      </c>
      <c r="E391" s="116" t="s">
        <v>2230</v>
      </c>
      <c r="F391" s="12" t="s">
        <v>2231</v>
      </c>
    </row>
    <row r="392" spans="1:6">
      <c r="A392" s="357" t="s">
        <v>1237</v>
      </c>
      <c r="B392" s="13" t="s">
        <v>1242</v>
      </c>
      <c r="C392" s="278">
        <v>45935</v>
      </c>
      <c r="D392" s="15" t="s">
        <v>69</v>
      </c>
      <c r="E392" s="116" t="s">
        <v>2232</v>
      </c>
      <c r="F392" s="12" t="s">
        <v>2231</v>
      </c>
    </row>
    <row r="393" spans="1:6">
      <c r="A393" s="5"/>
      <c r="B393" s="6"/>
      <c r="C393" s="5"/>
      <c r="D393" s="749"/>
      <c r="E393" s="117"/>
      <c r="F393" s="749"/>
    </row>
    <row r="394" spans="1:6">
      <c r="A394" s="278"/>
      <c r="B394" s="278"/>
      <c r="C394" s="278"/>
      <c r="D394" s="278"/>
      <c r="E394" s="283"/>
      <c r="F394" s="278"/>
    </row>
    <row r="395" spans="1:6" ht="15.75">
      <c r="A395" s="15" t="s">
        <v>58</v>
      </c>
      <c r="B395" s="10" t="s">
        <v>2233</v>
      </c>
      <c r="C395" s="278">
        <v>45843</v>
      </c>
      <c r="D395" s="280" t="s">
        <v>2234</v>
      </c>
      <c r="E395" s="282" t="s">
        <v>2235</v>
      </c>
      <c r="F395" s="12" t="s">
        <v>2236</v>
      </c>
    </row>
    <row r="396" spans="1:6">
      <c r="A396" s="278"/>
      <c r="B396" s="278"/>
      <c r="C396" s="278"/>
      <c r="D396" s="278"/>
      <c r="E396" s="283"/>
      <c r="F396" s="278"/>
    </row>
    <row r="397" spans="1:6">
      <c r="A397" s="3" t="s">
        <v>58</v>
      </c>
      <c r="B397" s="3" t="s">
        <v>2237</v>
      </c>
      <c r="C397" s="3" t="s">
        <v>2238</v>
      </c>
      <c r="D397" s="3" t="s">
        <v>2239</v>
      </c>
      <c r="E397" s="110" t="s">
        <v>2240</v>
      </c>
      <c r="F397" s="3" t="s">
        <v>2241</v>
      </c>
    </row>
    <row r="398" spans="1:6">
      <c r="A398" s="7"/>
      <c r="B398" s="7"/>
      <c r="C398" s="7"/>
      <c r="D398" s="3" t="s">
        <v>2242</v>
      </c>
      <c r="E398" s="310"/>
      <c r="F398" s="7"/>
    </row>
    <row r="399" spans="1:6">
      <c r="A399" s="3"/>
      <c r="B399" s="280"/>
      <c r="C399" s="280"/>
      <c r="D399" s="278"/>
      <c r="E399" s="283"/>
      <c r="F399" s="278"/>
    </row>
    <row r="400" spans="1:6">
      <c r="A400" s="3" t="s">
        <v>58</v>
      </c>
      <c r="B400" s="3" t="s">
        <v>2243</v>
      </c>
      <c r="C400" s="3" t="s">
        <v>2244</v>
      </c>
      <c r="D400" s="24" t="s">
        <v>2245</v>
      </c>
      <c r="E400" s="110" t="s">
        <v>2246</v>
      </c>
      <c r="F400" s="3" t="s">
        <v>2247</v>
      </c>
    </row>
    <row r="401" spans="1:6">
      <c r="A401" s="7"/>
      <c r="B401" s="7"/>
      <c r="C401" s="7"/>
      <c r="D401" s="24" t="s">
        <v>2248</v>
      </c>
      <c r="E401" s="310"/>
      <c r="F401" s="3" t="s">
        <v>2249</v>
      </c>
    </row>
    <row r="402" spans="1:6">
      <c r="A402" s="7"/>
      <c r="B402" s="7"/>
      <c r="C402" s="7"/>
      <c r="D402" s="24" t="s">
        <v>2250</v>
      </c>
      <c r="E402" s="310"/>
      <c r="F402" s="3" t="s">
        <v>2251</v>
      </c>
    </row>
    <row r="403" spans="1:6">
      <c r="A403" s="7"/>
      <c r="B403" s="7"/>
      <c r="C403" s="7"/>
      <c r="D403" s="24" t="s">
        <v>242</v>
      </c>
      <c r="E403" s="310"/>
      <c r="F403" s="7"/>
    </row>
    <row r="404" spans="1:6" ht="18" customHeight="1">
      <c r="A404" s="3"/>
      <c r="B404" s="6"/>
      <c r="C404" s="3"/>
      <c r="D404" s="6"/>
      <c r="E404" s="110"/>
      <c r="F404" s="6"/>
    </row>
    <row r="405" spans="1:6">
      <c r="A405" s="3" t="s">
        <v>2252</v>
      </c>
      <c r="B405" s="6" t="s">
        <v>2253</v>
      </c>
      <c r="C405" s="3" t="s">
        <v>2254</v>
      </c>
      <c r="D405" s="3" t="s">
        <v>2255</v>
      </c>
      <c r="E405" s="110" t="s">
        <v>397</v>
      </c>
      <c r="F405" s="6" t="s">
        <v>1878</v>
      </c>
    </row>
    <row r="406" spans="1:6">
      <c r="A406" s="3"/>
      <c r="B406" s="6" t="s">
        <v>2256</v>
      </c>
      <c r="C406" s="3" t="s">
        <v>2254</v>
      </c>
      <c r="D406" s="3" t="s">
        <v>2255</v>
      </c>
      <c r="E406" s="110" t="s">
        <v>518</v>
      </c>
      <c r="F406" s="6"/>
    </row>
    <row r="407" spans="1:6">
      <c r="A407" s="3"/>
      <c r="B407" s="6" t="s">
        <v>2257</v>
      </c>
      <c r="C407" s="3" t="s">
        <v>2254</v>
      </c>
      <c r="D407" s="3" t="s">
        <v>2255</v>
      </c>
      <c r="E407" s="110" t="s">
        <v>2258</v>
      </c>
      <c r="F407" s="6"/>
    </row>
    <row r="408" spans="1:6">
      <c r="A408" s="3"/>
      <c r="B408" s="6"/>
      <c r="C408" s="3"/>
      <c r="D408" s="6"/>
      <c r="E408" s="110"/>
      <c r="F408" s="6"/>
    </row>
    <row r="409" spans="1:6">
      <c r="A409" s="3"/>
      <c r="B409" s="6"/>
      <c r="C409" s="3"/>
      <c r="D409" s="6"/>
      <c r="E409" s="110"/>
      <c r="F409" s="6"/>
    </row>
    <row r="410" spans="1:6">
      <c r="A410" s="293" t="s">
        <v>38</v>
      </c>
      <c r="B410" s="16" t="s">
        <v>2259</v>
      </c>
      <c r="C410" s="15" t="s">
        <v>1077</v>
      </c>
      <c r="D410" s="15" t="s">
        <v>69</v>
      </c>
      <c r="E410" s="116" t="s">
        <v>2260</v>
      </c>
      <c r="F410" s="20" t="s">
        <v>2261</v>
      </c>
    </row>
    <row r="411" spans="1:6">
      <c r="A411" s="3"/>
      <c r="B411" s="6"/>
      <c r="C411" s="3"/>
      <c r="D411" s="6"/>
      <c r="E411" s="110"/>
      <c r="F411" s="6"/>
    </row>
    <row r="412" spans="1:6">
      <c r="A412" s="24" t="s">
        <v>192</v>
      </c>
      <c r="B412" s="24" t="s">
        <v>2262</v>
      </c>
      <c r="C412" s="24" t="s">
        <v>1077</v>
      </c>
      <c r="D412" s="24" t="s">
        <v>2263</v>
      </c>
      <c r="E412" s="139" t="s">
        <v>2264</v>
      </c>
      <c r="F412" s="6" t="s">
        <v>2265</v>
      </c>
    </row>
    <row r="413" spans="1:6">
      <c r="A413" s="3"/>
      <c r="B413" s="6"/>
      <c r="C413" s="3"/>
      <c r="D413" s="6"/>
      <c r="E413" s="110"/>
      <c r="F413" s="6"/>
    </row>
    <row r="414" spans="1:6">
      <c r="A414" s="3"/>
      <c r="B414" s="6"/>
      <c r="C414" s="3"/>
      <c r="D414" s="6"/>
      <c r="E414" s="110"/>
      <c r="F414" s="6"/>
    </row>
    <row r="415" spans="1:6">
      <c r="A415" s="3" t="s">
        <v>582</v>
      </c>
      <c r="B415" s="29" t="s">
        <v>1363</v>
      </c>
      <c r="C415" s="24" t="s">
        <v>2266</v>
      </c>
      <c r="D415" s="394" t="s">
        <v>2267</v>
      </c>
      <c r="E415" s="110" t="s">
        <v>527</v>
      </c>
      <c r="F415" s="6" t="s">
        <v>2268</v>
      </c>
    </row>
    <row r="416" spans="1:6">
      <c r="A416" s="3"/>
      <c r="B416" s="6"/>
      <c r="C416" s="3"/>
      <c r="D416" s="394" t="s">
        <v>2269</v>
      </c>
      <c r="E416" s="110"/>
      <c r="F416" s="6"/>
    </row>
    <row r="417" spans="1:6">
      <c r="A417" s="3"/>
      <c r="B417" s="6"/>
      <c r="C417" s="3"/>
      <c r="D417" s="394" t="s">
        <v>2270</v>
      </c>
      <c r="E417" s="110"/>
      <c r="F417" s="6"/>
    </row>
    <row r="418" spans="1:6">
      <c r="A418" s="3"/>
      <c r="B418" s="6"/>
      <c r="C418" s="3"/>
      <c r="D418" s="6" t="s">
        <v>2271</v>
      </c>
      <c r="E418" s="110"/>
      <c r="F418" s="6"/>
    </row>
    <row r="419" spans="1:6">
      <c r="A419" s="3"/>
      <c r="B419" s="6"/>
      <c r="C419" s="3"/>
      <c r="D419" s="6"/>
      <c r="E419" s="110"/>
      <c r="F419" s="6"/>
    </row>
    <row r="420" spans="1:6">
      <c r="A420" s="3" t="s">
        <v>58</v>
      </c>
      <c r="B420" s="3">
        <v>81593</v>
      </c>
      <c r="C420" s="24" t="s">
        <v>2266</v>
      </c>
      <c r="D420" s="6" t="s">
        <v>2272</v>
      </c>
      <c r="E420" s="110" t="s">
        <v>2273</v>
      </c>
      <c r="F420" s="6" t="s">
        <v>2268</v>
      </c>
    </row>
    <row r="421" spans="1:6">
      <c r="A421" s="3"/>
      <c r="B421" s="3"/>
      <c r="C421" s="24"/>
      <c r="D421" s="6"/>
      <c r="E421" s="110"/>
      <c r="F421" s="6"/>
    </row>
    <row r="422" spans="1:6">
      <c r="A422" s="3" t="s">
        <v>58</v>
      </c>
      <c r="B422" s="3">
        <v>81594</v>
      </c>
      <c r="C422" s="24" t="s">
        <v>2266</v>
      </c>
      <c r="D422" s="6" t="s">
        <v>2272</v>
      </c>
      <c r="E422" s="110" t="s">
        <v>2274</v>
      </c>
      <c r="F422" s="6" t="s">
        <v>2268</v>
      </c>
    </row>
    <row r="423" spans="1:6">
      <c r="A423" s="3"/>
      <c r="B423" s="6"/>
      <c r="C423" s="3"/>
      <c r="D423" s="6"/>
      <c r="E423" s="110"/>
      <c r="F423" s="6"/>
    </row>
    <row r="424" spans="1:6">
      <c r="A424" s="7"/>
      <c r="B424" s="7"/>
      <c r="C424" s="7"/>
      <c r="D424" s="7"/>
      <c r="E424" s="310"/>
      <c r="F424" s="6"/>
    </row>
    <row r="425" spans="1:6">
      <c r="A425" s="347" t="s">
        <v>192</v>
      </c>
      <c r="B425" s="347" t="s">
        <v>2206</v>
      </c>
      <c r="C425" s="349">
        <v>45753</v>
      </c>
      <c r="D425" s="347" t="s">
        <v>2275</v>
      </c>
      <c r="E425" s="255" t="s">
        <v>1871</v>
      </c>
      <c r="F425" s="6" t="s">
        <v>2265</v>
      </c>
    </row>
    <row r="426" spans="1:6">
      <c r="A426" s="3"/>
      <c r="B426" s="6"/>
      <c r="C426" s="3"/>
      <c r="D426" s="6"/>
      <c r="E426" s="110"/>
      <c r="F426" s="6"/>
    </row>
    <row r="427" spans="1:6">
      <c r="A427" s="24" t="s">
        <v>38</v>
      </c>
      <c r="B427" s="6" t="s">
        <v>2276</v>
      </c>
      <c r="C427" s="358">
        <v>45967</v>
      </c>
      <c r="D427" s="6" t="s">
        <v>2277</v>
      </c>
      <c r="E427" s="110" t="s">
        <v>2278</v>
      </c>
      <c r="F427" s="6" t="s">
        <v>2279</v>
      </c>
    </row>
    <row r="428" spans="1:6">
      <c r="A428" s="3"/>
      <c r="B428" s="6"/>
      <c r="C428" s="3"/>
      <c r="D428" s="6"/>
      <c r="E428" s="110"/>
      <c r="F428" s="6"/>
    </row>
    <row r="429" spans="1:6">
      <c r="A429" s="3" t="s">
        <v>582</v>
      </c>
      <c r="B429" s="29" t="s">
        <v>1363</v>
      </c>
      <c r="C429" s="358">
        <v>45967</v>
      </c>
      <c r="D429" s="394" t="s">
        <v>2280</v>
      </c>
      <c r="E429" s="110" t="s">
        <v>2281</v>
      </c>
      <c r="F429" s="6" t="s">
        <v>2282</v>
      </c>
    </row>
    <row r="430" spans="1:6">
      <c r="A430" s="3"/>
      <c r="B430" s="6"/>
      <c r="C430" s="3"/>
      <c r="D430" s="6" t="s">
        <v>2283</v>
      </c>
      <c r="E430" s="110"/>
      <c r="F430" s="6"/>
    </row>
    <row r="431" spans="1:6">
      <c r="A431" s="17"/>
      <c r="B431" s="18"/>
      <c r="C431" s="17"/>
      <c r="D431" s="359"/>
      <c r="E431" s="360"/>
      <c r="F431" s="6"/>
    </row>
    <row r="432" spans="1:6">
      <c r="A432" s="3" t="s">
        <v>2284</v>
      </c>
      <c r="B432" s="6" t="s">
        <v>2285</v>
      </c>
      <c r="C432" s="358">
        <v>45997</v>
      </c>
      <c r="D432" s="6" t="s">
        <v>2286</v>
      </c>
      <c r="E432" s="110" t="s">
        <v>2287</v>
      </c>
      <c r="F432" s="6" t="s">
        <v>2288</v>
      </c>
    </row>
    <row r="433" spans="1:6">
      <c r="A433" s="3"/>
      <c r="B433" s="6"/>
      <c r="C433" s="3"/>
      <c r="D433" s="6"/>
      <c r="E433" s="110"/>
      <c r="F433" s="6"/>
    </row>
    <row r="434" spans="1:6">
      <c r="A434" s="3" t="s">
        <v>38</v>
      </c>
      <c r="B434" s="29" t="s">
        <v>2289</v>
      </c>
      <c r="C434" s="358">
        <v>45997</v>
      </c>
      <c r="D434" s="6" t="s">
        <v>2290</v>
      </c>
      <c r="E434" s="110" t="s">
        <v>2291</v>
      </c>
      <c r="F434" s="6" t="s">
        <v>2282</v>
      </c>
    </row>
    <row r="435" spans="1:6">
      <c r="A435" s="3"/>
      <c r="B435" s="6"/>
      <c r="C435" s="3"/>
      <c r="D435" s="6" t="s">
        <v>2292</v>
      </c>
      <c r="E435" s="110"/>
      <c r="F435" s="6"/>
    </row>
    <row r="436" spans="1:6">
      <c r="A436" s="3"/>
      <c r="B436" s="6"/>
      <c r="C436" s="3"/>
      <c r="D436" s="6"/>
      <c r="E436" s="110"/>
      <c r="F436" s="6"/>
    </row>
    <row r="437" spans="1:6">
      <c r="A437" s="3" t="s">
        <v>58</v>
      </c>
      <c r="B437" s="6" t="s">
        <v>1278</v>
      </c>
      <c r="C437" s="358">
        <v>45997</v>
      </c>
      <c r="D437" s="24" t="s">
        <v>2293</v>
      </c>
      <c r="E437" s="110" t="s">
        <v>2294</v>
      </c>
      <c r="F437" s="6" t="s">
        <v>2282</v>
      </c>
    </row>
    <row r="438" spans="1:6">
      <c r="A438" s="3"/>
      <c r="B438" s="6"/>
      <c r="C438" s="3"/>
      <c r="D438" s="24" t="s">
        <v>2295</v>
      </c>
      <c r="E438" s="110"/>
      <c r="F438" s="6"/>
    </row>
    <row r="439" spans="1:6">
      <c r="A439" s="3"/>
      <c r="B439" s="6"/>
      <c r="C439" s="3"/>
      <c r="D439" s="24" t="s">
        <v>2296</v>
      </c>
      <c r="E439" s="110"/>
      <c r="F439" s="6"/>
    </row>
    <row r="440" spans="1:6">
      <c r="A440" s="3"/>
      <c r="B440" s="6"/>
      <c r="C440" s="3"/>
      <c r="D440" s="24"/>
      <c r="E440" s="110"/>
      <c r="F440" s="6"/>
    </row>
    <row r="441" spans="1:6">
      <c r="A441" s="3" t="s">
        <v>38</v>
      </c>
      <c r="B441" s="9" t="s">
        <v>2297</v>
      </c>
      <c r="C441" s="108" t="s">
        <v>2298</v>
      </c>
      <c r="D441" s="3" t="s">
        <v>69</v>
      </c>
      <c r="E441" s="255" t="s">
        <v>2299</v>
      </c>
      <c r="F441" s="6" t="s">
        <v>2282</v>
      </c>
    </row>
    <row r="442" spans="1:6">
      <c r="A442" s="3"/>
      <c r="B442" s="6"/>
      <c r="C442" s="3"/>
      <c r="D442" s="6" t="s">
        <v>2300</v>
      </c>
      <c r="E442" s="110"/>
      <c r="F442" s="6"/>
    </row>
    <row r="443" spans="1:6">
      <c r="A443" s="3"/>
      <c r="B443" s="3"/>
      <c r="C443" s="24"/>
      <c r="D443" s="6"/>
      <c r="E443" s="110"/>
      <c r="F443" s="6"/>
    </row>
    <row r="444" spans="1:6">
      <c r="A444" s="3" t="s">
        <v>58</v>
      </c>
      <c r="B444" s="3">
        <v>81596</v>
      </c>
      <c r="C444" s="24" t="s">
        <v>2301</v>
      </c>
      <c r="D444" s="6" t="s">
        <v>2272</v>
      </c>
      <c r="E444" s="110" t="s">
        <v>2273</v>
      </c>
      <c r="F444" s="6" t="s">
        <v>2302</v>
      </c>
    </row>
    <row r="445" spans="1:6">
      <c r="A445" s="3"/>
      <c r="B445" s="3"/>
      <c r="C445" s="24"/>
      <c r="D445" s="6"/>
      <c r="E445" s="110"/>
      <c r="F445" s="6"/>
    </row>
    <row r="446" spans="1:6">
      <c r="A446" s="3" t="s">
        <v>58</v>
      </c>
      <c r="B446" s="3">
        <v>81597</v>
      </c>
      <c r="C446" s="24" t="s">
        <v>2301</v>
      </c>
      <c r="D446" s="6" t="s">
        <v>2272</v>
      </c>
      <c r="E446" s="110" t="s">
        <v>2274</v>
      </c>
      <c r="F446" s="6" t="s">
        <v>2302</v>
      </c>
    </row>
    <row r="447" spans="1:6">
      <c r="A447" s="3"/>
      <c r="B447" s="6"/>
      <c r="C447" s="3"/>
      <c r="D447" s="6"/>
      <c r="E447" s="110"/>
      <c r="F447" s="6"/>
    </row>
    <row r="448" spans="1:6" ht="15.75">
      <c r="A448" s="361" t="s">
        <v>84</v>
      </c>
      <c r="B448" s="34" t="s">
        <v>2303</v>
      </c>
      <c r="C448" s="93" t="s">
        <v>2301</v>
      </c>
      <c r="D448" s="6" t="s">
        <v>2304</v>
      </c>
      <c r="E448" s="110" t="s">
        <v>2305</v>
      </c>
      <c r="F448" s="6" t="s">
        <v>2302</v>
      </c>
    </row>
    <row r="449" spans="1:23">
      <c r="A449" s="3"/>
      <c r="B449" s="6"/>
      <c r="C449" s="3"/>
      <c r="D449" s="6"/>
      <c r="E449" s="110"/>
      <c r="F449" s="6"/>
      <c r="G449" s="749"/>
      <c r="H449" s="749"/>
      <c r="I449" s="749"/>
      <c r="J449" s="749"/>
      <c r="K449" s="749"/>
      <c r="L449" s="749"/>
      <c r="M449" s="749"/>
      <c r="N449" s="749"/>
      <c r="O449" s="749"/>
      <c r="P449" s="749"/>
      <c r="Q449" s="749"/>
      <c r="R449" s="749"/>
      <c r="S449" s="749"/>
      <c r="T449" s="749"/>
      <c r="U449" s="749"/>
      <c r="V449" s="749"/>
      <c r="W449" s="749"/>
    </row>
    <row r="450" spans="1:23">
      <c r="A450" s="3" t="s">
        <v>38</v>
      </c>
      <c r="B450" s="356" t="s">
        <v>2306</v>
      </c>
      <c r="C450" s="93" t="s">
        <v>2307</v>
      </c>
      <c r="D450" s="3" t="s">
        <v>69</v>
      </c>
      <c r="E450" s="110" t="s">
        <v>2308</v>
      </c>
      <c r="F450" s="6" t="s">
        <v>2302</v>
      </c>
      <c r="G450" s="749"/>
      <c r="H450" s="749"/>
      <c r="I450" s="749"/>
      <c r="J450" s="749"/>
      <c r="K450" s="749"/>
      <c r="L450" s="749"/>
      <c r="M450" s="749"/>
      <c r="N450" s="749"/>
      <c r="O450" s="749"/>
      <c r="P450" s="749"/>
      <c r="Q450" s="749"/>
      <c r="R450" s="749"/>
      <c r="S450" s="749"/>
      <c r="T450" s="749"/>
      <c r="U450" s="749"/>
      <c r="V450" s="749"/>
      <c r="W450" s="749"/>
    </row>
    <row r="451" spans="1:23">
      <c r="A451" s="3"/>
      <c r="B451" s="6"/>
      <c r="C451" s="3"/>
      <c r="D451" s="6"/>
      <c r="E451" s="110"/>
      <c r="F451" s="6"/>
      <c r="G451" s="749"/>
      <c r="H451" s="749"/>
      <c r="I451" s="749"/>
      <c r="J451" s="749"/>
      <c r="K451" s="749"/>
      <c r="L451" s="749"/>
      <c r="M451" s="749"/>
      <c r="N451" s="749"/>
      <c r="O451" s="749"/>
      <c r="P451" s="749"/>
      <c r="Q451" s="749"/>
      <c r="R451" s="749"/>
      <c r="S451" s="749"/>
      <c r="T451" s="749"/>
      <c r="U451" s="749"/>
      <c r="V451" s="749"/>
      <c r="W451" s="749"/>
    </row>
    <row r="452" spans="1:23">
      <c r="A452" s="3" t="s">
        <v>58</v>
      </c>
      <c r="B452" s="6" t="s">
        <v>2309</v>
      </c>
      <c r="C452" s="3" t="s">
        <v>2310</v>
      </c>
      <c r="D452" s="6" t="s">
        <v>2311</v>
      </c>
      <c r="E452" s="110" t="s">
        <v>2294</v>
      </c>
      <c r="F452" s="6" t="s">
        <v>2312</v>
      </c>
      <c r="G452" s="749"/>
      <c r="H452" s="749"/>
      <c r="I452" s="749"/>
      <c r="J452" s="749"/>
      <c r="K452" s="749"/>
      <c r="L452" s="749"/>
      <c r="M452" s="749"/>
      <c r="N452" s="749"/>
      <c r="O452" s="749"/>
      <c r="P452" s="749"/>
      <c r="Q452" s="749"/>
      <c r="R452" s="749"/>
      <c r="S452" s="749"/>
      <c r="T452" s="749"/>
      <c r="U452" s="749"/>
      <c r="V452" s="749"/>
      <c r="W452" s="749"/>
    </row>
    <row r="453" spans="1:23">
      <c r="A453" s="3"/>
      <c r="B453" s="6"/>
      <c r="C453" s="3"/>
      <c r="D453" s="6"/>
      <c r="E453" s="110"/>
      <c r="F453" s="6"/>
      <c r="G453" s="749"/>
      <c r="H453" s="749"/>
      <c r="I453" s="749"/>
      <c r="J453" s="749"/>
      <c r="K453" s="749"/>
      <c r="L453" s="749"/>
      <c r="M453" s="749"/>
      <c r="N453" s="749"/>
      <c r="O453" s="749"/>
      <c r="P453" s="749"/>
      <c r="Q453" s="749"/>
      <c r="R453" s="749"/>
      <c r="S453" s="749"/>
      <c r="T453" s="749"/>
      <c r="U453" s="749"/>
      <c r="V453" s="749"/>
      <c r="W453" s="749"/>
    </row>
    <row r="454" spans="1:23">
      <c r="A454" s="347" t="s">
        <v>192</v>
      </c>
      <c r="B454" s="347" t="s">
        <v>1306</v>
      </c>
      <c r="C454" s="3" t="s">
        <v>2310</v>
      </c>
      <c r="D454" s="347" t="s">
        <v>2313</v>
      </c>
      <c r="E454" s="255" t="s">
        <v>1818</v>
      </c>
      <c r="F454" s="6" t="s">
        <v>2314</v>
      </c>
      <c r="G454" s="749"/>
      <c r="H454" s="749"/>
      <c r="I454" s="749"/>
      <c r="J454" s="749"/>
      <c r="K454" s="749"/>
      <c r="L454" s="749"/>
      <c r="M454" s="749"/>
      <c r="N454" s="749"/>
      <c r="O454" s="749"/>
      <c r="P454" s="749"/>
      <c r="Q454" s="749"/>
      <c r="R454" s="749"/>
      <c r="S454" s="749"/>
      <c r="T454" s="749"/>
      <c r="U454" s="749"/>
      <c r="V454" s="749"/>
      <c r="W454" s="749"/>
    </row>
    <row r="455" spans="1:23">
      <c r="A455" s="3"/>
      <c r="B455" s="347"/>
      <c r="C455" s="3"/>
      <c r="D455" s="347"/>
      <c r="E455" s="255"/>
      <c r="F455" s="6"/>
      <c r="G455" s="749"/>
      <c r="H455" s="749"/>
      <c r="I455" s="749"/>
      <c r="J455" s="749"/>
      <c r="K455" s="749"/>
      <c r="L455" s="749"/>
      <c r="M455" s="749"/>
      <c r="N455" s="749"/>
      <c r="O455" s="749"/>
      <c r="P455" s="749"/>
      <c r="Q455" s="749"/>
      <c r="R455" s="749"/>
      <c r="S455" s="749"/>
      <c r="T455" s="749"/>
      <c r="U455" s="749"/>
      <c r="V455" s="749"/>
      <c r="W455" s="749"/>
    </row>
    <row r="456" spans="1:23">
      <c r="A456" s="3"/>
      <c r="B456" s="6"/>
      <c r="C456" s="3"/>
      <c r="D456" s="6"/>
      <c r="E456" s="110"/>
      <c r="F456" s="6"/>
      <c r="G456" s="749"/>
      <c r="H456" s="749"/>
      <c r="I456" s="749"/>
      <c r="J456" s="749"/>
      <c r="K456" s="749"/>
      <c r="L456" s="749"/>
      <c r="M456" s="749"/>
      <c r="N456" s="749"/>
      <c r="O456" s="749"/>
      <c r="P456" s="749"/>
      <c r="Q456" s="749"/>
      <c r="R456" s="749"/>
      <c r="S456" s="749"/>
      <c r="T456" s="749"/>
      <c r="U456" s="749"/>
      <c r="V456" s="749"/>
      <c r="W456" s="749"/>
    </row>
    <row r="457" spans="1:23" ht="15.75">
      <c r="A457" s="362" t="s">
        <v>1318</v>
      </c>
      <c r="B457" s="363" t="s">
        <v>1319</v>
      </c>
      <c r="C457" s="362" t="s">
        <v>2310</v>
      </c>
      <c r="D457" s="363" t="s">
        <v>2315</v>
      </c>
      <c r="E457" s="364" t="s">
        <v>2316</v>
      </c>
      <c r="F457" s="365" t="s">
        <v>2312</v>
      </c>
      <c r="G457" s="366"/>
      <c r="H457" s="366"/>
      <c r="I457" s="366"/>
      <c r="J457" s="366"/>
      <c r="K457" s="366"/>
      <c r="L457" s="366"/>
      <c r="M457" s="366"/>
      <c r="N457" s="366"/>
      <c r="O457" s="366"/>
      <c r="P457" s="366"/>
      <c r="Q457" s="366"/>
      <c r="R457" s="366"/>
      <c r="S457" s="366"/>
      <c r="T457" s="366"/>
      <c r="U457" s="366"/>
      <c r="V457" s="366"/>
      <c r="W457" s="366"/>
    </row>
    <row r="458" spans="1:23">
      <c r="A458" s="3"/>
      <c r="B458" s="6"/>
      <c r="C458" s="3"/>
      <c r="D458" s="6"/>
      <c r="E458" s="110"/>
      <c r="F458" s="6"/>
      <c r="G458" s="749"/>
      <c r="H458" s="749"/>
      <c r="I458" s="749"/>
      <c r="J458" s="749"/>
      <c r="K458" s="749"/>
      <c r="L458" s="749"/>
      <c r="M458" s="749"/>
      <c r="N458" s="749"/>
      <c r="O458" s="749"/>
      <c r="P458" s="749"/>
      <c r="Q458" s="749"/>
      <c r="R458" s="749"/>
      <c r="S458" s="749"/>
      <c r="T458" s="749"/>
      <c r="U458" s="749"/>
      <c r="V458" s="749"/>
      <c r="W458" s="749"/>
    </row>
    <row r="459" spans="1:23">
      <c r="A459" s="3" t="s">
        <v>540</v>
      </c>
      <c r="B459" s="6" t="s">
        <v>1341</v>
      </c>
      <c r="C459" s="3" t="s">
        <v>2317</v>
      </c>
      <c r="D459" s="6" t="s">
        <v>2318</v>
      </c>
      <c r="E459" s="110" t="s">
        <v>2319</v>
      </c>
      <c r="F459" s="6" t="s">
        <v>2320</v>
      </c>
      <c r="G459" s="749"/>
      <c r="H459" s="749"/>
      <c r="I459" s="749"/>
      <c r="J459" s="749"/>
      <c r="K459" s="749"/>
      <c r="L459" s="749"/>
      <c r="M459" s="749"/>
      <c r="N459" s="749"/>
      <c r="O459" s="749"/>
      <c r="P459" s="749"/>
      <c r="Q459" s="749"/>
      <c r="R459" s="749"/>
      <c r="S459" s="749"/>
      <c r="T459" s="749"/>
      <c r="U459" s="749"/>
      <c r="V459" s="749"/>
      <c r="W459" s="749"/>
    </row>
    <row r="460" spans="1:23">
      <c r="A460" s="3"/>
      <c r="B460" s="6"/>
      <c r="C460" s="3"/>
      <c r="D460" s="6" t="s">
        <v>2321</v>
      </c>
      <c r="E460" s="110"/>
      <c r="F460" s="6" t="s">
        <v>2322</v>
      </c>
      <c r="G460" s="749"/>
      <c r="H460" s="749"/>
      <c r="I460" s="749"/>
      <c r="J460" s="749"/>
      <c r="K460" s="749"/>
      <c r="L460" s="749"/>
      <c r="M460" s="749"/>
      <c r="N460" s="749"/>
      <c r="O460" s="749"/>
      <c r="P460" s="749"/>
      <c r="Q460" s="749"/>
      <c r="R460" s="749"/>
      <c r="S460" s="749"/>
      <c r="T460" s="749"/>
      <c r="U460" s="749"/>
      <c r="V460" s="749"/>
      <c r="W460" s="749"/>
    </row>
    <row r="461" spans="1:23">
      <c r="A461" s="15" t="s">
        <v>38</v>
      </c>
      <c r="B461" s="46" t="s">
        <v>2323</v>
      </c>
      <c r="C461" s="15" t="s">
        <v>2324</v>
      </c>
      <c r="D461" s="15" t="s">
        <v>69</v>
      </c>
      <c r="E461" s="272" t="s">
        <v>1990</v>
      </c>
      <c r="F461" s="20" t="s">
        <v>2325</v>
      </c>
      <c r="G461" s="749"/>
      <c r="H461" s="749"/>
      <c r="I461" s="749"/>
      <c r="J461" s="749"/>
      <c r="K461" s="749"/>
      <c r="L461" s="749"/>
      <c r="M461" s="749"/>
      <c r="N461" s="749"/>
      <c r="O461" s="749"/>
      <c r="P461" s="749"/>
      <c r="Q461" s="749"/>
      <c r="R461" s="749"/>
      <c r="S461" s="749"/>
      <c r="T461" s="749"/>
      <c r="U461" s="749"/>
      <c r="V461" s="749"/>
      <c r="W461" s="749"/>
    </row>
    <row r="462" spans="1:23">
      <c r="A462" s="3"/>
      <c r="B462" s="6"/>
      <c r="C462" s="3"/>
      <c r="D462" s="6"/>
      <c r="E462" s="110"/>
      <c r="F462" s="6"/>
      <c r="G462" s="749"/>
      <c r="H462" s="749"/>
      <c r="I462" s="749"/>
      <c r="J462" s="749"/>
      <c r="K462" s="749"/>
      <c r="L462" s="749"/>
      <c r="M462" s="749"/>
      <c r="N462" s="749"/>
      <c r="O462" s="749"/>
      <c r="P462" s="749"/>
      <c r="Q462" s="749"/>
      <c r="R462" s="749"/>
      <c r="S462" s="749"/>
      <c r="T462" s="749"/>
      <c r="U462" s="749"/>
      <c r="V462" s="749"/>
      <c r="W462" s="749"/>
    </row>
    <row r="463" spans="1:23">
      <c r="A463" s="293" t="s">
        <v>1037</v>
      </c>
      <c r="B463" s="367" t="s">
        <v>2326</v>
      </c>
      <c r="C463" s="28">
        <v>45664</v>
      </c>
      <c r="D463" s="116" t="s">
        <v>69</v>
      </c>
      <c r="E463" s="272" t="s">
        <v>2327</v>
      </c>
      <c r="F463" s="11" t="s">
        <v>2328</v>
      </c>
      <c r="G463" s="749"/>
      <c r="H463" s="749"/>
      <c r="I463" s="749"/>
      <c r="J463" s="749"/>
      <c r="K463" s="749"/>
      <c r="L463" s="749"/>
      <c r="M463" s="749"/>
      <c r="N463" s="749"/>
      <c r="O463" s="749"/>
      <c r="P463" s="749"/>
      <c r="Q463" s="749"/>
      <c r="R463" s="749"/>
      <c r="S463" s="749"/>
      <c r="T463" s="749"/>
      <c r="U463" s="749"/>
      <c r="V463" s="749"/>
      <c r="W463" s="749"/>
    </row>
    <row r="464" spans="1:23" ht="30">
      <c r="A464" s="3"/>
      <c r="B464" s="6"/>
      <c r="C464" s="3"/>
      <c r="D464" s="30" t="s">
        <v>2329</v>
      </c>
      <c r="E464" s="110"/>
      <c r="F464" s="6"/>
      <c r="G464" s="749"/>
      <c r="H464" s="749"/>
      <c r="I464" s="749"/>
      <c r="J464" s="749"/>
      <c r="K464" s="749"/>
      <c r="L464" s="749"/>
      <c r="M464" s="749"/>
      <c r="N464" s="749"/>
      <c r="O464" s="749"/>
      <c r="P464" s="749"/>
      <c r="Q464" s="749"/>
      <c r="R464" s="749"/>
      <c r="S464" s="749"/>
      <c r="T464" s="749"/>
      <c r="U464" s="749"/>
      <c r="V464" s="749"/>
      <c r="W464" s="749"/>
    </row>
    <row r="465" spans="1:23">
      <c r="A465" s="3"/>
      <c r="B465" s="6"/>
      <c r="C465" s="3"/>
      <c r="D465" s="6"/>
      <c r="E465" s="110"/>
      <c r="F465" s="6"/>
      <c r="G465" s="749"/>
      <c r="H465" s="749"/>
      <c r="I465" s="749"/>
      <c r="J465" s="749"/>
      <c r="K465" s="749"/>
      <c r="L465" s="749"/>
      <c r="M465" s="749"/>
      <c r="N465" s="749"/>
      <c r="O465" s="749"/>
      <c r="P465" s="749"/>
      <c r="Q465" s="749"/>
      <c r="R465" s="749"/>
      <c r="S465" s="749"/>
      <c r="T465" s="749"/>
      <c r="U465" s="749"/>
      <c r="V465" s="749"/>
      <c r="W465" s="749"/>
    </row>
    <row r="466" spans="1:23">
      <c r="A466" s="17" t="s">
        <v>1318</v>
      </c>
      <c r="B466" s="18" t="s">
        <v>2330</v>
      </c>
      <c r="C466" s="38">
        <v>45907</v>
      </c>
      <c r="D466" s="18" t="s">
        <v>2331</v>
      </c>
      <c r="E466" s="360"/>
      <c r="F466" s="18"/>
      <c r="G466" s="4"/>
      <c r="H466" s="4"/>
      <c r="I466" s="4"/>
      <c r="J466" s="4"/>
      <c r="K466" s="4"/>
      <c r="L466" s="4"/>
      <c r="M466" s="4"/>
      <c r="N466" s="4"/>
      <c r="O466" s="4"/>
      <c r="P466" s="4"/>
      <c r="Q466" s="4"/>
      <c r="R466" s="4"/>
      <c r="S466" s="4"/>
      <c r="T466" s="4"/>
      <c r="U466" s="4"/>
      <c r="V466" s="4"/>
      <c r="W466" s="4"/>
    </row>
    <row r="467" spans="1:23">
      <c r="A467" s="3"/>
      <c r="B467" s="6"/>
      <c r="C467" s="3"/>
      <c r="D467" s="6"/>
      <c r="E467" s="110"/>
      <c r="F467" s="6"/>
      <c r="G467" s="749"/>
      <c r="H467" s="749"/>
      <c r="I467" s="749"/>
      <c r="J467" s="749"/>
      <c r="K467" s="749"/>
      <c r="L467" s="749"/>
      <c r="M467" s="749"/>
      <c r="N467" s="749"/>
      <c r="O467" s="749"/>
      <c r="P467" s="749"/>
      <c r="Q467" s="749"/>
      <c r="R467" s="749"/>
      <c r="S467" s="749"/>
      <c r="T467" s="749"/>
      <c r="U467" s="749"/>
      <c r="V467" s="749"/>
      <c r="W467" s="749"/>
    </row>
    <row r="468" spans="1:23">
      <c r="A468" s="3" t="s">
        <v>1310</v>
      </c>
      <c r="B468" s="6" t="s">
        <v>2332</v>
      </c>
      <c r="C468" s="7">
        <v>45937</v>
      </c>
      <c r="D468" s="6" t="s">
        <v>2304</v>
      </c>
      <c r="E468" s="110" t="s">
        <v>2333</v>
      </c>
      <c r="F468" s="6" t="s">
        <v>2334</v>
      </c>
      <c r="G468" s="749"/>
      <c r="H468" s="749"/>
      <c r="I468" s="749"/>
      <c r="J468" s="749"/>
      <c r="K468" s="749"/>
      <c r="L468" s="749"/>
      <c r="M468" s="749"/>
      <c r="N468" s="749"/>
      <c r="O468" s="749"/>
      <c r="P468" s="749"/>
      <c r="Q468" s="749"/>
      <c r="R468" s="749"/>
      <c r="S468" s="749"/>
      <c r="T468" s="749"/>
      <c r="U468" s="749"/>
      <c r="V468" s="749"/>
      <c r="W468" s="749"/>
    </row>
    <row r="469" spans="1:23">
      <c r="A469" s="3"/>
      <c r="B469" s="6"/>
      <c r="C469" s="3"/>
      <c r="D469" s="6"/>
      <c r="E469" s="110"/>
      <c r="F469" s="6"/>
      <c r="G469" s="749"/>
      <c r="H469" s="749"/>
      <c r="I469" s="749"/>
      <c r="J469" s="749"/>
      <c r="K469" s="749"/>
      <c r="L469" s="749"/>
      <c r="M469" s="749"/>
      <c r="N469" s="749"/>
      <c r="O469" s="749"/>
      <c r="P469" s="749"/>
      <c r="Q469" s="749"/>
      <c r="R469" s="749"/>
      <c r="S469" s="749"/>
      <c r="T469" s="749"/>
      <c r="U469" s="749"/>
      <c r="V469" s="749"/>
      <c r="W469" s="749"/>
    </row>
    <row r="470" spans="1:23">
      <c r="A470" s="3" t="s">
        <v>58</v>
      </c>
      <c r="B470" s="6" t="s">
        <v>2335</v>
      </c>
      <c r="C470" s="7">
        <v>45937</v>
      </c>
      <c r="D470" s="6" t="s">
        <v>2336</v>
      </c>
      <c r="E470" s="110" t="s">
        <v>2337</v>
      </c>
      <c r="F470" s="6" t="s">
        <v>2338</v>
      </c>
      <c r="G470" s="749"/>
      <c r="H470" s="749"/>
      <c r="I470" s="749"/>
      <c r="J470" s="749"/>
      <c r="K470" s="749"/>
      <c r="L470" s="749"/>
      <c r="M470" s="749"/>
      <c r="N470" s="749"/>
      <c r="O470" s="749"/>
      <c r="P470" s="749"/>
      <c r="Q470" s="749"/>
      <c r="R470" s="749"/>
      <c r="S470" s="749"/>
      <c r="T470" s="749"/>
      <c r="U470" s="749"/>
      <c r="V470" s="749"/>
      <c r="W470" s="749"/>
    </row>
    <row r="471" spans="1:23">
      <c r="A471" s="3"/>
      <c r="B471" s="6"/>
      <c r="C471" s="3"/>
      <c r="D471" s="6" t="s">
        <v>2339</v>
      </c>
      <c r="E471" s="110"/>
      <c r="F471" s="6"/>
      <c r="G471" s="749"/>
      <c r="H471" s="749"/>
      <c r="I471" s="749"/>
      <c r="J471" s="749"/>
      <c r="K471" s="749"/>
      <c r="L471" s="749"/>
      <c r="M471" s="749"/>
      <c r="N471" s="749"/>
      <c r="O471" s="749"/>
      <c r="P471" s="749"/>
      <c r="Q471" s="749"/>
      <c r="R471" s="749"/>
      <c r="S471" s="749"/>
      <c r="T471" s="749"/>
      <c r="U471" s="749"/>
      <c r="V471" s="749"/>
      <c r="W471" s="749"/>
    </row>
    <row r="472" spans="1:23">
      <c r="A472" s="3"/>
      <c r="B472" s="6"/>
      <c r="C472" s="3"/>
      <c r="D472" s="6"/>
      <c r="E472" s="110"/>
      <c r="F472" s="6"/>
      <c r="G472" s="749"/>
      <c r="H472" s="749"/>
      <c r="I472" s="749"/>
      <c r="J472" s="749"/>
      <c r="K472" s="749"/>
      <c r="L472" s="749"/>
      <c r="M472" s="749"/>
      <c r="N472" s="749"/>
      <c r="O472" s="749"/>
      <c r="P472" s="749"/>
      <c r="Q472" s="749"/>
      <c r="R472" s="749"/>
      <c r="S472" s="749"/>
      <c r="T472" s="749"/>
      <c r="U472" s="749"/>
      <c r="V472" s="749"/>
      <c r="W472" s="749"/>
    </row>
    <row r="473" spans="1:23">
      <c r="A473" s="3" t="s">
        <v>58</v>
      </c>
      <c r="B473" s="6" t="s">
        <v>2340</v>
      </c>
      <c r="C473" s="7">
        <v>45937</v>
      </c>
      <c r="D473" s="6" t="s">
        <v>2336</v>
      </c>
      <c r="E473" s="110" t="s">
        <v>2341</v>
      </c>
      <c r="F473" s="6" t="s">
        <v>2338</v>
      </c>
      <c r="G473" s="749"/>
      <c r="H473" s="749"/>
      <c r="I473" s="749"/>
      <c r="J473" s="749"/>
      <c r="K473" s="749"/>
      <c r="L473" s="749"/>
      <c r="M473" s="749"/>
      <c r="N473" s="749"/>
      <c r="O473" s="749"/>
      <c r="P473" s="749"/>
      <c r="Q473" s="749"/>
      <c r="R473" s="749"/>
      <c r="S473" s="749"/>
      <c r="T473" s="749"/>
      <c r="U473" s="749"/>
      <c r="V473" s="749"/>
      <c r="W473" s="749"/>
    </row>
    <row r="474" spans="1:23">
      <c r="A474" s="3"/>
      <c r="B474" s="6"/>
      <c r="C474" s="3"/>
      <c r="D474" s="6" t="s">
        <v>2339</v>
      </c>
      <c r="E474" s="110"/>
      <c r="F474" s="6"/>
      <c r="G474" s="749"/>
      <c r="H474" s="749"/>
      <c r="I474" s="749"/>
      <c r="J474" s="749"/>
      <c r="K474" s="749"/>
      <c r="L474" s="749"/>
      <c r="M474" s="749"/>
      <c r="N474" s="749"/>
      <c r="O474" s="749"/>
      <c r="P474" s="749"/>
      <c r="Q474" s="749"/>
      <c r="R474" s="749"/>
      <c r="S474" s="749"/>
      <c r="T474" s="749"/>
      <c r="U474" s="749"/>
      <c r="V474" s="749"/>
      <c r="W474" s="749"/>
    </row>
    <row r="475" spans="1:23">
      <c r="A475" s="3"/>
      <c r="B475" s="6"/>
      <c r="C475" s="3"/>
      <c r="D475" s="6"/>
      <c r="E475" s="110"/>
      <c r="F475" s="6"/>
      <c r="G475" s="749"/>
      <c r="H475" s="749"/>
      <c r="I475" s="749"/>
      <c r="J475" s="749"/>
      <c r="K475" s="749"/>
      <c r="L475" s="749"/>
      <c r="M475" s="749"/>
      <c r="N475" s="749"/>
      <c r="O475" s="749"/>
      <c r="P475" s="749"/>
      <c r="Q475" s="749"/>
      <c r="R475" s="749"/>
      <c r="S475" s="749"/>
      <c r="T475" s="749"/>
      <c r="U475" s="749"/>
      <c r="V475" s="749"/>
      <c r="W475" s="749"/>
    </row>
    <row r="476" spans="1:23">
      <c r="A476" s="3" t="s">
        <v>58</v>
      </c>
      <c r="B476" s="6" t="s">
        <v>2342</v>
      </c>
      <c r="C476" s="7">
        <v>45937</v>
      </c>
      <c r="D476" s="6" t="s">
        <v>2343</v>
      </c>
      <c r="E476" s="110" t="s">
        <v>1767</v>
      </c>
      <c r="F476" s="6" t="s">
        <v>2344</v>
      </c>
      <c r="G476" s="749"/>
      <c r="H476" s="749"/>
      <c r="I476" s="749"/>
      <c r="J476" s="749"/>
      <c r="K476" s="749"/>
      <c r="L476" s="749"/>
      <c r="M476" s="749"/>
      <c r="N476" s="749"/>
      <c r="O476" s="749"/>
      <c r="P476" s="749"/>
      <c r="Q476" s="749"/>
      <c r="R476" s="749"/>
      <c r="S476" s="749"/>
      <c r="T476" s="749"/>
      <c r="U476" s="749"/>
      <c r="V476" s="749"/>
      <c r="W476" s="749"/>
    </row>
    <row r="477" spans="1:23">
      <c r="A477" s="3"/>
      <c r="B477" s="6"/>
      <c r="C477" s="3"/>
      <c r="D477" s="6" t="s">
        <v>2345</v>
      </c>
      <c r="E477" s="110"/>
      <c r="F477" s="6"/>
      <c r="G477" s="749"/>
      <c r="H477" s="749"/>
      <c r="I477" s="749"/>
      <c r="J477" s="749"/>
      <c r="K477" s="749"/>
      <c r="L477" s="749"/>
      <c r="M477" s="749"/>
      <c r="N477" s="749"/>
      <c r="O477" s="749"/>
      <c r="P477" s="749"/>
      <c r="Q477" s="749"/>
      <c r="R477" s="749"/>
      <c r="S477" s="749"/>
      <c r="T477" s="749"/>
      <c r="U477" s="749"/>
      <c r="V477" s="749"/>
      <c r="W477" s="749"/>
    </row>
    <row r="478" spans="1:23">
      <c r="A478" s="278"/>
      <c r="B478" s="278"/>
      <c r="C478" s="278"/>
      <c r="D478" s="278"/>
      <c r="E478" s="283"/>
      <c r="F478" s="6"/>
      <c r="G478" s="749"/>
      <c r="H478" s="749"/>
      <c r="I478" s="749"/>
      <c r="J478" s="749"/>
      <c r="K478" s="749"/>
      <c r="L478" s="749"/>
      <c r="M478" s="749"/>
      <c r="N478" s="749"/>
      <c r="O478" s="749"/>
      <c r="P478" s="749"/>
      <c r="Q478" s="749"/>
      <c r="R478" s="749"/>
      <c r="S478" s="749"/>
      <c r="T478" s="749"/>
      <c r="U478" s="749"/>
      <c r="V478" s="749"/>
      <c r="W478" s="749"/>
    </row>
    <row r="479" spans="1:23">
      <c r="A479" s="102" t="s">
        <v>6</v>
      </c>
      <c r="B479" s="356" t="s">
        <v>1471</v>
      </c>
      <c r="C479" s="368">
        <v>45998</v>
      </c>
      <c r="D479" s="29" t="s">
        <v>2346</v>
      </c>
      <c r="E479" s="336" t="s">
        <v>2347</v>
      </c>
      <c r="F479" s="6" t="s">
        <v>2344</v>
      </c>
      <c r="G479" s="749"/>
      <c r="H479" s="749"/>
      <c r="I479" s="749"/>
      <c r="J479" s="749"/>
      <c r="K479" s="749"/>
      <c r="L479" s="749"/>
      <c r="M479" s="749"/>
      <c r="N479" s="749"/>
      <c r="O479" s="749"/>
      <c r="P479" s="749"/>
      <c r="Q479" s="749"/>
      <c r="R479" s="749"/>
      <c r="S479" s="749"/>
      <c r="T479" s="749"/>
      <c r="U479" s="749"/>
      <c r="V479" s="749"/>
      <c r="W479" s="749"/>
    </row>
    <row r="480" spans="1:23">
      <c r="A480" s="112"/>
      <c r="B480" s="335"/>
      <c r="C480" s="112"/>
      <c r="D480" s="29" t="s">
        <v>49</v>
      </c>
      <c r="E480" s="336"/>
      <c r="F480" s="6"/>
      <c r="G480" s="749"/>
      <c r="H480" s="749"/>
      <c r="I480" s="749"/>
      <c r="J480" s="749"/>
      <c r="K480" s="749"/>
      <c r="L480" s="749"/>
      <c r="M480" s="749"/>
      <c r="N480" s="749"/>
      <c r="O480" s="749"/>
      <c r="P480" s="749"/>
      <c r="Q480" s="749"/>
      <c r="R480" s="749"/>
      <c r="S480" s="749"/>
      <c r="T480" s="749"/>
      <c r="U480" s="749"/>
      <c r="V480" s="749"/>
      <c r="W480" s="749"/>
    </row>
    <row r="481" spans="1:23">
      <c r="A481" s="112"/>
      <c r="B481" s="749"/>
      <c r="C481" s="112"/>
      <c r="D481" s="29" t="s">
        <v>2348</v>
      </c>
      <c r="E481" s="336"/>
      <c r="F481" s="6"/>
      <c r="G481" s="749"/>
      <c r="H481" s="749"/>
      <c r="I481" s="749"/>
      <c r="J481" s="749"/>
      <c r="K481" s="749"/>
      <c r="L481" s="749"/>
      <c r="M481" s="749"/>
      <c r="N481" s="749"/>
      <c r="O481" s="749"/>
      <c r="P481" s="749"/>
      <c r="Q481" s="749"/>
      <c r="R481" s="749"/>
      <c r="S481" s="749"/>
      <c r="T481" s="749"/>
      <c r="U481" s="749"/>
      <c r="V481" s="749"/>
      <c r="W481" s="749"/>
    </row>
    <row r="482" spans="1:23">
      <c r="A482" s="112"/>
      <c r="B482" s="335"/>
      <c r="C482" s="112"/>
      <c r="D482" s="29" t="s">
        <v>2349</v>
      </c>
      <c r="E482" s="336"/>
      <c r="F482" s="6"/>
      <c r="G482" s="749"/>
      <c r="H482" s="749"/>
      <c r="I482" s="749"/>
      <c r="J482" s="749"/>
      <c r="K482" s="749"/>
      <c r="L482" s="749"/>
      <c r="M482" s="749"/>
      <c r="N482" s="749"/>
      <c r="O482" s="749"/>
      <c r="P482" s="749"/>
      <c r="Q482" s="749"/>
      <c r="R482" s="749"/>
      <c r="S482" s="749"/>
      <c r="T482" s="749"/>
      <c r="U482" s="749"/>
      <c r="V482" s="749"/>
      <c r="W482" s="749"/>
    </row>
    <row r="483" spans="1:23">
      <c r="A483" s="112"/>
      <c r="B483" s="335"/>
      <c r="C483" s="112"/>
      <c r="D483" s="29" t="s">
        <v>2350</v>
      </c>
      <c r="E483" s="336"/>
      <c r="F483" s="6"/>
      <c r="G483" s="749"/>
      <c r="H483" s="749"/>
      <c r="I483" s="749"/>
      <c r="J483" s="749"/>
      <c r="K483" s="749"/>
      <c r="L483" s="749"/>
      <c r="M483" s="749"/>
      <c r="N483" s="749"/>
      <c r="O483" s="749"/>
      <c r="P483" s="749"/>
      <c r="Q483" s="749"/>
      <c r="R483" s="749"/>
      <c r="S483" s="749"/>
      <c r="T483" s="749"/>
      <c r="U483" s="749"/>
      <c r="V483" s="749"/>
      <c r="W483" s="749"/>
    </row>
    <row r="484" spans="1:23">
      <c r="A484" s="3"/>
      <c r="B484" s="6"/>
      <c r="C484" s="39"/>
      <c r="D484" s="29"/>
      <c r="E484" s="84"/>
      <c r="F484" s="6"/>
      <c r="G484" s="749"/>
      <c r="H484" s="749"/>
      <c r="I484" s="749"/>
      <c r="J484" s="749"/>
      <c r="K484" s="749"/>
      <c r="L484" s="749"/>
      <c r="M484" s="749"/>
      <c r="N484" s="749"/>
      <c r="O484" s="749"/>
      <c r="P484" s="749"/>
      <c r="Q484" s="749"/>
      <c r="R484" s="749"/>
      <c r="S484" s="749"/>
      <c r="T484" s="749"/>
      <c r="U484" s="749"/>
      <c r="V484" s="749"/>
      <c r="W484" s="749"/>
    </row>
    <row r="485" spans="1:23">
      <c r="A485" s="369"/>
      <c r="B485" s="11" t="s">
        <v>2351</v>
      </c>
      <c r="C485" s="12" t="s">
        <v>2352</v>
      </c>
      <c r="D485" s="13" t="s">
        <v>179</v>
      </c>
      <c r="E485" s="296" t="s">
        <v>2353</v>
      </c>
      <c r="F485" s="11" t="s">
        <v>2354</v>
      </c>
      <c r="G485" s="749"/>
      <c r="H485" s="749"/>
      <c r="I485" s="749"/>
      <c r="J485" s="749"/>
      <c r="K485" s="749"/>
      <c r="L485" s="749"/>
      <c r="M485" s="749"/>
      <c r="N485" s="749"/>
      <c r="O485" s="749"/>
      <c r="P485" s="749"/>
      <c r="Q485" s="749"/>
      <c r="R485" s="749"/>
      <c r="S485" s="749"/>
      <c r="T485" s="749"/>
      <c r="U485" s="749"/>
      <c r="V485" s="749"/>
      <c r="W485" s="749"/>
    </row>
    <row r="486" spans="1:23">
      <c r="A486" s="12"/>
      <c r="B486" s="11"/>
      <c r="C486" s="12"/>
      <c r="D486" s="370" t="s">
        <v>2355</v>
      </c>
      <c r="E486" s="296"/>
      <c r="F486" s="11"/>
      <c r="G486" s="749"/>
      <c r="H486" s="749"/>
      <c r="I486" s="749"/>
      <c r="J486" s="749"/>
      <c r="K486" s="749"/>
      <c r="L486" s="749"/>
      <c r="M486" s="749"/>
      <c r="N486" s="749"/>
      <c r="O486" s="749"/>
      <c r="P486" s="749"/>
      <c r="Q486" s="749"/>
      <c r="R486" s="749"/>
      <c r="S486" s="749"/>
      <c r="T486" s="749"/>
      <c r="U486" s="749"/>
      <c r="V486" s="749"/>
      <c r="W486" s="749"/>
    </row>
    <row r="487" spans="1:23">
      <c r="A487" s="12"/>
      <c r="B487" s="11"/>
      <c r="C487" s="12"/>
      <c r="D487" s="370" t="s">
        <v>2356</v>
      </c>
      <c r="E487" s="296"/>
      <c r="F487" s="11"/>
      <c r="G487" s="749"/>
      <c r="H487" s="749"/>
      <c r="I487" s="749"/>
      <c r="J487" s="749"/>
      <c r="K487" s="749"/>
      <c r="L487" s="749"/>
      <c r="M487" s="749"/>
      <c r="N487" s="749"/>
      <c r="O487" s="749"/>
      <c r="P487" s="749"/>
      <c r="Q487" s="749"/>
      <c r="R487" s="749"/>
      <c r="S487" s="749"/>
      <c r="T487" s="749"/>
      <c r="U487" s="749"/>
      <c r="V487" s="749"/>
      <c r="W487" s="749"/>
    </row>
    <row r="488" spans="1:23">
      <c r="A488" s="12"/>
      <c r="B488" s="11"/>
      <c r="C488" s="12"/>
      <c r="D488" s="370" t="s">
        <v>2357</v>
      </c>
      <c r="E488" s="296"/>
      <c r="F488" s="11"/>
      <c r="G488" s="749"/>
      <c r="H488" s="749"/>
      <c r="I488" s="749"/>
      <c r="J488" s="749"/>
      <c r="K488" s="749"/>
      <c r="L488" s="749"/>
      <c r="M488" s="749"/>
      <c r="N488" s="749"/>
      <c r="O488" s="749"/>
      <c r="P488" s="749"/>
      <c r="Q488" s="749"/>
      <c r="R488" s="749"/>
      <c r="S488" s="749"/>
      <c r="T488" s="749"/>
      <c r="U488" s="749"/>
      <c r="V488" s="749"/>
      <c r="W488" s="749"/>
    </row>
    <row r="489" spans="1:23">
      <c r="A489" s="12"/>
      <c r="B489" s="11"/>
      <c r="C489" s="12"/>
      <c r="D489" s="370" t="s">
        <v>2358</v>
      </c>
      <c r="E489" s="296"/>
      <c r="F489" s="11"/>
      <c r="G489" s="749"/>
      <c r="H489" s="749"/>
      <c r="I489" s="749"/>
      <c r="J489" s="749"/>
      <c r="K489" s="749"/>
      <c r="L489" s="749"/>
      <c r="M489" s="749"/>
      <c r="N489" s="749"/>
      <c r="O489" s="749"/>
      <c r="P489" s="749"/>
      <c r="Q489" s="749"/>
      <c r="R489" s="749"/>
      <c r="S489" s="749"/>
      <c r="T489" s="749"/>
      <c r="U489" s="749"/>
      <c r="V489" s="749"/>
      <c r="W489" s="749"/>
    </row>
    <row r="490" spans="1:23">
      <c r="A490" s="3"/>
      <c r="B490" s="6"/>
      <c r="C490" s="3"/>
      <c r="D490" s="6"/>
      <c r="E490" s="110"/>
      <c r="F490" s="6"/>
      <c r="G490" s="749"/>
      <c r="H490" s="749"/>
      <c r="I490" s="749"/>
      <c r="J490" s="749"/>
      <c r="K490" s="749"/>
      <c r="L490" s="749"/>
      <c r="M490" s="749"/>
      <c r="N490" s="749"/>
      <c r="O490" s="749"/>
      <c r="P490" s="749"/>
      <c r="Q490" s="749"/>
      <c r="R490" s="749"/>
      <c r="S490" s="749"/>
      <c r="T490" s="749"/>
      <c r="U490" s="749"/>
      <c r="V490" s="749"/>
      <c r="W490" s="749"/>
    </row>
    <row r="491" spans="1:23">
      <c r="A491" s="3"/>
      <c r="B491" s="6"/>
      <c r="C491" s="3"/>
      <c r="D491" s="6"/>
      <c r="E491" s="110"/>
      <c r="F491" s="6"/>
      <c r="G491" s="749"/>
      <c r="H491" s="749"/>
      <c r="I491" s="749"/>
      <c r="J491" s="749"/>
      <c r="K491" s="749"/>
      <c r="L491" s="749"/>
      <c r="M491" s="749"/>
      <c r="N491" s="749"/>
      <c r="O491" s="749"/>
      <c r="P491" s="749"/>
      <c r="Q491" s="749"/>
      <c r="R491" s="749"/>
      <c r="S491" s="749"/>
      <c r="T491" s="749"/>
      <c r="U491" s="749"/>
      <c r="V491" s="749"/>
      <c r="W491" s="749"/>
    </row>
    <row r="492" spans="1:23">
      <c r="A492" s="3" t="s">
        <v>58</v>
      </c>
      <c r="B492" s="371" t="s">
        <v>2359</v>
      </c>
      <c r="C492" s="3" t="s">
        <v>2352</v>
      </c>
      <c r="D492" s="110" t="s">
        <v>69</v>
      </c>
      <c r="E492" s="110" t="s">
        <v>2360</v>
      </c>
      <c r="F492" s="6" t="s">
        <v>2361</v>
      </c>
      <c r="G492" s="749"/>
      <c r="H492" s="749"/>
      <c r="I492" s="749"/>
      <c r="J492" s="749"/>
      <c r="K492" s="749"/>
      <c r="L492" s="749"/>
      <c r="M492" s="749"/>
      <c r="N492" s="749"/>
      <c r="O492" s="749"/>
      <c r="P492" s="749"/>
      <c r="Q492" s="749"/>
      <c r="R492" s="749"/>
      <c r="S492" s="749"/>
      <c r="T492" s="749"/>
      <c r="U492" s="749"/>
      <c r="V492" s="749"/>
      <c r="W492" s="749"/>
    </row>
    <row r="493" spans="1:23">
      <c r="A493" s="3"/>
      <c r="B493" s="6"/>
      <c r="C493" s="3"/>
      <c r="D493" s="6"/>
      <c r="E493" s="110"/>
      <c r="F493" s="6"/>
      <c r="G493" s="749"/>
      <c r="H493" s="749"/>
      <c r="I493" s="749"/>
      <c r="J493" s="749"/>
      <c r="K493" s="749"/>
      <c r="L493" s="749"/>
      <c r="M493" s="749"/>
      <c r="N493" s="749"/>
      <c r="O493" s="749"/>
      <c r="P493" s="749"/>
      <c r="Q493" s="749"/>
      <c r="R493" s="749"/>
      <c r="S493" s="749"/>
      <c r="T493" s="749"/>
      <c r="U493" s="749"/>
      <c r="V493" s="749"/>
      <c r="W493" s="749"/>
    </row>
    <row r="494" spans="1:23">
      <c r="A494" s="3" t="s">
        <v>793</v>
      </c>
      <c r="B494" s="6" t="s">
        <v>1359</v>
      </c>
      <c r="C494" s="3" t="s">
        <v>2362</v>
      </c>
      <c r="D494" s="6" t="s">
        <v>69</v>
      </c>
      <c r="E494" s="110" t="s">
        <v>2045</v>
      </c>
      <c r="F494" s="6" t="s">
        <v>2361</v>
      </c>
      <c r="G494" s="749"/>
      <c r="H494" s="749"/>
      <c r="I494" s="749"/>
      <c r="J494" s="749"/>
      <c r="K494" s="749"/>
      <c r="L494" s="749"/>
      <c r="M494" s="749"/>
      <c r="N494" s="749"/>
      <c r="O494" s="749"/>
      <c r="P494" s="749"/>
      <c r="Q494" s="749"/>
      <c r="R494" s="749"/>
      <c r="S494" s="749"/>
      <c r="T494" s="749"/>
      <c r="U494" s="749"/>
      <c r="V494" s="749"/>
      <c r="W494" s="749"/>
    </row>
    <row r="495" spans="1:23">
      <c r="A495" s="3"/>
      <c r="B495" s="6"/>
      <c r="C495" s="3"/>
      <c r="D495" s="6"/>
      <c r="E495" s="110"/>
      <c r="F495" s="6"/>
      <c r="G495" s="749"/>
      <c r="H495" s="749"/>
      <c r="I495" s="749"/>
      <c r="J495" s="749"/>
      <c r="K495" s="749"/>
      <c r="L495" s="749"/>
      <c r="M495" s="749"/>
      <c r="N495" s="749"/>
      <c r="O495" s="749"/>
      <c r="P495" s="749"/>
      <c r="Q495" s="749"/>
      <c r="R495" s="749"/>
      <c r="S495" s="749"/>
      <c r="T495" s="749"/>
      <c r="U495" s="749"/>
      <c r="V495" s="749"/>
      <c r="W495" s="749"/>
    </row>
    <row r="496" spans="1:23">
      <c r="A496" s="15" t="s">
        <v>2363</v>
      </c>
      <c r="B496" s="16" t="s">
        <v>2364</v>
      </c>
      <c r="C496" s="15" t="s">
        <v>2365</v>
      </c>
      <c r="D496" s="16" t="s">
        <v>2366</v>
      </c>
      <c r="E496" s="116" t="s">
        <v>2360</v>
      </c>
      <c r="F496" s="11" t="s">
        <v>2367</v>
      </c>
      <c r="G496" s="23"/>
      <c r="H496" s="23"/>
      <c r="I496" s="23"/>
      <c r="J496" s="23"/>
      <c r="K496" s="23"/>
      <c r="L496" s="23"/>
      <c r="M496" s="23"/>
      <c r="N496" s="23"/>
      <c r="O496" s="23"/>
      <c r="P496" s="23"/>
      <c r="Q496" s="23"/>
      <c r="R496" s="23"/>
      <c r="S496" s="23"/>
      <c r="T496" s="23"/>
      <c r="U496" s="23"/>
      <c r="V496" s="23"/>
      <c r="W496" s="23"/>
    </row>
    <row r="497" spans="1:23">
      <c r="A497" s="3"/>
      <c r="B497" s="6"/>
      <c r="C497" s="3"/>
      <c r="D497" s="6"/>
      <c r="E497" s="110"/>
      <c r="F497" s="6"/>
      <c r="G497" s="749"/>
      <c r="H497" s="749"/>
      <c r="I497" s="749"/>
      <c r="J497" s="749"/>
      <c r="K497" s="749"/>
      <c r="L497" s="749"/>
      <c r="M497" s="749"/>
      <c r="N497" s="749"/>
      <c r="O497" s="749"/>
      <c r="P497" s="749"/>
      <c r="Q497" s="749"/>
      <c r="R497" s="749"/>
      <c r="S497" s="749"/>
      <c r="T497" s="749"/>
      <c r="U497" s="749"/>
      <c r="V497" s="749"/>
      <c r="W497" s="749"/>
    </row>
    <row r="498" spans="1:23">
      <c r="A498" s="15" t="s">
        <v>58</v>
      </c>
      <c r="B498" s="16" t="s">
        <v>2368</v>
      </c>
      <c r="C498" s="15" t="s">
        <v>2369</v>
      </c>
      <c r="D498" s="16" t="s">
        <v>2370</v>
      </c>
      <c r="E498" s="116" t="s">
        <v>2371</v>
      </c>
      <c r="F498" s="11" t="s">
        <v>2372</v>
      </c>
      <c r="G498" s="23"/>
      <c r="H498" s="23"/>
      <c r="I498" s="23"/>
      <c r="J498" s="23"/>
      <c r="K498" s="23"/>
      <c r="L498" s="23"/>
      <c r="M498" s="23"/>
      <c r="N498" s="23"/>
      <c r="O498" s="23"/>
      <c r="P498" s="23"/>
      <c r="Q498" s="23"/>
      <c r="R498" s="23"/>
      <c r="S498" s="23"/>
      <c r="T498" s="23"/>
      <c r="U498" s="23"/>
      <c r="V498" s="23"/>
      <c r="W498" s="23"/>
    </row>
    <row r="499" spans="1:23">
      <c r="A499" s="15"/>
      <c r="B499" s="16"/>
      <c r="C499" s="15"/>
      <c r="D499" s="16" t="s">
        <v>2373</v>
      </c>
      <c r="E499" s="116"/>
      <c r="F499" s="16"/>
      <c r="G499" s="23"/>
      <c r="H499" s="23"/>
      <c r="I499" s="23"/>
      <c r="J499" s="23"/>
      <c r="K499" s="23"/>
      <c r="L499" s="23"/>
      <c r="M499" s="23"/>
      <c r="N499" s="23"/>
      <c r="O499" s="23"/>
      <c r="P499" s="23"/>
      <c r="Q499" s="23"/>
      <c r="R499" s="23"/>
      <c r="S499" s="23"/>
      <c r="T499" s="23"/>
      <c r="U499" s="23"/>
      <c r="V499" s="23"/>
      <c r="W499" s="23"/>
    </row>
    <row r="500" spans="1:23">
      <c r="A500" s="3"/>
      <c r="B500" s="6"/>
      <c r="C500" s="3"/>
      <c r="D500" s="6"/>
      <c r="E500" s="110"/>
      <c r="F500" s="6"/>
      <c r="G500" s="749"/>
      <c r="H500" s="749"/>
      <c r="I500" s="749"/>
      <c r="J500" s="749"/>
      <c r="K500" s="749"/>
      <c r="L500" s="749"/>
      <c r="M500" s="749"/>
      <c r="N500" s="749"/>
      <c r="O500" s="749"/>
      <c r="P500" s="749"/>
      <c r="Q500" s="749"/>
      <c r="R500" s="749"/>
      <c r="S500" s="749"/>
      <c r="T500" s="749"/>
      <c r="U500" s="749"/>
      <c r="V500" s="749"/>
      <c r="W500" s="749"/>
    </row>
    <row r="501" spans="1:23">
      <c r="A501" s="3" t="s">
        <v>192</v>
      </c>
      <c r="B501" s="6" t="s">
        <v>2374</v>
      </c>
      <c r="C501" s="3" t="s">
        <v>2369</v>
      </c>
      <c r="D501" s="6" t="s">
        <v>66</v>
      </c>
      <c r="E501" s="110" t="s">
        <v>2375</v>
      </c>
      <c r="F501" s="6" t="s">
        <v>2376</v>
      </c>
      <c r="G501" s="749"/>
      <c r="H501" s="749"/>
      <c r="I501" s="749"/>
      <c r="J501" s="749"/>
      <c r="K501" s="749"/>
      <c r="L501" s="749"/>
      <c r="M501" s="749"/>
      <c r="N501" s="749"/>
      <c r="O501" s="749"/>
      <c r="P501" s="749"/>
      <c r="Q501" s="749"/>
      <c r="R501" s="749"/>
      <c r="S501" s="749"/>
      <c r="T501" s="749"/>
      <c r="U501" s="749"/>
      <c r="V501" s="749"/>
      <c r="W501" s="749"/>
    </row>
    <row r="502" spans="1:23">
      <c r="A502" s="3"/>
      <c r="B502" s="6"/>
      <c r="C502" s="3"/>
      <c r="D502" s="6" t="s">
        <v>2377</v>
      </c>
      <c r="E502" s="110"/>
      <c r="F502" s="6" t="s">
        <v>2378</v>
      </c>
      <c r="G502" s="749"/>
      <c r="H502" s="749"/>
      <c r="I502" s="749"/>
      <c r="J502" s="749"/>
      <c r="K502" s="749"/>
      <c r="L502" s="749"/>
      <c r="M502" s="749"/>
      <c r="N502" s="749"/>
      <c r="O502" s="749"/>
      <c r="P502" s="749"/>
      <c r="Q502" s="749"/>
      <c r="R502" s="749"/>
      <c r="S502" s="749"/>
      <c r="T502" s="749"/>
      <c r="U502" s="749"/>
      <c r="V502" s="749"/>
      <c r="W502" s="749"/>
    </row>
    <row r="503" spans="1:23">
      <c r="A503" s="3"/>
      <c r="B503" s="6"/>
      <c r="C503" s="3"/>
      <c r="D503" s="6"/>
      <c r="E503" s="110"/>
      <c r="F503" s="6"/>
      <c r="G503" s="749"/>
      <c r="H503" s="749"/>
      <c r="I503" s="749"/>
      <c r="J503" s="749"/>
      <c r="K503" s="749"/>
      <c r="L503" s="749"/>
      <c r="M503" s="749"/>
      <c r="N503" s="749"/>
      <c r="O503" s="749"/>
      <c r="P503" s="749"/>
      <c r="Q503" s="749"/>
      <c r="R503" s="749"/>
      <c r="S503" s="749"/>
      <c r="T503" s="749"/>
      <c r="U503" s="749"/>
      <c r="V503" s="749"/>
      <c r="W503" s="749"/>
    </row>
    <row r="504" spans="1:23">
      <c r="A504" s="3" t="s">
        <v>793</v>
      </c>
      <c r="B504" s="6" t="s">
        <v>2379</v>
      </c>
      <c r="C504" s="3" t="s">
        <v>2380</v>
      </c>
      <c r="D504" s="6" t="s">
        <v>2381</v>
      </c>
      <c r="E504" s="6" t="s">
        <v>2051</v>
      </c>
      <c r="F504" s="6" t="s">
        <v>2382</v>
      </c>
      <c r="G504" s="749"/>
      <c r="H504" s="749"/>
      <c r="I504" s="749"/>
      <c r="J504" s="749"/>
      <c r="K504" s="749"/>
      <c r="L504" s="749"/>
      <c r="M504" s="749"/>
      <c r="N504" s="749"/>
      <c r="O504" s="749"/>
      <c r="P504" s="749"/>
      <c r="Q504" s="749"/>
      <c r="R504" s="749"/>
      <c r="S504" s="749"/>
      <c r="T504" s="749"/>
      <c r="U504" s="749"/>
      <c r="V504" s="749"/>
      <c r="W504" s="749"/>
    </row>
    <row r="505" spans="1:23">
      <c r="A505" s="3"/>
      <c r="B505" s="6"/>
      <c r="C505" s="3"/>
      <c r="D505" s="6"/>
      <c r="E505" s="110"/>
      <c r="F505" s="6"/>
      <c r="G505" s="749"/>
      <c r="H505" s="749"/>
      <c r="I505" s="749"/>
      <c r="J505" s="749"/>
      <c r="K505" s="749"/>
      <c r="L505" s="749"/>
      <c r="M505" s="749"/>
      <c r="N505" s="749"/>
      <c r="O505" s="749"/>
      <c r="P505" s="749"/>
      <c r="Q505" s="749"/>
      <c r="R505" s="749"/>
      <c r="S505" s="749"/>
      <c r="T505" s="749"/>
      <c r="U505" s="749"/>
      <c r="V505" s="749"/>
      <c r="W505" s="749"/>
    </row>
    <row r="506" spans="1:23">
      <c r="A506" s="12" t="s">
        <v>1318</v>
      </c>
      <c r="B506" s="11" t="s">
        <v>2383</v>
      </c>
      <c r="C506" s="12" t="s">
        <v>2384</v>
      </c>
      <c r="D506" s="11" t="s">
        <v>2385</v>
      </c>
      <c r="E506" s="11" t="s">
        <v>2386</v>
      </c>
      <c r="F506" s="11" t="s">
        <v>2382</v>
      </c>
      <c r="G506" s="372"/>
      <c r="H506" s="372"/>
      <c r="I506" s="372"/>
      <c r="J506" s="372"/>
      <c r="K506" s="372"/>
      <c r="L506" s="372"/>
      <c r="M506" s="372"/>
      <c r="N506" s="372"/>
      <c r="O506" s="372"/>
      <c r="P506" s="372"/>
      <c r="Q506" s="372"/>
      <c r="R506" s="372"/>
      <c r="S506" s="372"/>
      <c r="T506" s="372"/>
      <c r="U506" s="372"/>
      <c r="V506" s="372"/>
      <c r="W506" s="372"/>
    </row>
    <row r="507" spans="1:23">
      <c r="A507" s="12"/>
      <c r="B507" s="11"/>
      <c r="C507" s="12"/>
      <c r="D507" s="11" t="s">
        <v>2387</v>
      </c>
      <c r="E507" s="296"/>
      <c r="F507" s="11"/>
      <c r="G507" s="372"/>
      <c r="H507" s="372"/>
      <c r="I507" s="372"/>
      <c r="J507" s="372"/>
      <c r="K507" s="372"/>
      <c r="L507" s="372"/>
      <c r="M507" s="372"/>
      <c r="N507" s="372"/>
      <c r="O507" s="372"/>
      <c r="P507" s="372"/>
      <c r="Q507" s="372"/>
      <c r="R507" s="372"/>
      <c r="S507" s="372"/>
      <c r="T507" s="372"/>
      <c r="U507" s="372"/>
      <c r="V507" s="372"/>
      <c r="W507" s="372"/>
    </row>
    <row r="508" spans="1:23">
      <c r="A508" s="12"/>
      <c r="B508" s="11"/>
      <c r="C508" s="12"/>
      <c r="D508" s="373" t="s">
        <v>2388</v>
      </c>
      <c r="E508" s="11"/>
      <c r="F508" s="11"/>
      <c r="G508" s="372"/>
      <c r="H508" s="372"/>
      <c r="I508" s="372"/>
      <c r="J508" s="372"/>
      <c r="K508" s="372"/>
      <c r="L508" s="372"/>
      <c r="M508" s="372"/>
      <c r="N508" s="372"/>
      <c r="O508" s="372"/>
      <c r="P508" s="372"/>
      <c r="Q508" s="372"/>
      <c r="R508" s="372"/>
      <c r="S508" s="372"/>
      <c r="T508" s="372"/>
      <c r="U508" s="372"/>
      <c r="V508" s="372"/>
      <c r="W508" s="372"/>
    </row>
    <row r="509" spans="1:23">
      <c r="A509" s="3"/>
      <c r="B509" s="6"/>
      <c r="C509" s="3"/>
      <c r="D509" s="6"/>
      <c r="E509" s="6"/>
      <c r="F509" s="6"/>
      <c r="G509" s="749"/>
      <c r="H509" s="749"/>
      <c r="I509" s="749"/>
      <c r="J509" s="749"/>
      <c r="K509" s="749"/>
      <c r="L509" s="749"/>
      <c r="M509" s="749"/>
      <c r="N509" s="749"/>
      <c r="O509" s="749"/>
      <c r="P509" s="749"/>
      <c r="Q509" s="749"/>
      <c r="R509" s="749"/>
      <c r="S509" s="749"/>
      <c r="T509" s="749"/>
      <c r="U509" s="749"/>
      <c r="V509" s="749"/>
      <c r="W509" s="749"/>
    </row>
    <row r="510" spans="1:23">
      <c r="A510" s="15" t="s">
        <v>1318</v>
      </c>
      <c r="B510" s="16" t="s">
        <v>2389</v>
      </c>
      <c r="C510" s="15" t="s">
        <v>2384</v>
      </c>
      <c r="D510" s="16" t="s">
        <v>2385</v>
      </c>
      <c r="E510" s="16" t="s">
        <v>2045</v>
      </c>
      <c r="F510" s="11" t="s">
        <v>2382</v>
      </c>
      <c r="G510" s="23"/>
      <c r="H510" s="23"/>
      <c r="I510" s="23"/>
      <c r="J510" s="23"/>
      <c r="K510" s="23"/>
      <c r="L510" s="23"/>
      <c r="M510" s="23"/>
      <c r="N510" s="23"/>
      <c r="O510" s="23"/>
      <c r="P510" s="23"/>
      <c r="Q510" s="23"/>
      <c r="R510" s="23"/>
      <c r="S510" s="23"/>
      <c r="T510" s="23"/>
      <c r="U510" s="23"/>
      <c r="V510" s="23"/>
      <c r="W510" s="23"/>
    </row>
    <row r="511" spans="1:23">
      <c r="A511" s="15"/>
      <c r="B511" s="16"/>
      <c r="C511" s="15"/>
      <c r="D511" s="16" t="s">
        <v>2390</v>
      </c>
      <c r="E511" s="116"/>
      <c r="F511" s="16"/>
      <c r="G511" s="23"/>
      <c r="H511" s="23"/>
      <c r="I511" s="23"/>
      <c r="J511" s="23"/>
      <c r="K511" s="23"/>
      <c r="L511" s="23"/>
      <c r="M511" s="23"/>
      <c r="N511" s="23"/>
      <c r="O511" s="23"/>
      <c r="P511" s="23"/>
      <c r="Q511" s="23"/>
      <c r="R511" s="23"/>
      <c r="S511" s="23"/>
      <c r="T511" s="23"/>
      <c r="U511" s="23"/>
      <c r="V511" s="23"/>
      <c r="W511" s="23"/>
    </row>
    <row r="512" spans="1:23">
      <c r="A512" s="3"/>
      <c r="B512" s="6"/>
      <c r="C512" s="3"/>
      <c r="D512" s="6"/>
      <c r="E512" s="110"/>
      <c r="F512" s="6"/>
      <c r="G512" s="749"/>
      <c r="H512" s="749"/>
      <c r="I512" s="749"/>
      <c r="J512" s="749"/>
      <c r="K512" s="749"/>
      <c r="L512" s="749"/>
      <c r="M512" s="749"/>
      <c r="N512" s="749"/>
      <c r="O512" s="749"/>
      <c r="P512" s="749"/>
      <c r="Q512" s="749"/>
      <c r="R512" s="749"/>
      <c r="S512" s="749"/>
      <c r="T512" s="749"/>
      <c r="U512" s="749"/>
      <c r="V512" s="749"/>
      <c r="W512" s="749"/>
    </row>
    <row r="513" spans="1:23">
      <c r="A513" s="15" t="s">
        <v>2391</v>
      </c>
      <c r="B513" s="15">
        <v>1000112365</v>
      </c>
      <c r="C513" s="15" t="s">
        <v>2392</v>
      </c>
      <c r="D513" s="15" t="s">
        <v>2393</v>
      </c>
      <c r="E513" s="16" t="s">
        <v>2371</v>
      </c>
      <c r="F513" s="12" t="s">
        <v>2394</v>
      </c>
      <c r="G513" s="374"/>
      <c r="H513" s="374"/>
      <c r="I513" s="374"/>
      <c r="J513" s="374"/>
      <c r="K513" s="374"/>
      <c r="L513" s="374"/>
      <c r="M513" s="374"/>
      <c r="N513" s="374"/>
      <c r="O513" s="374"/>
      <c r="P513" s="374"/>
      <c r="Q513" s="374"/>
      <c r="R513" s="374"/>
      <c r="S513" s="374"/>
      <c r="T513" s="374"/>
      <c r="U513" s="374"/>
      <c r="V513" s="374"/>
      <c r="W513" s="374"/>
    </row>
    <row r="514" spans="1:23">
      <c r="A514" s="3"/>
      <c r="B514" s="6"/>
      <c r="C514" s="3"/>
      <c r="D514" s="16" t="s">
        <v>2395</v>
      </c>
      <c r="E514" s="110"/>
      <c r="F514" s="6"/>
      <c r="G514" s="749"/>
      <c r="H514" s="749"/>
      <c r="I514" s="749"/>
      <c r="J514" s="749"/>
      <c r="K514" s="749"/>
      <c r="L514" s="749"/>
      <c r="M514" s="749"/>
      <c r="N514" s="749"/>
      <c r="O514" s="749"/>
      <c r="P514" s="749"/>
      <c r="Q514" s="749"/>
      <c r="R514" s="749"/>
      <c r="S514" s="749"/>
      <c r="T514" s="749"/>
      <c r="U514" s="749"/>
      <c r="V514" s="749"/>
      <c r="W514" s="749"/>
    </row>
    <row r="515" spans="1:23">
      <c r="A515" s="5"/>
      <c r="B515" s="749"/>
      <c r="C515" s="5"/>
      <c r="D515" s="749"/>
      <c r="E515" s="749"/>
      <c r="F515" s="749"/>
      <c r="G515" s="749"/>
      <c r="H515" s="749"/>
      <c r="I515" s="749"/>
      <c r="J515" s="749"/>
      <c r="K515" s="749"/>
      <c r="L515" s="749"/>
      <c r="M515" s="749"/>
      <c r="N515" s="749"/>
      <c r="O515" s="749"/>
      <c r="P515" s="749"/>
      <c r="Q515" s="749"/>
      <c r="R515" s="749"/>
      <c r="S515" s="749"/>
      <c r="T515" s="749"/>
      <c r="U515" s="749"/>
      <c r="V515" s="749"/>
      <c r="W515" s="749"/>
    </row>
    <row r="516" spans="1:23">
      <c r="A516" s="3" t="s">
        <v>2396</v>
      </c>
      <c r="B516" s="6" t="s">
        <v>2397</v>
      </c>
      <c r="C516" s="3" t="s">
        <v>2398</v>
      </c>
      <c r="D516" s="6" t="s">
        <v>66</v>
      </c>
      <c r="E516" s="6" t="s">
        <v>2399</v>
      </c>
      <c r="F516" s="6" t="s">
        <v>2400</v>
      </c>
      <c r="G516" s="749"/>
      <c r="H516" s="749"/>
      <c r="I516" s="749"/>
      <c r="J516" s="749"/>
      <c r="K516" s="749"/>
      <c r="L516" s="749"/>
      <c r="M516" s="749"/>
      <c r="N516" s="749"/>
      <c r="O516" s="749"/>
      <c r="P516" s="749"/>
      <c r="Q516" s="749"/>
      <c r="R516" s="749"/>
      <c r="S516" s="749"/>
      <c r="T516" s="749"/>
      <c r="U516" s="749"/>
      <c r="V516" s="749"/>
      <c r="W516" s="749"/>
    </row>
    <row r="517" spans="1:23">
      <c r="A517" s="3"/>
      <c r="B517" s="6"/>
      <c r="C517" s="3"/>
      <c r="D517" s="6" t="s">
        <v>2401</v>
      </c>
      <c r="E517" s="749"/>
      <c r="F517" s="6"/>
      <c r="G517" s="749"/>
      <c r="H517" s="749"/>
      <c r="I517" s="749"/>
      <c r="J517" s="749"/>
      <c r="K517" s="749"/>
      <c r="L517" s="749"/>
      <c r="M517" s="749"/>
      <c r="N517" s="749"/>
      <c r="O517" s="749"/>
      <c r="P517" s="749"/>
      <c r="Q517" s="749"/>
      <c r="R517" s="749"/>
      <c r="S517" s="749"/>
      <c r="T517" s="749"/>
      <c r="U517" s="749"/>
      <c r="V517" s="749"/>
      <c r="W517" s="749"/>
    </row>
    <row r="518" spans="1:23">
      <c r="A518" s="3"/>
      <c r="B518" s="6"/>
      <c r="C518" s="3"/>
      <c r="D518" s="6" t="s">
        <v>2402</v>
      </c>
      <c r="E518" s="110"/>
      <c r="F518" s="6"/>
      <c r="G518" s="749"/>
      <c r="H518" s="749"/>
      <c r="I518" s="749"/>
      <c r="J518" s="749"/>
      <c r="K518" s="749"/>
      <c r="L518" s="749"/>
      <c r="M518" s="749"/>
      <c r="N518" s="749"/>
      <c r="O518" s="749"/>
      <c r="P518" s="749"/>
      <c r="Q518" s="749"/>
      <c r="R518" s="749"/>
      <c r="S518" s="749"/>
      <c r="T518" s="749"/>
      <c r="U518" s="749"/>
      <c r="V518" s="749"/>
      <c r="W518" s="749"/>
    </row>
    <row r="519" spans="1:23">
      <c r="A519" s="3"/>
      <c r="B519" s="6"/>
      <c r="C519" s="3"/>
      <c r="D519" s="6"/>
      <c r="E519" s="110"/>
      <c r="F519" s="6"/>
      <c r="G519" s="749"/>
      <c r="H519" s="749"/>
      <c r="I519" s="749"/>
      <c r="J519" s="749"/>
      <c r="K519" s="749"/>
      <c r="L519" s="749"/>
      <c r="M519" s="749"/>
      <c r="N519" s="749"/>
      <c r="O519" s="749"/>
      <c r="P519" s="749"/>
      <c r="Q519" s="749"/>
      <c r="R519" s="749"/>
      <c r="S519" s="749"/>
      <c r="T519" s="749"/>
      <c r="U519" s="749"/>
      <c r="V519" s="749"/>
      <c r="W519" s="749"/>
    </row>
    <row r="520" spans="1:23" ht="15.75">
      <c r="A520" s="790" t="s">
        <v>195</v>
      </c>
      <c r="B520" s="10" t="s">
        <v>1404</v>
      </c>
      <c r="C520" s="12" t="s">
        <v>2398</v>
      </c>
      <c r="D520" s="12" t="s">
        <v>2403</v>
      </c>
      <c r="E520" s="11" t="s">
        <v>2404</v>
      </c>
      <c r="F520" s="11" t="s">
        <v>2405</v>
      </c>
      <c r="G520" s="749"/>
      <c r="H520" s="749"/>
      <c r="I520" s="749"/>
      <c r="J520" s="749"/>
      <c r="K520" s="749"/>
      <c r="L520" s="749"/>
      <c r="M520" s="749"/>
      <c r="N520" s="749"/>
      <c r="O520" s="749"/>
      <c r="P520" s="749"/>
      <c r="Q520" s="749"/>
      <c r="R520" s="749"/>
      <c r="S520" s="749"/>
      <c r="T520" s="749"/>
      <c r="U520" s="749"/>
      <c r="V520" s="749"/>
      <c r="W520" s="749"/>
    </row>
    <row r="521" spans="1:23">
      <c r="A521" s="12"/>
      <c r="B521" s="11"/>
      <c r="C521" s="12"/>
      <c r="D521" s="12" t="s">
        <v>2406</v>
      </c>
      <c r="E521" s="296"/>
      <c r="F521" s="11"/>
      <c r="G521" s="749"/>
      <c r="H521" s="749"/>
      <c r="I521" s="749"/>
      <c r="J521" s="749"/>
      <c r="K521" s="749"/>
      <c r="L521" s="749"/>
      <c r="M521" s="749"/>
      <c r="N521" s="749"/>
      <c r="O521" s="749"/>
      <c r="P521" s="749"/>
      <c r="Q521" s="749"/>
      <c r="R521" s="749"/>
      <c r="S521" s="749"/>
      <c r="T521" s="749"/>
      <c r="U521" s="749"/>
      <c r="V521" s="749"/>
      <c r="W521" s="749"/>
    </row>
    <row r="522" spans="1:23">
      <c r="A522" s="12"/>
      <c r="B522" s="11"/>
      <c r="C522" s="12"/>
      <c r="D522" s="12" t="s">
        <v>2407</v>
      </c>
      <c r="E522" s="296"/>
      <c r="F522" s="11"/>
      <c r="G522" s="749"/>
      <c r="H522" s="749"/>
      <c r="I522" s="749"/>
      <c r="J522" s="749"/>
      <c r="K522" s="749"/>
      <c r="L522" s="749"/>
      <c r="M522" s="749"/>
      <c r="N522" s="749"/>
      <c r="O522" s="749"/>
      <c r="P522" s="749"/>
      <c r="Q522" s="749"/>
      <c r="R522" s="749"/>
      <c r="S522" s="749"/>
      <c r="T522" s="749"/>
      <c r="U522" s="749"/>
      <c r="V522" s="749"/>
      <c r="W522" s="749"/>
    </row>
    <row r="523" spans="1:23">
      <c r="A523" s="12"/>
      <c r="B523" s="11"/>
      <c r="C523" s="12"/>
      <c r="D523" s="12" t="s">
        <v>2119</v>
      </c>
      <c r="E523" s="296"/>
      <c r="F523" s="11"/>
      <c r="G523" s="749"/>
      <c r="H523" s="749"/>
      <c r="I523" s="749"/>
      <c r="J523" s="749"/>
      <c r="K523" s="749"/>
      <c r="L523" s="749"/>
      <c r="M523" s="749"/>
      <c r="N523" s="749"/>
      <c r="O523" s="749"/>
      <c r="P523" s="749"/>
      <c r="Q523" s="749"/>
      <c r="R523" s="749"/>
      <c r="S523" s="749"/>
      <c r="T523" s="749"/>
      <c r="U523" s="749"/>
      <c r="V523" s="749"/>
      <c r="W523" s="749"/>
    </row>
    <row r="524" spans="1:23">
      <c r="A524" s="12"/>
      <c r="B524" s="11"/>
      <c r="C524" s="12"/>
      <c r="D524" s="12" t="s">
        <v>2408</v>
      </c>
      <c r="E524" s="296"/>
      <c r="F524" s="11"/>
      <c r="G524" s="749"/>
      <c r="H524" s="749"/>
      <c r="I524" s="749"/>
      <c r="J524" s="749"/>
      <c r="K524" s="749"/>
      <c r="L524" s="749"/>
      <c r="M524" s="749"/>
      <c r="N524" s="749"/>
      <c r="O524" s="749"/>
      <c r="P524" s="749"/>
      <c r="Q524" s="749"/>
      <c r="R524" s="749"/>
      <c r="S524" s="749"/>
      <c r="T524" s="749"/>
      <c r="U524" s="749"/>
      <c r="V524" s="749"/>
      <c r="W524" s="749"/>
    </row>
    <row r="525" spans="1:23">
      <c r="A525" s="17" t="s">
        <v>2409</v>
      </c>
      <c r="B525" s="375" t="s">
        <v>2410</v>
      </c>
      <c r="C525" s="3"/>
      <c r="D525" s="6"/>
      <c r="E525" s="110"/>
      <c r="F525" s="6"/>
      <c r="G525" s="749"/>
      <c r="H525" s="749"/>
      <c r="I525" s="749"/>
      <c r="J525" s="749"/>
      <c r="K525" s="749"/>
      <c r="L525" s="749"/>
      <c r="M525" s="749"/>
      <c r="N525" s="749"/>
      <c r="O525" s="749"/>
      <c r="P525" s="749"/>
      <c r="Q525" s="749"/>
      <c r="R525" s="749"/>
      <c r="S525" s="749"/>
      <c r="T525" s="749"/>
      <c r="U525" s="749"/>
      <c r="V525" s="749"/>
      <c r="W525" s="749"/>
    </row>
    <row r="526" spans="1:23">
      <c r="A526" s="3"/>
      <c r="B526" s="292" t="s">
        <v>2411</v>
      </c>
      <c r="C526" s="17" t="s">
        <v>2398</v>
      </c>
      <c r="D526" s="376" t="s">
        <v>2412</v>
      </c>
      <c r="E526" s="292">
        <v>4</v>
      </c>
      <c r="F526" s="6"/>
      <c r="G526" s="749"/>
      <c r="H526" s="749"/>
      <c r="I526" s="749"/>
      <c r="J526" s="749"/>
      <c r="K526" s="749"/>
      <c r="L526" s="749"/>
      <c r="M526" s="749"/>
      <c r="N526" s="749"/>
      <c r="O526" s="749"/>
      <c r="P526" s="749"/>
      <c r="Q526" s="749"/>
      <c r="R526" s="749"/>
      <c r="S526" s="749"/>
      <c r="T526" s="749"/>
      <c r="U526" s="749"/>
      <c r="V526" s="749"/>
      <c r="W526" s="749"/>
    </row>
    <row r="527" spans="1:23">
      <c r="A527" s="3"/>
      <c r="B527" s="292" t="s">
        <v>2413</v>
      </c>
      <c r="C527" s="17" t="s">
        <v>2398</v>
      </c>
      <c r="D527" s="291" t="s">
        <v>2414</v>
      </c>
      <c r="E527" s="292">
        <v>16</v>
      </c>
      <c r="F527" s="6"/>
      <c r="G527" s="749"/>
      <c r="H527" s="749"/>
      <c r="I527" s="749"/>
      <c r="J527" s="749"/>
      <c r="K527" s="749"/>
      <c r="L527" s="749"/>
      <c r="M527" s="749"/>
      <c r="N527" s="749"/>
      <c r="O527" s="749"/>
      <c r="P527" s="749"/>
      <c r="Q527" s="749"/>
      <c r="R527" s="749"/>
      <c r="S527" s="749"/>
      <c r="T527" s="749"/>
      <c r="U527" s="749"/>
      <c r="V527" s="749"/>
      <c r="W527" s="749"/>
    </row>
    <row r="528" spans="1:23">
      <c r="A528" s="3"/>
      <c r="B528" s="292" t="s">
        <v>2415</v>
      </c>
      <c r="C528" s="17" t="s">
        <v>2398</v>
      </c>
      <c r="D528" s="291" t="s">
        <v>2416</v>
      </c>
      <c r="E528" s="292">
        <v>16</v>
      </c>
      <c r="F528" s="6"/>
      <c r="G528" s="749"/>
      <c r="H528" s="749"/>
      <c r="I528" s="749"/>
      <c r="J528" s="749"/>
      <c r="K528" s="749"/>
      <c r="L528" s="749"/>
      <c r="M528" s="749"/>
      <c r="N528" s="749"/>
      <c r="O528" s="749"/>
      <c r="P528" s="749"/>
      <c r="Q528" s="749"/>
      <c r="R528" s="749"/>
      <c r="S528" s="749"/>
      <c r="T528" s="749"/>
      <c r="U528" s="749"/>
      <c r="V528" s="749"/>
      <c r="W528" s="749"/>
    </row>
    <row r="529" spans="1:6">
      <c r="A529" s="3"/>
      <c r="B529" s="6"/>
      <c r="C529" s="3"/>
      <c r="D529" s="6" t="s">
        <v>2417</v>
      </c>
      <c r="E529" s="110"/>
      <c r="F529" s="6"/>
    </row>
    <row r="530" spans="1:6" ht="15.75">
      <c r="A530" s="3"/>
      <c r="B530" s="6"/>
      <c r="C530" s="3"/>
      <c r="D530" s="377" t="s">
        <v>2418</v>
      </c>
      <c r="E530" s="110"/>
      <c r="F530" s="6"/>
    </row>
    <row r="531" spans="1:6" ht="14.25" customHeight="1">
      <c r="A531" s="3"/>
      <c r="B531" s="6"/>
      <c r="C531" s="3"/>
      <c r="D531" s="6"/>
      <c r="E531" s="110"/>
      <c r="F531" s="6"/>
    </row>
    <row r="532" spans="1:6">
      <c r="A532" s="3" t="s">
        <v>58</v>
      </c>
      <c r="B532" s="6" t="s">
        <v>1397</v>
      </c>
      <c r="C532" s="3" t="s">
        <v>2419</v>
      </c>
      <c r="D532" s="6" t="s">
        <v>2420</v>
      </c>
      <c r="E532" s="3" t="s">
        <v>2421</v>
      </c>
      <c r="F532" s="6" t="s">
        <v>2422</v>
      </c>
    </row>
    <row r="533" spans="1:6">
      <c r="A533" s="3"/>
      <c r="B533" s="6"/>
      <c r="C533" s="3"/>
      <c r="D533" s="6" t="s">
        <v>2423</v>
      </c>
      <c r="E533" s="3"/>
      <c r="F533" s="6"/>
    </row>
    <row r="534" spans="1:6">
      <c r="A534" s="3"/>
      <c r="B534" s="6"/>
      <c r="C534" s="3"/>
      <c r="D534" s="6" t="s">
        <v>2424</v>
      </c>
      <c r="E534" s="3"/>
      <c r="F534" s="6"/>
    </row>
    <row r="535" spans="1:6">
      <c r="A535" s="3"/>
      <c r="B535" s="6"/>
      <c r="C535" s="3"/>
      <c r="D535" s="6"/>
      <c r="E535" s="3"/>
      <c r="F535" s="6"/>
    </row>
    <row r="536" spans="1:6">
      <c r="A536" s="3" t="s">
        <v>58</v>
      </c>
      <c r="B536" s="3">
        <v>81629</v>
      </c>
      <c r="C536" s="7">
        <v>45755</v>
      </c>
      <c r="D536" s="6" t="s">
        <v>2425</v>
      </c>
      <c r="E536" s="3" t="s">
        <v>2426</v>
      </c>
      <c r="F536" s="6" t="s">
        <v>2427</v>
      </c>
    </row>
    <row r="537" spans="1:6">
      <c r="A537" s="3"/>
      <c r="B537" s="6"/>
      <c r="C537" s="3"/>
      <c r="D537" s="6"/>
      <c r="E537" s="3"/>
      <c r="F537" s="6"/>
    </row>
    <row r="538" spans="1:6">
      <c r="A538" s="3" t="s">
        <v>58</v>
      </c>
      <c r="B538" s="3" t="s">
        <v>1418</v>
      </c>
      <c r="C538" s="7">
        <v>45846</v>
      </c>
      <c r="D538" s="3" t="s">
        <v>2428</v>
      </c>
      <c r="E538" s="3" t="s">
        <v>2429</v>
      </c>
      <c r="F538" s="6" t="s">
        <v>2430</v>
      </c>
    </row>
    <row r="539" spans="1:6">
      <c r="A539" s="3"/>
      <c r="B539" s="3"/>
      <c r="C539" s="3"/>
      <c r="D539" s="3" t="s">
        <v>2431</v>
      </c>
      <c r="E539" s="3"/>
      <c r="F539" s="6"/>
    </row>
    <row r="540" spans="1:6">
      <c r="A540" s="3"/>
      <c r="B540" s="3"/>
      <c r="C540" s="3"/>
      <c r="D540" s="3" t="s">
        <v>2432</v>
      </c>
      <c r="E540" s="3"/>
      <c r="F540" s="6"/>
    </row>
    <row r="541" spans="1:6">
      <c r="A541" s="3"/>
      <c r="B541" s="3"/>
      <c r="C541" s="3"/>
      <c r="D541" s="3" t="s">
        <v>2433</v>
      </c>
      <c r="E541" s="3"/>
      <c r="F541" s="6"/>
    </row>
    <row r="542" spans="1:6">
      <c r="A542" s="57"/>
      <c r="B542" s="57"/>
      <c r="C542" s="57"/>
      <c r="D542" s="57"/>
      <c r="E542" s="57"/>
      <c r="F542" s="6"/>
    </row>
    <row r="543" spans="1:6">
      <c r="A543" s="3" t="s">
        <v>58</v>
      </c>
      <c r="B543" s="3">
        <v>81154</v>
      </c>
      <c r="C543" s="7">
        <v>45846</v>
      </c>
      <c r="D543" s="3" t="s">
        <v>1877</v>
      </c>
      <c r="E543" s="3" t="s">
        <v>2434</v>
      </c>
      <c r="F543" s="6" t="s">
        <v>2430</v>
      </c>
    </row>
    <row r="544" spans="1:6">
      <c r="A544" s="3"/>
      <c r="B544" s="6"/>
      <c r="C544" s="3"/>
      <c r="D544" s="6"/>
      <c r="E544" s="110"/>
      <c r="F544" s="6"/>
    </row>
    <row r="545" spans="1:6">
      <c r="A545" s="3"/>
      <c r="B545" s="6"/>
      <c r="C545" s="3"/>
      <c r="D545" s="6"/>
      <c r="E545" s="110"/>
      <c r="F545" s="6"/>
    </row>
    <row r="546" spans="1:6">
      <c r="A546" s="3" t="s">
        <v>1037</v>
      </c>
      <c r="B546" s="103" t="s">
        <v>2435</v>
      </c>
      <c r="C546" s="7">
        <v>45846</v>
      </c>
      <c r="D546" s="6" t="s">
        <v>33</v>
      </c>
      <c r="E546" s="3" t="s">
        <v>1833</v>
      </c>
      <c r="F546" s="6" t="s">
        <v>2430</v>
      </c>
    </row>
    <row r="547" spans="1:6">
      <c r="A547" s="3"/>
      <c r="B547" s="6"/>
      <c r="C547" s="3"/>
      <c r="D547" s="6"/>
      <c r="E547" s="110"/>
      <c r="F547" s="6"/>
    </row>
    <row r="548" spans="1:6">
      <c r="A548" s="3" t="s">
        <v>6</v>
      </c>
      <c r="B548" s="103" t="s">
        <v>2436</v>
      </c>
      <c r="C548" s="3" t="s">
        <v>2437</v>
      </c>
      <c r="D548" s="29" t="s">
        <v>106</v>
      </c>
      <c r="E548" s="3" t="s">
        <v>1801</v>
      </c>
      <c r="F548" s="6" t="s">
        <v>2438</v>
      </c>
    </row>
    <row r="549" spans="1:6">
      <c r="A549" s="3"/>
      <c r="B549" s="6"/>
      <c r="C549" s="3"/>
      <c r="D549" s="29" t="s">
        <v>2439</v>
      </c>
      <c r="E549" s="110"/>
      <c r="F549" s="6"/>
    </row>
    <row r="550" spans="1:6">
      <c r="A550" s="3"/>
      <c r="B550" s="6"/>
      <c r="C550" s="3"/>
      <c r="D550" s="29" t="s">
        <v>2350</v>
      </c>
      <c r="E550" s="110"/>
      <c r="F550" s="6"/>
    </row>
    <row r="551" spans="1:6">
      <c r="A551" s="3"/>
      <c r="B551" s="6"/>
      <c r="C551" s="3"/>
      <c r="D551" s="29" t="s">
        <v>53</v>
      </c>
      <c r="E551" s="110"/>
      <c r="F551" s="6"/>
    </row>
    <row r="552" spans="1:6">
      <c r="A552" s="3" t="s">
        <v>1250</v>
      </c>
      <c r="B552" s="6" t="s">
        <v>2440</v>
      </c>
      <c r="C552" s="3"/>
      <c r="D552" s="6" t="s">
        <v>2441</v>
      </c>
      <c r="E552" s="110" t="s">
        <v>2442</v>
      </c>
      <c r="F552" s="6" t="s">
        <v>2443</v>
      </c>
    </row>
    <row r="553" spans="1:6">
      <c r="A553" s="3"/>
      <c r="B553" s="6"/>
      <c r="C553" s="3"/>
      <c r="D553" s="6"/>
      <c r="E553" s="110"/>
      <c r="F553" s="6"/>
    </row>
    <row r="554" spans="1:6">
      <c r="A554" s="3" t="s">
        <v>6</v>
      </c>
      <c r="B554" s="103" t="s">
        <v>2444</v>
      </c>
      <c r="C554" s="3" t="s">
        <v>2445</v>
      </c>
      <c r="D554" s="29" t="s">
        <v>179</v>
      </c>
      <c r="E554" s="3" t="s">
        <v>2446</v>
      </c>
      <c r="F554" s="6" t="s">
        <v>2447</v>
      </c>
    </row>
    <row r="555" spans="1:6">
      <c r="A555" s="3"/>
      <c r="B555" s="6"/>
      <c r="C555" s="3"/>
      <c r="D555" s="29" t="s">
        <v>50</v>
      </c>
      <c r="E555" s="110"/>
      <c r="F555" s="6"/>
    </row>
    <row r="556" spans="1:6">
      <c r="A556" s="3"/>
      <c r="B556" s="6"/>
      <c r="C556" s="3"/>
      <c r="D556" s="29" t="s">
        <v>2439</v>
      </c>
      <c r="E556" s="110"/>
      <c r="F556" s="6"/>
    </row>
    <row r="557" spans="1:6">
      <c r="A557" s="3"/>
      <c r="B557" s="6"/>
      <c r="C557" s="3"/>
      <c r="D557" s="29" t="s">
        <v>2350</v>
      </c>
      <c r="E557" s="110"/>
      <c r="F557" s="6"/>
    </row>
    <row r="558" spans="1:6">
      <c r="A558" s="3"/>
      <c r="B558" s="6"/>
      <c r="C558" s="3"/>
      <c r="D558" s="29" t="s">
        <v>2448</v>
      </c>
      <c r="E558" s="110"/>
      <c r="F558" s="6"/>
    </row>
    <row r="559" spans="1:6">
      <c r="A559" s="3"/>
      <c r="B559" s="6"/>
      <c r="C559" s="3"/>
      <c r="D559" s="6"/>
      <c r="E559" s="110"/>
      <c r="F559" s="6"/>
    </row>
    <row r="560" spans="1:6">
      <c r="A560" s="15" t="s">
        <v>1037</v>
      </c>
      <c r="B560" s="16" t="s">
        <v>2449</v>
      </c>
      <c r="C560" s="15" t="s">
        <v>1386</v>
      </c>
      <c r="D560" s="16" t="s">
        <v>2450</v>
      </c>
      <c r="E560" s="360"/>
      <c r="F560" s="20" t="s">
        <v>2451</v>
      </c>
    </row>
    <row r="561" spans="1:6">
      <c r="A561" s="15" t="s">
        <v>1037</v>
      </c>
      <c r="B561" s="16" t="s">
        <v>2452</v>
      </c>
      <c r="C561" s="15" t="s">
        <v>1386</v>
      </c>
      <c r="D561" s="16" t="s">
        <v>2450</v>
      </c>
      <c r="E561" s="360"/>
      <c r="F561" s="20" t="s">
        <v>2451</v>
      </c>
    </row>
    <row r="562" spans="1:6">
      <c r="A562" s="17"/>
      <c r="B562" s="18"/>
      <c r="C562" s="17"/>
      <c r="D562" s="18"/>
      <c r="E562" s="360"/>
      <c r="F562" s="6"/>
    </row>
    <row r="563" spans="1:6">
      <c r="A563" s="3" t="s">
        <v>6</v>
      </c>
      <c r="B563" s="6" t="s">
        <v>1449</v>
      </c>
      <c r="C563" s="3" t="s">
        <v>2453</v>
      </c>
      <c r="D563" s="6" t="s">
        <v>80</v>
      </c>
      <c r="E563" s="3" t="s">
        <v>2454</v>
      </c>
      <c r="F563" s="6" t="s">
        <v>2455</v>
      </c>
    </row>
    <row r="564" spans="1:6">
      <c r="A564" s="3"/>
      <c r="B564" s="6"/>
      <c r="C564" s="3"/>
      <c r="D564" s="6" t="s">
        <v>50</v>
      </c>
      <c r="E564" s="110"/>
      <c r="F564" s="6"/>
    </row>
    <row r="565" spans="1:6">
      <c r="A565" s="3"/>
      <c r="B565" s="6"/>
      <c r="C565" s="3"/>
      <c r="D565" s="6" t="s">
        <v>2439</v>
      </c>
      <c r="E565" s="110"/>
      <c r="F565" s="6"/>
    </row>
    <row r="566" spans="1:6">
      <c r="A566" s="3"/>
      <c r="B566" s="6"/>
      <c r="C566" s="3"/>
      <c r="D566" s="6" t="s">
        <v>2350</v>
      </c>
      <c r="E566" s="110"/>
      <c r="F566" s="6"/>
    </row>
    <row r="567" spans="1:6">
      <c r="A567" s="3"/>
      <c r="B567" s="6"/>
      <c r="C567" s="3"/>
      <c r="D567" s="6" t="s">
        <v>177</v>
      </c>
      <c r="E567" s="110"/>
      <c r="F567" s="6"/>
    </row>
    <row r="568" spans="1:6">
      <c r="A568" s="17"/>
      <c r="B568" s="18"/>
      <c r="C568" s="17"/>
      <c r="D568" s="18"/>
      <c r="E568" s="360"/>
      <c r="F568" s="6"/>
    </row>
    <row r="569" spans="1:6">
      <c r="A569" s="3" t="s">
        <v>1250</v>
      </c>
      <c r="B569" s="93" t="s">
        <v>2456</v>
      </c>
      <c r="C569" s="3" t="s">
        <v>2457</v>
      </c>
      <c r="D569" s="21" t="s">
        <v>2458</v>
      </c>
      <c r="E569" s="3" t="s">
        <v>2459</v>
      </c>
      <c r="F569" s="6" t="s">
        <v>2460</v>
      </c>
    </row>
    <row r="570" spans="1:6">
      <c r="A570" s="3"/>
      <c r="B570" s="6"/>
      <c r="C570" s="3"/>
      <c r="D570" s="21" t="s">
        <v>2461</v>
      </c>
      <c r="E570" s="41"/>
      <c r="F570" s="6"/>
    </row>
    <row r="571" spans="1:6">
      <c r="A571" s="3"/>
      <c r="B571" s="6"/>
      <c r="C571" s="3"/>
      <c r="D571" s="21" t="s">
        <v>2462</v>
      </c>
      <c r="E571" s="41"/>
      <c r="F571" s="6"/>
    </row>
    <row r="572" spans="1:6">
      <c r="A572" s="3"/>
      <c r="B572" s="6"/>
      <c r="C572" s="3"/>
      <c r="D572" s="21" t="s">
        <v>2463</v>
      </c>
      <c r="E572" s="41"/>
      <c r="F572" s="6"/>
    </row>
    <row r="573" spans="1:6">
      <c r="A573" s="3"/>
      <c r="B573" s="6"/>
      <c r="C573" s="3"/>
      <c r="D573" s="21" t="s">
        <v>2464</v>
      </c>
      <c r="E573" s="41"/>
      <c r="F573" s="6"/>
    </row>
    <row r="574" spans="1:6">
      <c r="A574" s="3"/>
      <c r="B574" s="6"/>
      <c r="C574" s="3"/>
      <c r="D574" s="21" t="s">
        <v>202</v>
      </c>
      <c r="E574" s="41"/>
      <c r="F574" s="6"/>
    </row>
    <row r="575" spans="1:6">
      <c r="A575" s="3"/>
      <c r="B575" s="6"/>
      <c r="C575" s="3"/>
      <c r="D575" s="6"/>
      <c r="E575" s="110"/>
      <c r="F575" s="6"/>
    </row>
    <row r="576" spans="1:6">
      <c r="A576" s="3" t="s">
        <v>1250</v>
      </c>
      <c r="B576" s="21" t="s">
        <v>2465</v>
      </c>
      <c r="C576" s="3" t="s">
        <v>2457</v>
      </c>
      <c r="D576" s="6" t="s">
        <v>2466</v>
      </c>
      <c r="E576" s="3" t="s">
        <v>2467</v>
      </c>
      <c r="F576" s="6" t="s">
        <v>2468</v>
      </c>
    </row>
    <row r="577" spans="1:23">
      <c r="A577" s="3"/>
      <c r="B577" s="6"/>
      <c r="C577" s="3"/>
      <c r="D577" s="6"/>
      <c r="E577" s="110"/>
      <c r="F577" s="6"/>
      <c r="G577" s="749"/>
      <c r="H577" s="749"/>
      <c r="I577" s="749"/>
      <c r="J577" s="749"/>
      <c r="K577" s="749"/>
      <c r="L577" s="749"/>
      <c r="M577" s="749"/>
      <c r="N577" s="749"/>
      <c r="O577" s="749"/>
      <c r="P577" s="749"/>
      <c r="Q577" s="749"/>
      <c r="R577" s="749"/>
      <c r="S577" s="749"/>
      <c r="T577" s="749"/>
      <c r="U577" s="749"/>
      <c r="V577" s="749"/>
      <c r="W577" s="749"/>
    </row>
    <row r="578" spans="1:23" ht="15.75">
      <c r="A578" s="3" t="s">
        <v>1250</v>
      </c>
      <c r="B578" s="378" t="s">
        <v>2469</v>
      </c>
      <c r="C578" s="3" t="s">
        <v>2470</v>
      </c>
      <c r="D578" s="6" t="s">
        <v>33</v>
      </c>
      <c r="E578" s="3" t="s">
        <v>2454</v>
      </c>
      <c r="F578" s="6" t="s">
        <v>2471</v>
      </c>
      <c r="G578" s="749"/>
      <c r="H578" s="749"/>
      <c r="I578" s="749"/>
      <c r="J578" s="749"/>
      <c r="K578" s="749"/>
      <c r="L578" s="749"/>
      <c r="M578" s="749"/>
      <c r="N578" s="749"/>
      <c r="O578" s="749"/>
      <c r="P578" s="749"/>
      <c r="Q578" s="749"/>
      <c r="R578" s="749"/>
      <c r="S578" s="749"/>
      <c r="T578" s="749"/>
      <c r="U578" s="749"/>
      <c r="V578" s="749"/>
      <c r="W578" s="749"/>
    </row>
    <row r="579" spans="1:23">
      <c r="A579" s="3"/>
      <c r="B579" s="6"/>
      <c r="C579" s="3"/>
      <c r="D579" s="6"/>
      <c r="E579" s="6"/>
      <c r="F579" s="6"/>
      <c r="G579" s="749"/>
      <c r="H579" s="749"/>
      <c r="I579" s="749"/>
      <c r="J579" s="749"/>
      <c r="K579" s="749"/>
      <c r="L579" s="749"/>
      <c r="M579" s="749"/>
      <c r="N579" s="749"/>
      <c r="O579" s="749"/>
      <c r="P579" s="749"/>
      <c r="Q579" s="749"/>
      <c r="R579" s="749"/>
      <c r="S579" s="749"/>
      <c r="T579" s="749"/>
      <c r="U579" s="749"/>
      <c r="V579" s="749"/>
      <c r="W579" s="749"/>
    </row>
    <row r="580" spans="1:23" ht="15.75">
      <c r="A580" s="3" t="s">
        <v>6</v>
      </c>
      <c r="B580" s="379" t="s">
        <v>2472</v>
      </c>
      <c r="C580" s="3" t="s">
        <v>2473</v>
      </c>
      <c r="D580" s="6" t="s">
        <v>80</v>
      </c>
      <c r="E580" s="6" t="s">
        <v>2454</v>
      </c>
      <c r="F580" s="6" t="s">
        <v>2474</v>
      </c>
      <c r="G580" s="749"/>
      <c r="H580" s="749"/>
      <c r="I580" s="749"/>
      <c r="J580" s="749"/>
      <c r="K580" s="749"/>
      <c r="L580" s="749"/>
      <c r="M580" s="749"/>
      <c r="N580" s="749"/>
      <c r="O580" s="749"/>
      <c r="P580" s="749"/>
      <c r="Q580" s="749"/>
      <c r="R580" s="749"/>
      <c r="S580" s="749"/>
      <c r="T580" s="749"/>
      <c r="U580" s="749"/>
      <c r="V580" s="749"/>
      <c r="W580" s="749"/>
    </row>
    <row r="581" spans="1:23">
      <c r="A581" s="3"/>
      <c r="B581" s="6"/>
      <c r="C581" s="3"/>
      <c r="D581" s="6" t="s">
        <v>82</v>
      </c>
      <c r="E581" s="6"/>
      <c r="F581" s="6"/>
      <c r="G581" s="749"/>
      <c r="H581" s="749"/>
      <c r="I581" s="749"/>
      <c r="J581" s="749"/>
      <c r="K581" s="749"/>
      <c r="L581" s="749"/>
      <c r="M581" s="749"/>
      <c r="N581" s="749"/>
      <c r="O581" s="749"/>
      <c r="P581" s="749"/>
      <c r="Q581" s="749"/>
      <c r="R581" s="749"/>
      <c r="S581" s="749"/>
      <c r="T581" s="749"/>
      <c r="U581" s="749"/>
      <c r="V581" s="749"/>
      <c r="W581" s="749"/>
    </row>
    <row r="582" spans="1:23">
      <c r="A582" s="3"/>
      <c r="B582" s="6"/>
      <c r="C582" s="3"/>
      <c r="D582" s="6" t="s">
        <v>2475</v>
      </c>
      <c r="E582" s="6"/>
      <c r="F582" s="6"/>
      <c r="G582" s="749"/>
      <c r="H582" s="749"/>
      <c r="I582" s="749"/>
      <c r="J582" s="749"/>
      <c r="K582" s="749"/>
      <c r="L582" s="749"/>
      <c r="M582" s="749"/>
      <c r="N582" s="749"/>
      <c r="O582" s="749"/>
      <c r="P582" s="749"/>
      <c r="Q582" s="749"/>
      <c r="R582" s="749"/>
      <c r="S582" s="749"/>
      <c r="T582" s="749"/>
      <c r="U582" s="749"/>
      <c r="V582" s="749"/>
      <c r="W582" s="749"/>
    </row>
    <row r="583" spans="1:23">
      <c r="A583" s="3"/>
      <c r="B583" s="6"/>
      <c r="C583" s="3"/>
      <c r="D583" s="6" t="s">
        <v>2350</v>
      </c>
      <c r="E583" s="6"/>
      <c r="F583" s="6"/>
      <c r="G583" s="749"/>
      <c r="H583" s="749"/>
      <c r="I583" s="749"/>
      <c r="J583" s="749"/>
      <c r="K583" s="749"/>
      <c r="L583" s="749"/>
      <c r="M583" s="749"/>
      <c r="N583" s="749"/>
      <c r="O583" s="749"/>
      <c r="P583" s="749"/>
      <c r="Q583" s="749"/>
      <c r="R583" s="749"/>
      <c r="S583" s="749"/>
      <c r="T583" s="749"/>
      <c r="U583" s="749"/>
      <c r="V583" s="749"/>
      <c r="W583" s="749"/>
    </row>
    <row r="584" spans="1:23">
      <c r="A584" s="3"/>
      <c r="B584" s="6"/>
      <c r="C584" s="3"/>
      <c r="D584" s="6" t="s">
        <v>177</v>
      </c>
      <c r="E584" s="6"/>
      <c r="F584" s="6"/>
      <c r="G584" s="749"/>
      <c r="H584" s="749"/>
      <c r="I584" s="749"/>
      <c r="J584" s="749"/>
      <c r="K584" s="749"/>
      <c r="L584" s="749"/>
      <c r="M584" s="749"/>
      <c r="N584" s="749"/>
      <c r="O584" s="749"/>
      <c r="P584" s="749"/>
      <c r="Q584" s="749"/>
      <c r="R584" s="749"/>
      <c r="S584" s="749"/>
      <c r="T584" s="749"/>
      <c r="U584" s="749"/>
      <c r="V584" s="749"/>
      <c r="W584" s="749"/>
    </row>
    <row r="585" spans="1:23">
      <c r="A585" s="3"/>
      <c r="B585" s="6"/>
      <c r="C585" s="3"/>
      <c r="D585" s="6"/>
      <c r="E585" s="6"/>
      <c r="F585" s="6"/>
      <c r="G585" s="749"/>
      <c r="H585" s="749"/>
      <c r="I585" s="749"/>
      <c r="J585" s="749"/>
      <c r="K585" s="749"/>
      <c r="L585" s="749"/>
      <c r="M585" s="749"/>
      <c r="N585" s="749"/>
      <c r="O585" s="749"/>
      <c r="P585" s="749"/>
      <c r="Q585" s="749"/>
      <c r="R585" s="749"/>
      <c r="S585" s="749"/>
      <c r="T585" s="749"/>
      <c r="U585" s="749"/>
      <c r="V585" s="749"/>
      <c r="W585" s="749"/>
    </row>
    <row r="586" spans="1:23">
      <c r="A586" s="3"/>
      <c r="B586" s="6"/>
      <c r="C586" s="3"/>
      <c r="D586" s="6"/>
      <c r="E586" s="6"/>
      <c r="F586" s="6"/>
      <c r="G586" s="749"/>
      <c r="H586" s="749"/>
      <c r="I586" s="749"/>
      <c r="J586" s="749"/>
      <c r="K586" s="749"/>
      <c r="L586" s="749"/>
      <c r="M586" s="749"/>
      <c r="N586" s="749"/>
      <c r="O586" s="749"/>
      <c r="P586" s="749"/>
      <c r="Q586" s="749"/>
      <c r="R586" s="749"/>
      <c r="S586" s="749"/>
      <c r="T586" s="749"/>
      <c r="U586" s="749"/>
      <c r="V586" s="749"/>
      <c r="W586" s="749"/>
    </row>
    <row r="587" spans="1:23">
      <c r="A587" s="15" t="s">
        <v>2476</v>
      </c>
      <c r="B587" s="16" t="s">
        <v>2476</v>
      </c>
      <c r="C587" s="15">
        <v>9022025</v>
      </c>
      <c r="D587" s="16" t="s">
        <v>2477</v>
      </c>
      <c r="E587" s="16" t="s">
        <v>101</v>
      </c>
      <c r="F587" s="11" t="s">
        <v>2478</v>
      </c>
      <c r="G587" s="749"/>
      <c r="H587" s="749"/>
      <c r="I587" s="749"/>
      <c r="J587" s="749"/>
      <c r="K587" s="749"/>
      <c r="L587" s="749"/>
      <c r="M587" s="749"/>
      <c r="N587" s="749"/>
      <c r="O587" s="749"/>
      <c r="P587" s="749"/>
      <c r="Q587" s="749"/>
      <c r="R587" s="749"/>
      <c r="S587" s="749"/>
      <c r="T587" s="749"/>
      <c r="U587" s="749"/>
      <c r="V587" s="749"/>
      <c r="W587" s="749"/>
    </row>
    <row r="588" spans="1:23">
      <c r="A588" s="15"/>
      <c r="B588" s="16"/>
      <c r="C588" s="15"/>
      <c r="D588" s="16" t="s">
        <v>2479</v>
      </c>
      <c r="E588" s="16"/>
      <c r="F588" s="16"/>
      <c r="G588" s="749"/>
      <c r="H588" s="749"/>
      <c r="I588" s="749"/>
      <c r="J588" s="749"/>
      <c r="K588" s="749"/>
      <c r="L588" s="749"/>
      <c r="M588" s="749"/>
      <c r="N588" s="749"/>
      <c r="O588" s="749"/>
      <c r="P588" s="749"/>
      <c r="Q588" s="749"/>
      <c r="R588" s="749"/>
      <c r="S588" s="749"/>
      <c r="T588" s="749"/>
      <c r="U588" s="749"/>
      <c r="V588" s="749"/>
      <c r="W588" s="749"/>
    </row>
    <row r="589" spans="1:23">
      <c r="A589" s="3"/>
      <c r="B589" s="6"/>
      <c r="C589" s="3"/>
      <c r="D589" s="6"/>
      <c r="E589" s="6"/>
      <c r="F589" s="6"/>
      <c r="G589" s="749"/>
      <c r="H589" s="749"/>
      <c r="I589" s="749"/>
      <c r="J589" s="749"/>
      <c r="K589" s="749"/>
      <c r="L589" s="749"/>
      <c r="M589" s="749"/>
      <c r="N589" s="749"/>
      <c r="O589" s="749"/>
      <c r="P589" s="749"/>
      <c r="Q589" s="749"/>
      <c r="R589" s="749"/>
      <c r="S589" s="749"/>
      <c r="T589" s="749"/>
      <c r="U589" s="749"/>
      <c r="V589" s="749"/>
      <c r="W589" s="749"/>
    </row>
    <row r="590" spans="1:23">
      <c r="A590" s="3" t="s">
        <v>58</v>
      </c>
      <c r="B590" s="6" t="s">
        <v>2480</v>
      </c>
      <c r="C590" s="7">
        <v>45725</v>
      </c>
      <c r="D590" s="6" t="s">
        <v>2481</v>
      </c>
      <c r="E590" s="6" t="s">
        <v>2482</v>
      </c>
      <c r="F590" s="6" t="s">
        <v>2483</v>
      </c>
      <c r="G590" s="4"/>
      <c r="H590" s="4"/>
      <c r="I590" s="4"/>
      <c r="J590" s="4"/>
      <c r="K590" s="4"/>
      <c r="L590" s="4"/>
      <c r="M590" s="4"/>
      <c r="N590" s="4"/>
      <c r="O590" s="4"/>
      <c r="P590" s="4"/>
      <c r="Q590" s="4"/>
      <c r="R590" s="4"/>
      <c r="S590" s="4"/>
      <c r="T590" s="4"/>
      <c r="U590" s="4"/>
      <c r="V590" s="4"/>
      <c r="W590" s="4"/>
    </row>
    <row r="591" spans="1:23">
      <c r="A591" s="3"/>
      <c r="B591" s="6"/>
      <c r="C591" s="3"/>
      <c r="D591" s="6"/>
      <c r="E591" s="6"/>
      <c r="F591" s="6"/>
      <c r="G591" s="749"/>
      <c r="H591" s="749"/>
      <c r="I591" s="749"/>
      <c r="J591" s="749"/>
      <c r="K591" s="749"/>
      <c r="L591" s="749"/>
      <c r="M591" s="749"/>
      <c r="N591" s="749"/>
      <c r="O591" s="749"/>
      <c r="P591" s="749"/>
      <c r="Q591" s="749"/>
      <c r="R591" s="749"/>
      <c r="S591" s="749"/>
      <c r="T591" s="749"/>
      <c r="U591" s="749"/>
      <c r="V591" s="749"/>
      <c r="W591" s="749"/>
    </row>
    <row r="592" spans="1:23">
      <c r="A592" s="3"/>
      <c r="B592" s="6"/>
      <c r="C592" s="3"/>
      <c r="D592" s="6"/>
      <c r="E592" s="6"/>
      <c r="F592" s="6"/>
      <c r="G592" s="749"/>
      <c r="H592" s="749"/>
      <c r="I592" s="749"/>
      <c r="J592" s="749"/>
      <c r="K592" s="749"/>
      <c r="L592" s="749"/>
      <c r="M592" s="749"/>
      <c r="N592" s="749"/>
      <c r="O592" s="749"/>
      <c r="P592" s="749"/>
      <c r="Q592" s="749"/>
      <c r="R592" s="749"/>
      <c r="S592" s="749"/>
      <c r="T592" s="749"/>
      <c r="U592" s="749"/>
      <c r="V592" s="749"/>
      <c r="W592" s="749"/>
    </row>
    <row r="593" spans="1:6">
      <c r="A593" s="3"/>
      <c r="B593" s="6"/>
      <c r="C593" s="3"/>
      <c r="D593" s="6"/>
      <c r="E593" s="6"/>
      <c r="F593" s="6"/>
    </row>
    <row r="594" spans="1:6">
      <c r="A594" s="380" t="s">
        <v>6</v>
      </c>
      <c r="B594" s="381" t="s">
        <v>2484</v>
      </c>
      <c r="C594" s="7">
        <v>45786</v>
      </c>
      <c r="D594" s="6" t="s">
        <v>74</v>
      </c>
      <c r="E594" s="3" t="s">
        <v>2485</v>
      </c>
      <c r="F594" s="6" t="s">
        <v>2486</v>
      </c>
    </row>
    <row r="595" spans="1:6">
      <c r="A595" s="380"/>
      <c r="B595" s="6"/>
      <c r="C595" s="3"/>
      <c r="D595" s="6" t="s">
        <v>2487</v>
      </c>
      <c r="E595" s="110"/>
      <c r="F595" s="6"/>
    </row>
    <row r="596" spans="1:6">
      <c r="A596" s="380"/>
      <c r="B596" s="6"/>
      <c r="C596" s="3"/>
      <c r="D596" s="6" t="s">
        <v>2439</v>
      </c>
      <c r="E596" s="110"/>
      <c r="F596" s="6"/>
    </row>
    <row r="597" spans="1:6">
      <c r="A597" s="380"/>
      <c r="B597" s="6"/>
      <c r="C597" s="3"/>
      <c r="D597" s="6" t="s">
        <v>2350</v>
      </c>
      <c r="E597" s="110"/>
      <c r="F597" s="6"/>
    </row>
    <row r="598" spans="1:6">
      <c r="A598" s="380"/>
      <c r="B598" s="6"/>
      <c r="C598" s="3"/>
      <c r="D598" s="6" t="s">
        <v>53</v>
      </c>
      <c r="E598" s="110"/>
      <c r="F598" s="6"/>
    </row>
    <row r="599" spans="1:6">
      <c r="A599" s="380"/>
      <c r="B599" s="6"/>
      <c r="C599" s="3"/>
      <c r="D599" s="6"/>
      <c r="E599" s="110"/>
      <c r="F599" s="6"/>
    </row>
    <row r="600" spans="1:6">
      <c r="A600" s="380"/>
      <c r="B600" s="6"/>
      <c r="C600" s="3"/>
      <c r="D600" s="6"/>
      <c r="E600" s="110"/>
      <c r="F600" s="6"/>
    </row>
    <row r="601" spans="1:6">
      <c r="A601" s="380" t="s">
        <v>6</v>
      </c>
      <c r="B601" s="382" t="s">
        <v>42</v>
      </c>
      <c r="C601" s="7">
        <v>45786</v>
      </c>
      <c r="D601" s="6" t="s">
        <v>106</v>
      </c>
      <c r="E601" s="3" t="s">
        <v>2488</v>
      </c>
      <c r="F601" s="6" t="s">
        <v>2486</v>
      </c>
    </row>
    <row r="602" spans="1:6">
      <c r="A602" s="380"/>
      <c r="B602" s="6"/>
      <c r="C602" s="3"/>
      <c r="D602" s="6" t="s">
        <v>77</v>
      </c>
      <c r="E602" s="110"/>
      <c r="F602" s="6"/>
    </row>
    <row r="603" spans="1:6">
      <c r="A603" s="380"/>
      <c r="B603" s="6"/>
      <c r="C603" s="3"/>
      <c r="D603" s="6" t="s">
        <v>2489</v>
      </c>
      <c r="E603" s="110"/>
      <c r="F603" s="6"/>
    </row>
    <row r="604" spans="1:6">
      <c r="A604" s="380"/>
      <c r="B604" s="6"/>
      <c r="C604" s="3"/>
      <c r="D604" s="6" t="s">
        <v>2490</v>
      </c>
      <c r="E604" s="110"/>
      <c r="F604" s="6"/>
    </row>
    <row r="605" spans="1:6">
      <c r="A605" s="380"/>
      <c r="B605" s="6"/>
      <c r="C605" s="3"/>
      <c r="D605" s="6" t="s">
        <v>53</v>
      </c>
      <c r="E605" s="110"/>
      <c r="F605" s="6"/>
    </row>
    <row r="606" spans="1:6">
      <c r="A606" s="380"/>
      <c r="B606" s="6"/>
      <c r="C606" s="3"/>
      <c r="D606" s="6"/>
      <c r="E606" s="110"/>
      <c r="F606" s="6"/>
    </row>
    <row r="607" spans="1:6">
      <c r="A607" s="380"/>
      <c r="B607" s="6"/>
      <c r="C607" s="3"/>
      <c r="D607" s="6"/>
      <c r="E607" s="3" t="s">
        <v>2485</v>
      </c>
      <c r="F607" s="6" t="s">
        <v>2486</v>
      </c>
    </row>
    <row r="608" spans="1:6">
      <c r="A608" s="380" t="s">
        <v>6</v>
      </c>
      <c r="B608" s="382" t="s">
        <v>1512</v>
      </c>
      <c r="C608" s="7">
        <v>45786</v>
      </c>
      <c r="D608" s="6" t="s">
        <v>106</v>
      </c>
      <c r="E608" s="110"/>
      <c r="F608" s="6"/>
    </row>
    <row r="609" spans="1:6">
      <c r="A609" s="5"/>
      <c r="B609" s="6"/>
      <c r="C609" s="3"/>
      <c r="D609" s="6" t="s">
        <v>2487</v>
      </c>
      <c r="E609" s="110"/>
      <c r="F609" s="6"/>
    </row>
    <row r="610" spans="1:6">
      <c r="A610" s="3"/>
      <c r="B610" s="6"/>
      <c r="C610" s="3"/>
      <c r="D610" s="6" t="s">
        <v>2439</v>
      </c>
      <c r="E610" s="110"/>
      <c r="F610" s="6"/>
    </row>
    <row r="611" spans="1:6">
      <c r="A611" s="3"/>
      <c r="B611" s="6"/>
      <c r="C611" s="3"/>
      <c r="D611" s="6" t="s">
        <v>2490</v>
      </c>
      <c r="E611" s="110"/>
      <c r="F611" s="6"/>
    </row>
    <row r="612" spans="1:6">
      <c r="A612" s="3"/>
      <c r="B612" s="6"/>
      <c r="C612" s="3"/>
      <c r="D612" s="6" t="s">
        <v>53</v>
      </c>
      <c r="E612" s="110"/>
      <c r="F612" s="6"/>
    </row>
    <row r="613" spans="1:6">
      <c r="A613" s="3"/>
      <c r="B613" s="6"/>
      <c r="C613" s="3"/>
      <c r="D613" s="6"/>
      <c r="E613" s="110"/>
      <c r="F613" s="6"/>
    </row>
    <row r="614" spans="1:6">
      <c r="A614" s="17"/>
      <c r="B614" s="18"/>
      <c r="C614" s="17"/>
      <c r="D614" s="18"/>
      <c r="E614" s="360"/>
      <c r="F614" s="6"/>
    </row>
    <row r="615" spans="1:6">
      <c r="A615" s="3" t="s">
        <v>38</v>
      </c>
      <c r="B615" s="21" t="s">
        <v>2491</v>
      </c>
      <c r="C615" s="7">
        <v>45878</v>
      </c>
      <c r="D615" s="6" t="s">
        <v>2492</v>
      </c>
      <c r="E615" s="3" t="s">
        <v>2493</v>
      </c>
      <c r="F615" s="6" t="s">
        <v>2494</v>
      </c>
    </row>
    <row r="616" spans="1:6">
      <c r="A616" s="3" t="s">
        <v>38</v>
      </c>
      <c r="B616" s="84" t="s">
        <v>2495</v>
      </c>
      <c r="C616" s="7"/>
      <c r="D616" s="84" t="s">
        <v>2496</v>
      </c>
      <c r="E616" s="3" t="s">
        <v>2497</v>
      </c>
      <c r="F616" s="6" t="s">
        <v>2494</v>
      </c>
    </row>
    <row r="617" spans="1:6">
      <c r="A617" s="3" t="s">
        <v>38</v>
      </c>
      <c r="B617" s="139" t="s">
        <v>2498</v>
      </c>
      <c r="C617" s="7"/>
      <c r="D617" s="84" t="s">
        <v>2496</v>
      </c>
      <c r="E617" s="3" t="s">
        <v>2499</v>
      </c>
      <c r="F617" s="9" t="s">
        <v>2494</v>
      </c>
    </row>
    <row r="618" spans="1:6">
      <c r="A618" s="3"/>
      <c r="B618" s="6"/>
      <c r="C618" s="3"/>
      <c r="D618" s="6"/>
      <c r="E618" s="110"/>
      <c r="F618" s="6"/>
    </row>
    <row r="619" spans="1:6">
      <c r="A619" s="3"/>
      <c r="B619" s="6"/>
      <c r="C619" s="3"/>
      <c r="D619" s="6"/>
      <c r="E619" s="110"/>
      <c r="F619" s="6"/>
    </row>
    <row r="620" spans="1:6">
      <c r="A620" s="380" t="s">
        <v>6</v>
      </c>
      <c r="B620" s="381" t="s">
        <v>1471</v>
      </c>
      <c r="C620" s="7">
        <v>45878</v>
      </c>
      <c r="D620" s="21" t="s">
        <v>2500</v>
      </c>
      <c r="E620" s="3" t="s">
        <v>2501</v>
      </c>
      <c r="F620" s="6" t="s">
        <v>2502</v>
      </c>
    </row>
    <row r="621" spans="1:6">
      <c r="A621" s="3"/>
      <c r="B621" s="6"/>
      <c r="C621" s="3"/>
      <c r="D621" s="21" t="s">
        <v>2503</v>
      </c>
      <c r="E621" s="110"/>
      <c r="F621" s="6"/>
    </row>
    <row r="622" spans="1:6">
      <c r="A622" s="3"/>
      <c r="B622" s="6"/>
      <c r="C622" s="3"/>
      <c r="D622" s="21" t="s">
        <v>2489</v>
      </c>
      <c r="E622" s="110"/>
      <c r="F622" s="6"/>
    </row>
    <row r="623" spans="1:6">
      <c r="A623" s="3"/>
      <c r="B623" s="6"/>
      <c r="C623" s="3"/>
      <c r="D623" s="21" t="s">
        <v>2504</v>
      </c>
      <c r="E623" s="110"/>
      <c r="F623" s="6"/>
    </row>
    <row r="624" spans="1:6">
      <c r="A624" s="3"/>
      <c r="B624" s="6"/>
      <c r="C624" s="3"/>
      <c r="D624" s="21" t="s">
        <v>53</v>
      </c>
      <c r="E624" s="110"/>
      <c r="F624" s="6"/>
    </row>
    <row r="625" spans="1:6">
      <c r="A625" s="3"/>
      <c r="B625" s="6"/>
      <c r="C625" s="3"/>
      <c r="D625" s="6"/>
      <c r="E625" s="110"/>
      <c r="F625" s="6"/>
    </row>
    <row r="626" spans="1:6" ht="30">
      <c r="A626" s="15" t="s">
        <v>1037</v>
      </c>
      <c r="B626" s="319" t="s">
        <v>2505</v>
      </c>
      <c r="C626" s="15">
        <v>9092025</v>
      </c>
      <c r="D626" s="16" t="s">
        <v>2506</v>
      </c>
      <c r="E626" s="15" t="s">
        <v>2507</v>
      </c>
      <c r="F626" s="11" t="s">
        <v>2508</v>
      </c>
    </row>
    <row r="627" spans="1:6" ht="45">
      <c r="A627" s="15"/>
      <c r="B627" s="16"/>
      <c r="C627" s="15"/>
      <c r="D627" s="30" t="s">
        <v>2509</v>
      </c>
      <c r="E627" s="116"/>
      <c r="F627" s="16"/>
    </row>
    <row r="628" spans="1:6" ht="45">
      <c r="A628" s="15"/>
      <c r="B628" s="16"/>
      <c r="C628" s="15"/>
      <c r="D628" s="30" t="s">
        <v>2510</v>
      </c>
      <c r="E628" s="116"/>
      <c r="F628" s="16"/>
    </row>
    <row r="629" spans="1:6">
      <c r="A629" s="3"/>
      <c r="B629" s="6"/>
      <c r="C629" s="3"/>
      <c r="D629" s="6"/>
      <c r="E629" s="110"/>
      <c r="F629" s="6"/>
    </row>
    <row r="630" spans="1:6">
      <c r="A630" s="15" t="s">
        <v>1037</v>
      </c>
      <c r="B630" s="13" t="s">
        <v>2511</v>
      </c>
      <c r="C630" s="15">
        <v>9092025</v>
      </c>
      <c r="D630" s="16" t="s">
        <v>2512</v>
      </c>
      <c r="E630" s="15" t="s">
        <v>2513</v>
      </c>
      <c r="F630" s="20" t="s">
        <v>2508</v>
      </c>
    </row>
    <row r="631" spans="1:6">
      <c r="A631" s="3"/>
      <c r="B631" s="6"/>
      <c r="C631" s="3"/>
      <c r="D631" s="6"/>
      <c r="E631" s="110"/>
      <c r="F631" s="6"/>
    </row>
    <row r="632" spans="1:6">
      <c r="A632" s="24" t="s">
        <v>6</v>
      </c>
      <c r="B632" s="21" t="s">
        <v>1483</v>
      </c>
      <c r="C632" s="7">
        <v>45970</v>
      </c>
      <c r="D632" s="21" t="s">
        <v>2514</v>
      </c>
      <c r="E632" s="21" t="s">
        <v>2515</v>
      </c>
      <c r="F632" s="21" t="s">
        <v>2516</v>
      </c>
    </row>
    <row r="633" spans="1:6">
      <c r="A633" s="24"/>
      <c r="B633" s="21"/>
      <c r="C633" s="21"/>
      <c r="D633" s="21" t="s">
        <v>106</v>
      </c>
      <c r="E633" s="21"/>
      <c r="F633" s="21"/>
    </row>
    <row r="634" spans="1:6">
      <c r="A634" s="24"/>
      <c r="B634" s="21"/>
      <c r="C634" s="21"/>
      <c r="D634" s="21" t="s">
        <v>2517</v>
      </c>
      <c r="E634" s="21"/>
      <c r="F634" s="21"/>
    </row>
    <row r="635" spans="1:6">
      <c r="A635" s="24"/>
      <c r="B635" s="21"/>
      <c r="C635" s="21"/>
      <c r="D635" s="21" t="s">
        <v>2490</v>
      </c>
      <c r="E635" s="21"/>
      <c r="F635" s="21"/>
    </row>
    <row r="636" spans="1:6">
      <c r="A636" s="24"/>
      <c r="B636" s="21"/>
      <c r="C636" s="21"/>
      <c r="D636" s="21" t="s">
        <v>53</v>
      </c>
      <c r="E636" s="21"/>
      <c r="F636" s="21"/>
    </row>
    <row r="637" spans="1:6">
      <c r="A637" s="3"/>
      <c r="B637" s="6"/>
      <c r="C637" s="3"/>
      <c r="D637" s="6"/>
      <c r="E637" s="110"/>
      <c r="F637" s="6"/>
    </row>
    <row r="638" spans="1:6">
      <c r="A638" s="3" t="s">
        <v>58</v>
      </c>
      <c r="B638" s="6" t="s">
        <v>1494</v>
      </c>
      <c r="C638" s="7">
        <v>45970</v>
      </c>
      <c r="D638" s="6" t="s">
        <v>2518</v>
      </c>
      <c r="E638" s="21" t="s">
        <v>2519</v>
      </c>
      <c r="F638" s="6" t="s">
        <v>2516</v>
      </c>
    </row>
    <row r="639" spans="1:6">
      <c r="A639" s="3"/>
      <c r="B639" s="6"/>
      <c r="C639" s="3"/>
      <c r="D639" s="6"/>
      <c r="E639" s="110"/>
      <c r="F639" s="6"/>
    </row>
    <row r="640" spans="1:6">
      <c r="A640" s="3" t="s">
        <v>58</v>
      </c>
      <c r="B640" s="3" t="s">
        <v>2520</v>
      </c>
      <c r="C640" s="3" t="s">
        <v>2521</v>
      </c>
      <c r="D640" s="3" t="s">
        <v>2522</v>
      </c>
      <c r="E640" s="3" t="s">
        <v>2429</v>
      </c>
      <c r="F640" s="6" t="s">
        <v>2523</v>
      </c>
    </row>
    <row r="641" spans="1:23">
      <c r="A641" s="3"/>
      <c r="B641" s="3"/>
      <c r="C641" s="3"/>
      <c r="D641" s="3" t="s">
        <v>2524</v>
      </c>
      <c r="E641" s="3"/>
      <c r="F641" s="6"/>
      <c r="G641" s="749"/>
      <c r="H641" s="749"/>
      <c r="I641" s="749"/>
      <c r="J641" s="749"/>
      <c r="K641" s="749"/>
      <c r="L641" s="749"/>
      <c r="M641" s="749"/>
      <c r="N641" s="749"/>
      <c r="O641" s="749"/>
      <c r="P641" s="749"/>
      <c r="Q641" s="749"/>
      <c r="R641" s="749"/>
      <c r="S641" s="749"/>
      <c r="T641" s="749"/>
      <c r="U641" s="749"/>
      <c r="V641" s="749"/>
      <c r="W641" s="749"/>
    </row>
    <row r="642" spans="1:23">
      <c r="A642" s="3"/>
      <c r="B642" s="3"/>
      <c r="C642" s="3"/>
      <c r="D642" s="3" t="s">
        <v>2432</v>
      </c>
      <c r="E642" s="3"/>
      <c r="F642" s="6"/>
      <c r="G642" s="749"/>
      <c r="H642" s="749"/>
      <c r="I642" s="749"/>
      <c r="J642" s="749"/>
      <c r="K642" s="749"/>
      <c r="L642" s="749"/>
      <c r="M642" s="749"/>
      <c r="N642" s="749"/>
      <c r="O642" s="749"/>
      <c r="P642" s="749"/>
      <c r="Q642" s="749"/>
      <c r="R642" s="749"/>
      <c r="S642" s="749"/>
      <c r="T642" s="749"/>
      <c r="U642" s="749"/>
      <c r="V642" s="749"/>
      <c r="W642" s="749"/>
    </row>
    <row r="643" spans="1:23">
      <c r="A643" s="3"/>
      <c r="B643" s="3"/>
      <c r="C643" s="3"/>
      <c r="D643" s="3" t="s">
        <v>2525</v>
      </c>
      <c r="E643" s="3"/>
      <c r="F643" s="6"/>
      <c r="G643" s="749"/>
      <c r="H643" s="749"/>
      <c r="I643" s="749"/>
      <c r="J643" s="749"/>
      <c r="K643" s="749"/>
      <c r="L643" s="749"/>
      <c r="M643" s="749"/>
      <c r="N643" s="749"/>
      <c r="O643" s="749"/>
      <c r="P643" s="749"/>
      <c r="Q643" s="749"/>
      <c r="R643" s="749"/>
      <c r="S643" s="749"/>
      <c r="T643" s="749"/>
      <c r="U643" s="749"/>
      <c r="V643" s="749"/>
      <c r="W643" s="749"/>
    </row>
    <row r="644" spans="1:23">
      <c r="A644" s="3"/>
      <c r="B644" s="6"/>
      <c r="C644" s="3"/>
      <c r="D644" s="6"/>
      <c r="E644" s="110"/>
      <c r="F644" s="6"/>
      <c r="G644" s="749"/>
      <c r="H644" s="749"/>
      <c r="I644" s="749"/>
      <c r="J644" s="749"/>
      <c r="K644" s="749"/>
      <c r="L644" s="749"/>
      <c r="M644" s="749"/>
      <c r="N644" s="749"/>
      <c r="O644" s="749"/>
      <c r="P644" s="749"/>
      <c r="Q644" s="749"/>
      <c r="R644" s="749"/>
      <c r="S644" s="749"/>
      <c r="T644" s="749"/>
      <c r="U644" s="749"/>
      <c r="V644" s="749"/>
      <c r="W644" s="749"/>
    </row>
    <row r="645" spans="1:23">
      <c r="A645" s="3" t="s">
        <v>58</v>
      </c>
      <c r="B645" s="3" t="s">
        <v>1502</v>
      </c>
      <c r="C645" s="3" t="s">
        <v>2521</v>
      </c>
      <c r="D645" s="3" t="s">
        <v>2526</v>
      </c>
      <c r="E645" s="3" t="s">
        <v>70</v>
      </c>
      <c r="F645" s="6" t="s">
        <v>2523</v>
      </c>
      <c r="G645" s="749"/>
      <c r="H645" s="749"/>
      <c r="I645" s="749"/>
      <c r="J645" s="749"/>
      <c r="K645" s="749"/>
      <c r="L645" s="749"/>
      <c r="M645" s="749"/>
      <c r="N645" s="749"/>
      <c r="O645" s="749"/>
      <c r="P645" s="749"/>
      <c r="Q645" s="749"/>
      <c r="R645" s="749"/>
      <c r="S645" s="749"/>
      <c r="T645" s="749"/>
      <c r="U645" s="749"/>
      <c r="V645" s="749"/>
      <c r="W645" s="749"/>
    </row>
    <row r="646" spans="1:23">
      <c r="A646" s="3"/>
      <c r="B646" s="6"/>
      <c r="C646" s="3"/>
      <c r="D646" s="6"/>
      <c r="E646" s="110"/>
      <c r="F646" s="6"/>
      <c r="G646" s="749"/>
      <c r="H646" s="749"/>
      <c r="I646" s="749"/>
      <c r="J646" s="749"/>
      <c r="K646" s="749"/>
      <c r="L646" s="749"/>
      <c r="M646" s="749"/>
      <c r="N646" s="749"/>
      <c r="O646" s="749"/>
      <c r="P646" s="749"/>
      <c r="Q646" s="749"/>
      <c r="R646" s="749"/>
      <c r="S646" s="749"/>
      <c r="T646" s="749"/>
      <c r="U646" s="749"/>
      <c r="V646" s="749"/>
      <c r="W646" s="749"/>
    </row>
    <row r="647" spans="1:23">
      <c r="A647" s="24" t="s">
        <v>58</v>
      </c>
      <c r="B647" s="21" t="s">
        <v>1507</v>
      </c>
      <c r="C647" s="21" t="s">
        <v>2521</v>
      </c>
      <c r="D647" s="3" t="s">
        <v>2526</v>
      </c>
      <c r="E647" s="3" t="s">
        <v>70</v>
      </c>
      <c r="F647" s="21" t="s">
        <v>2523</v>
      </c>
      <c r="G647" s="103"/>
      <c r="H647" s="103"/>
      <c r="I647" s="103"/>
      <c r="J647" s="103"/>
      <c r="K647" s="103"/>
      <c r="L647" s="103"/>
      <c r="M647" s="103"/>
      <c r="N647" s="103"/>
      <c r="O647" s="103"/>
      <c r="P647" s="103"/>
      <c r="Q647" s="103"/>
      <c r="R647" s="103"/>
      <c r="S647" s="103"/>
      <c r="T647" s="103"/>
      <c r="U647" s="103"/>
      <c r="V647" s="103"/>
      <c r="W647" s="103"/>
    </row>
    <row r="648" spans="1:23">
      <c r="A648" s="3"/>
      <c r="B648" s="6"/>
      <c r="C648" s="3"/>
      <c r="D648" s="6"/>
      <c r="E648" s="110"/>
      <c r="F648" s="6"/>
      <c r="G648" s="749"/>
      <c r="H648" s="749"/>
      <c r="I648" s="749"/>
      <c r="J648" s="749"/>
      <c r="K648" s="749"/>
      <c r="L648" s="749"/>
      <c r="M648" s="749"/>
      <c r="N648" s="749"/>
      <c r="O648" s="749"/>
      <c r="P648" s="749"/>
      <c r="Q648" s="749"/>
      <c r="R648" s="749"/>
      <c r="S648" s="749"/>
      <c r="T648" s="749"/>
      <c r="U648" s="749"/>
      <c r="V648" s="749"/>
      <c r="W648" s="749"/>
    </row>
    <row r="649" spans="1:23">
      <c r="A649" s="24" t="s">
        <v>58</v>
      </c>
      <c r="B649" s="21" t="s">
        <v>1510</v>
      </c>
      <c r="C649" s="21" t="s">
        <v>2521</v>
      </c>
      <c r="D649" s="3" t="s">
        <v>2526</v>
      </c>
      <c r="E649" s="3" t="s">
        <v>70</v>
      </c>
      <c r="F649" s="21" t="s">
        <v>2523</v>
      </c>
      <c r="G649" s="103"/>
      <c r="H649" s="103"/>
      <c r="I649" s="103"/>
      <c r="J649" s="103"/>
      <c r="K649" s="103"/>
      <c r="L649" s="103"/>
      <c r="M649" s="103"/>
      <c r="N649" s="103"/>
      <c r="O649" s="103"/>
      <c r="P649" s="103"/>
      <c r="Q649" s="103"/>
      <c r="R649" s="103"/>
      <c r="S649" s="103"/>
      <c r="T649" s="103"/>
      <c r="U649" s="103"/>
      <c r="V649" s="103"/>
      <c r="W649" s="103"/>
    </row>
    <row r="650" spans="1:23">
      <c r="A650" s="3"/>
      <c r="B650" s="6"/>
      <c r="C650" s="3"/>
      <c r="D650" s="6"/>
      <c r="E650" s="110"/>
      <c r="F650" s="6"/>
      <c r="G650" s="749"/>
      <c r="H650" s="749"/>
      <c r="I650" s="749"/>
      <c r="J650" s="749"/>
      <c r="K650" s="749"/>
      <c r="L650" s="749"/>
      <c r="M650" s="749"/>
      <c r="N650" s="749"/>
      <c r="O650" s="749"/>
      <c r="P650" s="749"/>
      <c r="Q650" s="749"/>
      <c r="R650" s="749"/>
      <c r="S650" s="749"/>
      <c r="T650" s="749"/>
      <c r="U650" s="749"/>
      <c r="V650" s="749"/>
      <c r="W650" s="749"/>
    </row>
    <row r="651" spans="1:23">
      <c r="A651" s="24" t="s">
        <v>6</v>
      </c>
      <c r="B651" s="9" t="s">
        <v>2527</v>
      </c>
      <c r="C651" s="21" t="s">
        <v>2521</v>
      </c>
      <c r="D651" s="3" t="s">
        <v>74</v>
      </c>
      <c r="E651" s="3" t="s">
        <v>1801</v>
      </c>
      <c r="F651" s="6" t="s">
        <v>2523</v>
      </c>
      <c r="G651" s="749"/>
      <c r="H651" s="749"/>
      <c r="I651" s="749"/>
      <c r="J651" s="749"/>
      <c r="K651" s="749"/>
      <c r="L651" s="749"/>
      <c r="M651" s="749"/>
      <c r="N651" s="749"/>
      <c r="O651" s="749"/>
      <c r="P651" s="749"/>
      <c r="Q651" s="749"/>
      <c r="R651" s="749"/>
      <c r="S651" s="749"/>
      <c r="T651" s="749"/>
      <c r="U651" s="749"/>
      <c r="V651" s="749"/>
      <c r="W651" s="749"/>
    </row>
    <row r="652" spans="1:23">
      <c r="A652" s="24"/>
      <c r="B652" s="3"/>
      <c r="C652" s="3"/>
      <c r="D652" s="3" t="s">
        <v>2528</v>
      </c>
      <c r="E652" s="110"/>
      <c r="F652" s="6"/>
      <c r="G652" s="749"/>
      <c r="H652" s="749"/>
      <c r="I652" s="749"/>
      <c r="J652" s="749"/>
      <c r="K652" s="749"/>
      <c r="L652" s="749"/>
      <c r="M652" s="749"/>
      <c r="N652" s="749"/>
      <c r="O652" s="749"/>
      <c r="P652" s="749"/>
      <c r="Q652" s="749"/>
      <c r="R652" s="749"/>
      <c r="S652" s="749"/>
      <c r="T652" s="749"/>
      <c r="U652" s="749"/>
      <c r="V652" s="749"/>
      <c r="W652" s="749"/>
    </row>
    <row r="653" spans="1:23">
      <c r="A653" s="24"/>
      <c r="B653" s="3"/>
      <c r="C653" s="3"/>
      <c r="D653" s="3" t="s">
        <v>2529</v>
      </c>
      <c r="E653" s="110"/>
      <c r="F653" s="6"/>
      <c r="G653" s="749"/>
      <c r="H653" s="749"/>
      <c r="I653" s="749"/>
      <c r="J653" s="749"/>
      <c r="K653" s="749"/>
      <c r="L653" s="749"/>
      <c r="M653" s="749"/>
      <c r="N653" s="749"/>
      <c r="O653" s="749"/>
      <c r="P653" s="749"/>
      <c r="Q653" s="749"/>
      <c r="R653" s="749"/>
      <c r="S653" s="749"/>
      <c r="T653" s="749"/>
      <c r="U653" s="749"/>
      <c r="V653" s="749"/>
      <c r="W653" s="749"/>
    </row>
    <row r="654" spans="1:23">
      <c r="A654" s="24"/>
      <c r="B654" s="3"/>
      <c r="C654" s="3"/>
      <c r="D654" s="3" t="s">
        <v>2490</v>
      </c>
      <c r="E654" s="110"/>
      <c r="F654" s="6"/>
      <c r="G654" s="749"/>
      <c r="H654" s="749"/>
      <c r="I654" s="749"/>
      <c r="J654" s="749"/>
      <c r="K654" s="749"/>
      <c r="L654" s="749"/>
      <c r="M654" s="749"/>
      <c r="N654" s="749"/>
      <c r="O654" s="749"/>
      <c r="P654" s="749"/>
      <c r="Q654" s="749"/>
      <c r="R654" s="749"/>
      <c r="S654" s="749"/>
      <c r="T654" s="749"/>
      <c r="U654" s="749"/>
      <c r="V654" s="749"/>
      <c r="W654" s="749"/>
    </row>
    <row r="655" spans="1:23">
      <c r="A655" s="24"/>
      <c r="B655" s="3"/>
      <c r="C655" s="3"/>
      <c r="D655" s="3" t="s">
        <v>53</v>
      </c>
      <c r="E655" s="110"/>
      <c r="F655" s="6"/>
      <c r="G655" s="749"/>
      <c r="H655" s="749"/>
      <c r="I655" s="749"/>
      <c r="J655" s="749"/>
      <c r="K655" s="749"/>
      <c r="L655" s="749"/>
      <c r="M655" s="749"/>
      <c r="N655" s="749"/>
      <c r="O655" s="749"/>
      <c r="P655" s="749"/>
      <c r="Q655" s="749"/>
      <c r="R655" s="749"/>
      <c r="S655" s="749"/>
      <c r="T655" s="749"/>
      <c r="U655" s="749"/>
      <c r="V655" s="749"/>
      <c r="W655" s="749"/>
    </row>
    <row r="656" spans="1:23">
      <c r="A656" s="24"/>
      <c r="B656" s="6"/>
      <c r="C656" s="3"/>
      <c r="D656" s="6"/>
      <c r="E656" s="110"/>
      <c r="F656" s="6"/>
      <c r="G656" s="749"/>
      <c r="H656" s="749"/>
      <c r="I656" s="749"/>
      <c r="J656" s="749"/>
      <c r="K656" s="749"/>
      <c r="L656" s="749"/>
      <c r="M656" s="749"/>
      <c r="N656" s="749"/>
      <c r="O656" s="749"/>
      <c r="P656" s="749"/>
      <c r="Q656" s="749"/>
      <c r="R656" s="749"/>
      <c r="S656" s="749"/>
      <c r="T656" s="749"/>
      <c r="U656" s="749"/>
      <c r="V656" s="749"/>
      <c r="W656" s="749"/>
    </row>
    <row r="657" spans="1:6">
      <c r="A657" s="24" t="s">
        <v>6</v>
      </c>
      <c r="B657" s="6" t="s">
        <v>2530</v>
      </c>
      <c r="C657" s="21" t="s">
        <v>2521</v>
      </c>
      <c r="D657" s="3" t="s">
        <v>2531</v>
      </c>
      <c r="E657" s="3" t="s">
        <v>2454</v>
      </c>
      <c r="F657" s="6" t="s">
        <v>2523</v>
      </c>
    </row>
    <row r="658" spans="1:6">
      <c r="A658" s="3"/>
      <c r="B658" s="6"/>
      <c r="C658" s="3"/>
      <c r="D658" s="3" t="s">
        <v>106</v>
      </c>
      <c r="E658" s="110"/>
      <c r="F658" s="6"/>
    </row>
    <row r="659" spans="1:6">
      <c r="A659" s="3"/>
      <c r="B659" s="6"/>
      <c r="C659" s="3"/>
      <c r="D659" s="3" t="s">
        <v>2487</v>
      </c>
      <c r="E659" s="110"/>
      <c r="F659" s="6"/>
    </row>
    <row r="660" spans="1:6">
      <c r="A660" s="3"/>
      <c r="B660" s="6"/>
      <c r="C660" s="3"/>
      <c r="D660" s="3" t="s">
        <v>2349</v>
      </c>
      <c r="E660" s="110"/>
      <c r="F660" s="6"/>
    </row>
    <row r="661" spans="1:6">
      <c r="A661" s="3"/>
      <c r="B661" s="6"/>
      <c r="C661" s="3"/>
      <c r="D661" s="3" t="s">
        <v>2350</v>
      </c>
      <c r="E661" s="110"/>
      <c r="F661" s="6"/>
    </row>
    <row r="662" spans="1:6">
      <c r="A662" s="3"/>
      <c r="B662" s="6"/>
      <c r="C662" s="3"/>
      <c r="D662" s="3" t="s">
        <v>53</v>
      </c>
      <c r="E662" s="110"/>
      <c r="F662" s="6"/>
    </row>
    <row r="663" spans="1:6">
      <c r="A663" s="3"/>
      <c r="B663" s="6"/>
      <c r="C663" s="3"/>
      <c r="D663" s="6"/>
      <c r="E663" s="110"/>
      <c r="F663" s="6"/>
    </row>
    <row r="664" spans="1:6">
      <c r="A664" s="24" t="s">
        <v>6</v>
      </c>
      <c r="B664" s="6" t="s">
        <v>1533</v>
      </c>
      <c r="C664" s="3" t="s">
        <v>2532</v>
      </c>
      <c r="D664" s="3" t="s">
        <v>2531</v>
      </c>
      <c r="E664" s="3" t="s">
        <v>2454</v>
      </c>
      <c r="F664" s="6" t="s">
        <v>2533</v>
      </c>
    </row>
    <row r="665" spans="1:6">
      <c r="A665" s="3"/>
      <c r="B665" s="6"/>
      <c r="C665" s="3"/>
      <c r="D665" s="3" t="s">
        <v>49</v>
      </c>
      <c r="E665" s="110"/>
      <c r="F665" s="6"/>
    </row>
    <row r="666" spans="1:6">
      <c r="A666" s="3"/>
      <c r="B666" s="6"/>
      <c r="C666" s="3"/>
      <c r="D666" s="3" t="s">
        <v>77</v>
      </c>
      <c r="E666" s="110"/>
      <c r="F666" s="6"/>
    </row>
    <row r="667" spans="1:6">
      <c r="A667" s="3"/>
      <c r="B667" s="6"/>
      <c r="C667" s="3"/>
      <c r="D667" s="3" t="s">
        <v>2534</v>
      </c>
      <c r="E667" s="110"/>
      <c r="F667" s="6"/>
    </row>
    <row r="668" spans="1:6">
      <c r="A668" s="3"/>
      <c r="B668" s="6"/>
      <c r="C668" s="3"/>
      <c r="D668" s="3" t="s">
        <v>2350</v>
      </c>
      <c r="E668" s="110"/>
      <c r="F668" s="6"/>
    </row>
    <row r="669" spans="1:6">
      <c r="A669" s="3"/>
      <c r="B669" s="6"/>
      <c r="C669" s="3"/>
      <c r="D669" s="3" t="s">
        <v>53</v>
      </c>
      <c r="E669" s="110"/>
      <c r="F669" s="6"/>
    </row>
    <row r="670" spans="1:6">
      <c r="A670" s="3"/>
      <c r="B670" s="6"/>
      <c r="C670" s="3"/>
      <c r="D670" s="6"/>
      <c r="E670" s="110"/>
      <c r="F670" s="6"/>
    </row>
    <row r="671" spans="1:6">
      <c r="A671" s="3" t="s">
        <v>58</v>
      </c>
      <c r="B671" s="3" t="s">
        <v>1529</v>
      </c>
      <c r="C671" s="3" t="s">
        <v>2535</v>
      </c>
      <c r="D671" s="3" t="s">
        <v>2536</v>
      </c>
      <c r="E671" s="3" t="s">
        <v>2537</v>
      </c>
      <c r="F671" s="6" t="s">
        <v>2538</v>
      </c>
    </row>
    <row r="672" spans="1:6">
      <c r="A672" s="3"/>
      <c r="B672" s="3"/>
      <c r="C672" s="3"/>
      <c r="D672" s="3" t="s">
        <v>2539</v>
      </c>
      <c r="E672" s="3"/>
      <c r="F672" s="6"/>
    </row>
    <row r="673" spans="1:6">
      <c r="A673" s="3"/>
      <c r="B673" s="3"/>
      <c r="C673" s="3"/>
      <c r="D673" s="3" t="s">
        <v>2540</v>
      </c>
      <c r="E673" s="3"/>
      <c r="F673" s="6"/>
    </row>
    <row r="674" spans="1:6">
      <c r="A674" s="3"/>
      <c r="B674" s="3"/>
      <c r="C674" s="3"/>
      <c r="D674" s="3" t="s">
        <v>2541</v>
      </c>
      <c r="E674" s="3"/>
      <c r="F674" s="6"/>
    </row>
    <row r="675" spans="1:6">
      <c r="A675" s="3"/>
      <c r="B675" s="6"/>
      <c r="C675" s="3"/>
      <c r="D675" s="6"/>
      <c r="E675" s="110"/>
      <c r="F675" s="6"/>
    </row>
    <row r="676" spans="1:6">
      <c r="A676" s="3"/>
      <c r="B676" s="6"/>
      <c r="C676" s="3"/>
      <c r="D676" s="6"/>
      <c r="E676" s="110"/>
      <c r="F676" s="6"/>
    </row>
    <row r="677" spans="1:6">
      <c r="A677" s="3" t="s">
        <v>38</v>
      </c>
      <c r="B677" s="356" t="s">
        <v>1536</v>
      </c>
      <c r="C677" s="3" t="s">
        <v>2542</v>
      </c>
      <c r="D677" s="6" t="s">
        <v>69</v>
      </c>
      <c r="E677" s="3" t="s">
        <v>1793</v>
      </c>
      <c r="F677" s="6" t="s">
        <v>2543</v>
      </c>
    </row>
    <row r="678" spans="1:6">
      <c r="A678" s="3"/>
      <c r="B678" s="6"/>
      <c r="C678" s="3"/>
      <c r="D678" s="6"/>
      <c r="E678" s="110"/>
      <c r="F678" s="6"/>
    </row>
    <row r="679" spans="1:6">
      <c r="A679" s="3" t="s">
        <v>2544</v>
      </c>
      <c r="B679" s="749" t="s">
        <v>1618</v>
      </c>
      <c r="C679" s="7">
        <v>45667</v>
      </c>
      <c r="D679" s="21" t="s">
        <v>2545</v>
      </c>
      <c r="E679" s="3" t="s">
        <v>2429</v>
      </c>
      <c r="F679" s="6" t="s">
        <v>2546</v>
      </c>
    </row>
    <row r="680" spans="1:6">
      <c r="A680" s="3"/>
      <c r="B680" s="6"/>
      <c r="C680" s="3"/>
      <c r="D680" s="21" t="s">
        <v>2547</v>
      </c>
      <c r="E680" s="41"/>
      <c r="F680" s="6"/>
    </row>
    <row r="681" spans="1:6">
      <c r="A681" s="3"/>
      <c r="B681" s="6"/>
      <c r="C681" s="3"/>
      <c r="D681" s="21" t="s">
        <v>2548</v>
      </c>
      <c r="E681" s="41"/>
      <c r="F681" s="6"/>
    </row>
    <row r="682" spans="1:6">
      <c r="A682" s="3"/>
      <c r="B682" s="6"/>
      <c r="C682" s="3"/>
      <c r="D682" s="21" t="s">
        <v>2549</v>
      </c>
      <c r="E682" s="41"/>
      <c r="F682" s="6"/>
    </row>
    <row r="683" spans="1:6">
      <c r="A683" s="3"/>
      <c r="B683" s="6"/>
      <c r="C683" s="3"/>
      <c r="D683" s="103"/>
      <c r="E683" s="383"/>
      <c r="F683" s="6"/>
    </row>
    <row r="684" spans="1:6">
      <c r="A684" s="3"/>
      <c r="B684" s="6"/>
      <c r="C684" s="3"/>
      <c r="D684" s="6"/>
      <c r="E684" s="110"/>
      <c r="F684" s="6"/>
    </row>
    <row r="685" spans="1:6">
      <c r="A685" s="3" t="s">
        <v>1037</v>
      </c>
      <c r="B685" s="6" t="s">
        <v>2550</v>
      </c>
      <c r="C685" s="7">
        <v>45667</v>
      </c>
      <c r="D685" s="6" t="s">
        <v>69</v>
      </c>
      <c r="E685" s="3" t="s">
        <v>2177</v>
      </c>
      <c r="F685" s="6" t="s">
        <v>2551</v>
      </c>
    </row>
    <row r="686" spans="1:6">
      <c r="A686" s="3"/>
      <c r="B686" s="6"/>
      <c r="C686" s="3"/>
      <c r="D686" s="6" t="s">
        <v>2552</v>
      </c>
      <c r="E686" s="110"/>
      <c r="F686" s="6"/>
    </row>
    <row r="687" spans="1:6">
      <c r="A687" s="3"/>
      <c r="B687" s="6"/>
      <c r="C687" s="3"/>
      <c r="D687" s="6"/>
      <c r="E687" s="110"/>
      <c r="F687" s="6"/>
    </row>
    <row r="688" spans="1:6">
      <c r="A688" s="321" t="s">
        <v>2553</v>
      </c>
      <c r="B688" s="6" t="s">
        <v>2554</v>
      </c>
      <c r="C688" s="7">
        <v>45726</v>
      </c>
      <c r="D688" s="6" t="s">
        <v>2555</v>
      </c>
      <c r="E688" s="110"/>
      <c r="F688" s="6" t="s">
        <v>2556</v>
      </c>
    </row>
    <row r="689" spans="1:6">
      <c r="A689" s="3"/>
      <c r="B689" s="6"/>
      <c r="C689" s="3"/>
      <c r="D689" s="6"/>
      <c r="E689" s="110"/>
      <c r="F689" s="6"/>
    </row>
    <row r="690" spans="1:6">
      <c r="A690" s="3"/>
      <c r="B690" s="6"/>
      <c r="C690" s="3"/>
      <c r="D690" s="6"/>
      <c r="E690" s="110"/>
      <c r="F690" s="6"/>
    </row>
    <row r="691" spans="1:6">
      <c r="A691" s="15" t="s">
        <v>38</v>
      </c>
      <c r="B691" s="48" t="s">
        <v>2557</v>
      </c>
      <c r="C691" s="28">
        <v>45726</v>
      </c>
      <c r="D691" s="16" t="s">
        <v>69</v>
      </c>
      <c r="E691" s="15" t="s">
        <v>121</v>
      </c>
      <c r="F691" s="20" t="s">
        <v>2558</v>
      </c>
    </row>
    <row r="692" spans="1:6" ht="15.75">
      <c r="A692" s="15" t="s">
        <v>38</v>
      </c>
      <c r="B692" s="384" t="s">
        <v>2559</v>
      </c>
      <c r="C692" s="28">
        <v>45726</v>
      </c>
      <c r="D692" s="16" t="s">
        <v>69</v>
      </c>
      <c r="E692" s="15" t="s">
        <v>2327</v>
      </c>
      <c r="F692" s="20" t="s">
        <v>2558</v>
      </c>
    </row>
    <row r="693" spans="1:6">
      <c r="A693" s="3"/>
      <c r="B693" s="6"/>
      <c r="C693" s="3"/>
      <c r="D693" s="6"/>
      <c r="E693" s="110"/>
      <c r="F693" s="6"/>
    </row>
    <row r="694" spans="1:6">
      <c r="A694" s="3" t="s">
        <v>2560</v>
      </c>
      <c r="B694" s="6" t="s">
        <v>2561</v>
      </c>
      <c r="C694" s="7">
        <v>45818</v>
      </c>
      <c r="D694" s="6" t="s">
        <v>2562</v>
      </c>
      <c r="E694" s="110"/>
      <c r="F694" s="6" t="s">
        <v>2563</v>
      </c>
    </row>
    <row r="695" spans="1:6" ht="45">
      <c r="A695" s="3"/>
      <c r="B695" s="6"/>
      <c r="C695" s="3"/>
      <c r="D695" s="385" t="s">
        <v>2564</v>
      </c>
      <c r="E695" s="110"/>
      <c r="F695" s="6"/>
    </row>
    <row r="696" spans="1:6">
      <c r="A696" s="3"/>
      <c r="B696" s="6"/>
      <c r="C696" s="3"/>
      <c r="D696" s="6" t="s">
        <v>2565</v>
      </c>
      <c r="E696" s="110"/>
      <c r="F696" s="6"/>
    </row>
    <row r="697" spans="1:6">
      <c r="A697" s="3"/>
      <c r="B697" s="6"/>
      <c r="C697" s="3"/>
      <c r="D697" s="6"/>
      <c r="E697" s="110"/>
      <c r="F697" s="6"/>
    </row>
    <row r="698" spans="1:6">
      <c r="A698" s="3"/>
      <c r="B698" s="356" t="s">
        <v>2566</v>
      </c>
      <c r="C698" s="7">
        <v>45848</v>
      </c>
      <c r="D698" s="6" t="s">
        <v>69</v>
      </c>
      <c r="E698" s="3" t="s">
        <v>101</v>
      </c>
      <c r="F698" s="6" t="s">
        <v>2567</v>
      </c>
    </row>
    <row r="699" spans="1:6">
      <c r="A699" s="3"/>
      <c r="B699" s="6"/>
      <c r="C699" s="3"/>
      <c r="D699" s="6"/>
      <c r="E699" s="110"/>
      <c r="F699" s="6"/>
    </row>
    <row r="700" spans="1:6" ht="15.75">
      <c r="A700" s="3" t="s">
        <v>141</v>
      </c>
      <c r="B700" s="386" t="s">
        <v>2568</v>
      </c>
      <c r="C700" s="7">
        <v>45879</v>
      </c>
      <c r="D700" s="6" t="s">
        <v>2569</v>
      </c>
      <c r="E700" s="3" t="s">
        <v>70</v>
      </c>
      <c r="F700" s="6" t="s">
        <v>2570</v>
      </c>
    </row>
    <row r="701" spans="1:6">
      <c r="A701" s="3"/>
      <c r="B701" s="6"/>
      <c r="C701" s="3"/>
      <c r="D701" s="6"/>
      <c r="E701" s="110"/>
      <c r="F701" s="6"/>
    </row>
    <row r="702" spans="1:6">
      <c r="A702" s="3" t="s">
        <v>58</v>
      </c>
      <c r="B702" s="6" t="s">
        <v>1560</v>
      </c>
      <c r="C702" s="7">
        <v>45848</v>
      </c>
      <c r="D702" s="6" t="s">
        <v>2571</v>
      </c>
      <c r="E702" s="3" t="s">
        <v>1871</v>
      </c>
      <c r="F702" s="6" t="s">
        <v>2567</v>
      </c>
    </row>
    <row r="703" spans="1:6">
      <c r="A703" s="3"/>
      <c r="B703" s="6" t="s">
        <v>2572</v>
      </c>
      <c r="C703" s="3"/>
      <c r="D703" s="6" t="s">
        <v>2573</v>
      </c>
      <c r="E703" s="110"/>
      <c r="F703" s="6"/>
    </row>
    <row r="704" spans="1:6">
      <c r="A704" s="3"/>
      <c r="B704" s="6"/>
      <c r="C704" s="3"/>
      <c r="D704" s="6"/>
      <c r="E704" s="110"/>
      <c r="F704" s="6"/>
    </row>
    <row r="705" spans="1:6">
      <c r="A705" s="3"/>
      <c r="B705" s="6"/>
      <c r="C705" s="3"/>
      <c r="D705" s="6"/>
      <c r="E705" s="110"/>
      <c r="F705" s="6"/>
    </row>
    <row r="706" spans="1:6">
      <c r="A706" s="3" t="s">
        <v>38</v>
      </c>
      <c r="B706" s="6" t="s">
        <v>1564</v>
      </c>
      <c r="C706" s="7">
        <v>45940</v>
      </c>
      <c r="D706" s="6" t="s">
        <v>69</v>
      </c>
      <c r="E706" s="3" t="s">
        <v>70</v>
      </c>
      <c r="F706" s="6" t="s">
        <v>2574</v>
      </c>
    </row>
    <row r="707" spans="1:6">
      <c r="A707" s="3" t="s">
        <v>38</v>
      </c>
      <c r="B707" s="6" t="s">
        <v>1568</v>
      </c>
      <c r="C707" s="7">
        <v>45940</v>
      </c>
      <c r="D707" s="6" t="s">
        <v>69</v>
      </c>
      <c r="E707" s="3" t="s">
        <v>70</v>
      </c>
      <c r="F707" s="6" t="s">
        <v>2574</v>
      </c>
    </row>
    <row r="708" spans="1:6">
      <c r="A708" s="3"/>
      <c r="B708" s="6"/>
      <c r="C708" s="3"/>
      <c r="D708" s="6"/>
      <c r="E708" s="110"/>
      <c r="F708" s="6"/>
    </row>
    <row r="709" spans="1:6">
      <c r="A709" s="3"/>
      <c r="B709" s="6"/>
      <c r="C709" s="3"/>
      <c r="D709" s="6"/>
      <c r="E709" s="110"/>
      <c r="F709" s="6"/>
    </row>
    <row r="710" spans="1:6">
      <c r="A710" s="3" t="s">
        <v>485</v>
      </c>
      <c r="B710" s="6" t="s">
        <v>2575</v>
      </c>
      <c r="C710" s="387">
        <v>45971</v>
      </c>
      <c r="D710" s="6" t="s">
        <v>2576</v>
      </c>
      <c r="E710" s="3" t="s">
        <v>2577</v>
      </c>
      <c r="F710" s="6" t="s">
        <v>2570</v>
      </c>
    </row>
    <row r="711" spans="1:6">
      <c r="A711" s="3"/>
      <c r="B711" s="6" t="s">
        <v>2578</v>
      </c>
      <c r="C711" s="3"/>
      <c r="D711" s="6" t="s">
        <v>2579</v>
      </c>
      <c r="E711" s="110"/>
      <c r="F711" s="6"/>
    </row>
    <row r="712" spans="1:6">
      <c r="A712" s="3"/>
      <c r="B712" s="6" t="s">
        <v>2580</v>
      </c>
      <c r="C712" s="3"/>
      <c r="D712" s="6"/>
      <c r="E712" s="110"/>
      <c r="F712" s="6"/>
    </row>
    <row r="713" spans="1:6">
      <c r="A713" s="3"/>
      <c r="B713" s="6" t="s">
        <v>2581</v>
      </c>
      <c r="C713" s="3"/>
      <c r="D713" s="6"/>
      <c r="E713" s="110"/>
      <c r="F713" s="6"/>
    </row>
    <row r="714" spans="1:6">
      <c r="A714" s="3"/>
      <c r="B714" s="6"/>
      <c r="C714" s="3"/>
      <c r="D714" s="6"/>
      <c r="E714" s="110"/>
      <c r="F714" s="6"/>
    </row>
    <row r="715" spans="1:6">
      <c r="A715" s="3" t="s">
        <v>58</v>
      </c>
      <c r="B715" s="3" t="s">
        <v>1585</v>
      </c>
      <c r="C715" s="3" t="s">
        <v>2582</v>
      </c>
      <c r="D715" s="3" t="s">
        <v>2583</v>
      </c>
      <c r="E715" s="3" t="s">
        <v>2429</v>
      </c>
      <c r="F715" s="6" t="s">
        <v>2584</v>
      </c>
    </row>
    <row r="716" spans="1:6">
      <c r="A716" s="3"/>
      <c r="B716" s="3"/>
      <c r="C716" s="3"/>
      <c r="D716" s="3" t="s">
        <v>2585</v>
      </c>
      <c r="E716" s="3"/>
      <c r="F716" s="6"/>
    </row>
    <row r="717" spans="1:6">
      <c r="A717" s="3"/>
      <c r="B717" s="3"/>
      <c r="C717" s="3"/>
      <c r="D717" s="3" t="s">
        <v>2432</v>
      </c>
      <c r="E717" s="3"/>
      <c r="F717" s="6"/>
    </row>
    <row r="718" spans="1:6">
      <c r="A718" s="3"/>
      <c r="B718" s="3"/>
      <c r="C718" s="3"/>
      <c r="D718" s="3" t="s">
        <v>2525</v>
      </c>
      <c r="E718" s="3"/>
      <c r="F718" s="6"/>
    </row>
    <row r="719" spans="1:6">
      <c r="A719" s="3"/>
      <c r="B719" s="6"/>
      <c r="C719" s="3"/>
      <c r="D719" s="6"/>
      <c r="E719" s="110"/>
      <c r="F719" s="6"/>
    </row>
    <row r="720" spans="1:6">
      <c r="A720" s="3" t="s">
        <v>58</v>
      </c>
      <c r="B720" s="6" t="s">
        <v>2586</v>
      </c>
      <c r="C720" s="3" t="s">
        <v>2587</v>
      </c>
      <c r="D720" s="6" t="s">
        <v>2174</v>
      </c>
      <c r="E720" s="3" t="s">
        <v>1807</v>
      </c>
      <c r="F720" s="6" t="s">
        <v>2588</v>
      </c>
    </row>
    <row r="721" spans="1:6">
      <c r="A721" s="3"/>
      <c r="B721" s="6"/>
      <c r="C721" s="3"/>
      <c r="D721" s="6"/>
      <c r="E721" s="110"/>
      <c r="F721" s="6"/>
    </row>
    <row r="722" spans="1:6">
      <c r="A722" s="3">
        <v>0</v>
      </c>
      <c r="B722" s="3">
        <v>1000620210</v>
      </c>
      <c r="C722" s="6" t="s">
        <v>2587</v>
      </c>
      <c r="D722" s="6" t="s">
        <v>2174</v>
      </c>
      <c r="E722" s="3" t="s">
        <v>2589</v>
      </c>
      <c r="F722" s="6" t="s">
        <v>2590</v>
      </c>
    </row>
    <row r="723" spans="1:6">
      <c r="A723" s="6"/>
      <c r="B723" s="6"/>
      <c r="C723" s="6"/>
      <c r="D723" s="6" t="s">
        <v>2591</v>
      </c>
      <c r="E723" s="6"/>
      <c r="F723" s="6"/>
    </row>
    <row r="724" spans="1:6">
      <c r="A724" s="18"/>
      <c r="B724" s="18"/>
      <c r="C724" s="18"/>
      <c r="D724" s="18"/>
      <c r="E724" s="18"/>
      <c r="F724" s="18"/>
    </row>
    <row r="725" spans="1:6">
      <c r="A725" s="6" t="s">
        <v>6</v>
      </c>
      <c r="B725" s="9" t="s">
        <v>1589</v>
      </c>
      <c r="C725" s="6" t="s">
        <v>2592</v>
      </c>
      <c r="D725" s="6" t="s">
        <v>80</v>
      </c>
      <c r="E725" s="3" t="s">
        <v>2593</v>
      </c>
      <c r="F725" s="6" t="s">
        <v>2588</v>
      </c>
    </row>
    <row r="726" spans="1:6">
      <c r="A726" s="6"/>
      <c r="B726" s="6"/>
      <c r="C726" s="6"/>
      <c r="D726" s="6" t="s">
        <v>2349</v>
      </c>
      <c r="E726" s="6"/>
      <c r="F726" s="6"/>
    </row>
    <row r="727" spans="1:6">
      <c r="A727" s="6"/>
      <c r="B727" s="6"/>
      <c r="C727" s="6"/>
      <c r="D727" s="6" t="s">
        <v>2350</v>
      </c>
      <c r="E727" s="6"/>
      <c r="F727" s="6"/>
    </row>
    <row r="728" spans="1:6">
      <c r="A728" s="6"/>
      <c r="B728" s="6"/>
      <c r="C728" s="6"/>
      <c r="D728" s="6" t="s">
        <v>53</v>
      </c>
      <c r="E728" s="6"/>
      <c r="F728" s="6"/>
    </row>
    <row r="729" spans="1:6">
      <c r="A729" s="3"/>
      <c r="B729" s="6"/>
      <c r="C729" s="3"/>
      <c r="D729" s="6"/>
      <c r="E729" s="110"/>
      <c r="F729" s="6"/>
    </row>
    <row r="730" spans="1:6">
      <c r="A730" s="3" t="s">
        <v>58</v>
      </c>
      <c r="B730" s="6" t="s">
        <v>2594</v>
      </c>
      <c r="C730" s="3" t="s">
        <v>2587</v>
      </c>
      <c r="D730" s="6" t="s">
        <v>2595</v>
      </c>
      <c r="E730" s="3" t="s">
        <v>2596</v>
      </c>
      <c r="F730" s="6" t="s">
        <v>2588</v>
      </c>
    </row>
    <row r="731" spans="1:6">
      <c r="A731" s="17"/>
      <c r="B731" s="18"/>
      <c r="C731" s="17"/>
      <c r="D731" s="18"/>
      <c r="E731" s="360"/>
      <c r="F731" s="6"/>
    </row>
    <row r="732" spans="1:6">
      <c r="A732" s="6" t="s">
        <v>6</v>
      </c>
      <c r="B732" s="9" t="s">
        <v>1600</v>
      </c>
      <c r="C732" s="3" t="s">
        <v>2597</v>
      </c>
      <c r="D732" s="6" t="s">
        <v>47</v>
      </c>
      <c r="E732" s="3" t="s">
        <v>2598</v>
      </c>
      <c r="F732" s="6" t="s">
        <v>2599</v>
      </c>
    </row>
    <row r="733" spans="1:6">
      <c r="A733" s="3"/>
      <c r="B733" s="6"/>
      <c r="C733" s="3"/>
      <c r="D733" s="9" t="s">
        <v>106</v>
      </c>
      <c r="E733" s="110"/>
      <c r="F733" s="6"/>
    </row>
    <row r="734" spans="1:6">
      <c r="A734" s="3"/>
      <c r="B734" s="6"/>
      <c r="C734" s="3"/>
      <c r="D734" s="6" t="s">
        <v>50</v>
      </c>
      <c r="E734" s="110"/>
      <c r="F734" s="6"/>
    </row>
    <row r="735" spans="1:6">
      <c r="A735" s="3"/>
      <c r="B735" s="6"/>
      <c r="C735" s="3"/>
      <c r="D735" s="6" t="s">
        <v>181</v>
      </c>
      <c r="E735" s="110"/>
      <c r="F735" s="6"/>
    </row>
    <row r="736" spans="1:6">
      <c r="A736" s="3"/>
      <c r="B736" s="6"/>
      <c r="C736" s="3"/>
      <c r="D736" s="6" t="s">
        <v>2600</v>
      </c>
      <c r="E736" s="110"/>
      <c r="F736" s="6"/>
    </row>
    <row r="737" spans="1:6">
      <c r="A737" s="3"/>
      <c r="B737" s="6"/>
      <c r="C737" s="3"/>
      <c r="D737" s="9" t="s">
        <v>53</v>
      </c>
      <c r="E737" s="110"/>
      <c r="F737" s="6"/>
    </row>
    <row r="738" spans="1:6">
      <c r="A738" s="3"/>
      <c r="B738" s="6"/>
      <c r="C738" s="3"/>
      <c r="D738" s="6"/>
      <c r="E738" s="110"/>
      <c r="F738" s="6"/>
    </row>
    <row r="739" spans="1:6">
      <c r="A739" s="3"/>
      <c r="B739" s="6"/>
      <c r="C739" s="3"/>
      <c r="D739" s="6"/>
      <c r="E739" s="110"/>
      <c r="F739" s="6"/>
    </row>
    <row r="740" spans="1:6">
      <c r="A740" s="3"/>
      <c r="B740" s="6"/>
      <c r="C740" s="3"/>
      <c r="D740" s="6"/>
      <c r="E740" s="110"/>
      <c r="F740" s="6"/>
    </row>
    <row r="741" spans="1:6">
      <c r="A741" s="19" t="s">
        <v>98</v>
      </c>
      <c r="B741" s="6" t="s">
        <v>2601</v>
      </c>
      <c r="C741" s="3" t="s">
        <v>2597</v>
      </c>
      <c r="D741" s="21" t="s">
        <v>2602</v>
      </c>
      <c r="E741" s="3" t="s">
        <v>2603</v>
      </c>
      <c r="F741" s="6" t="s">
        <v>2599</v>
      </c>
    </row>
    <row r="742" spans="1:6">
      <c r="A742" s="3"/>
      <c r="B742" s="6"/>
      <c r="C742" s="3"/>
      <c r="D742" s="21" t="s">
        <v>2604</v>
      </c>
      <c r="E742" s="41"/>
      <c r="F742" s="6"/>
    </row>
    <row r="743" spans="1:6">
      <c r="A743" s="3"/>
      <c r="B743" s="6"/>
      <c r="C743" s="3"/>
      <c r="D743" s="21" t="s">
        <v>2605</v>
      </c>
      <c r="E743" s="41"/>
      <c r="F743" s="6"/>
    </row>
    <row r="744" spans="1:6">
      <c r="A744" s="3"/>
      <c r="B744" s="6"/>
      <c r="C744" s="3"/>
      <c r="D744" s="21" t="s">
        <v>2606</v>
      </c>
      <c r="E744" s="41"/>
      <c r="F744" s="6"/>
    </row>
    <row r="745" spans="1:6">
      <c r="A745" s="3"/>
      <c r="B745" s="6"/>
      <c r="C745" s="3"/>
      <c r="D745" s="21" t="s">
        <v>2607</v>
      </c>
      <c r="E745" s="41"/>
      <c r="F745" s="6"/>
    </row>
    <row r="746" spans="1:6">
      <c r="A746" s="17"/>
      <c r="B746" s="18"/>
      <c r="C746" s="17"/>
      <c r="D746" s="21" t="s">
        <v>2608</v>
      </c>
      <c r="E746" s="388"/>
      <c r="F746" s="6"/>
    </row>
    <row r="747" spans="1:6">
      <c r="A747" s="3"/>
      <c r="B747" s="6"/>
      <c r="C747" s="3"/>
      <c r="D747" s="6"/>
      <c r="E747" s="110"/>
      <c r="F747" s="6"/>
    </row>
    <row r="748" spans="1:6">
      <c r="A748" s="3"/>
      <c r="B748" s="6"/>
      <c r="C748" s="3"/>
      <c r="D748" s="6"/>
      <c r="E748" s="110"/>
      <c r="F748" s="6"/>
    </row>
    <row r="749" spans="1:6">
      <c r="A749" s="357" t="s">
        <v>58</v>
      </c>
      <c r="B749" s="11" t="s">
        <v>2609</v>
      </c>
      <c r="C749" s="15" t="s">
        <v>2610</v>
      </c>
      <c r="D749" s="16" t="s">
        <v>33</v>
      </c>
      <c r="E749" s="15" t="s">
        <v>260</v>
      </c>
      <c r="F749" s="11" t="s">
        <v>2611</v>
      </c>
    </row>
    <row r="750" spans="1:6">
      <c r="A750" s="3"/>
      <c r="B750" s="6"/>
      <c r="C750" s="3"/>
      <c r="D750" s="6"/>
      <c r="E750" s="110"/>
      <c r="F750" s="6"/>
    </row>
    <row r="751" spans="1:6">
      <c r="A751" s="3" t="s">
        <v>58</v>
      </c>
      <c r="B751" s="3" t="s">
        <v>2612</v>
      </c>
      <c r="C751" s="3" t="s">
        <v>2592</v>
      </c>
      <c r="D751" s="3" t="s">
        <v>2613</v>
      </c>
      <c r="E751" s="3" t="s">
        <v>2429</v>
      </c>
      <c r="F751" s="6" t="s">
        <v>2614</v>
      </c>
    </row>
    <row r="752" spans="1:6">
      <c r="A752" s="3"/>
      <c r="B752" s="3"/>
      <c r="C752" s="3"/>
      <c r="D752" s="3" t="s">
        <v>2615</v>
      </c>
      <c r="E752" s="3"/>
      <c r="F752" s="6"/>
    </row>
    <row r="753" spans="1:6">
      <c r="A753" s="3"/>
      <c r="B753" s="3"/>
      <c r="C753" s="3"/>
      <c r="D753" s="3" t="s">
        <v>2540</v>
      </c>
      <c r="E753" s="3"/>
      <c r="F753" s="6"/>
    </row>
    <row r="754" spans="1:6">
      <c r="A754" s="3"/>
      <c r="B754" s="3"/>
      <c r="C754" s="3"/>
      <c r="D754" s="3" t="s">
        <v>2616</v>
      </c>
      <c r="E754" s="3"/>
      <c r="F754" s="6"/>
    </row>
    <row r="755" spans="1:6">
      <c r="A755" s="17"/>
      <c r="B755" s="18"/>
      <c r="C755" s="17"/>
      <c r="D755" s="18"/>
      <c r="E755" s="360"/>
      <c r="F755" s="6"/>
    </row>
    <row r="756" spans="1:6">
      <c r="A756" s="15" t="s">
        <v>1392</v>
      </c>
      <c r="B756" s="16" t="s">
        <v>1604</v>
      </c>
      <c r="C756" s="15" t="s">
        <v>1481</v>
      </c>
      <c r="D756" s="294" t="s">
        <v>74</v>
      </c>
      <c r="E756" s="15" t="s">
        <v>2617</v>
      </c>
      <c r="F756" s="20" t="s">
        <v>2618</v>
      </c>
    </row>
    <row r="757" spans="1:6">
      <c r="A757" s="15"/>
      <c r="B757" s="16"/>
      <c r="C757" s="15"/>
      <c r="D757" s="294" t="s">
        <v>2619</v>
      </c>
      <c r="E757" s="116"/>
      <c r="F757" s="6"/>
    </row>
    <row r="758" spans="1:6">
      <c r="A758" s="15"/>
      <c r="B758" s="16"/>
      <c r="C758" s="15"/>
      <c r="D758" s="294" t="s">
        <v>2620</v>
      </c>
      <c r="E758" s="116"/>
      <c r="F758" s="6"/>
    </row>
    <row r="759" spans="1:6">
      <c r="A759" s="15"/>
      <c r="B759" s="16"/>
      <c r="C759" s="15"/>
      <c r="D759" s="294" t="s">
        <v>1781</v>
      </c>
      <c r="E759" s="116"/>
      <c r="F759" s="6"/>
    </row>
    <row r="760" spans="1:6">
      <c r="A760" s="17"/>
      <c r="B760" s="18"/>
      <c r="C760" s="17"/>
      <c r="D760" s="291"/>
      <c r="E760" s="110"/>
      <c r="F760" s="6"/>
    </row>
    <row r="761" spans="1:6">
      <c r="A761" s="3"/>
      <c r="B761" s="6"/>
      <c r="C761" s="3"/>
      <c r="D761" s="389"/>
      <c r="E761" s="110"/>
      <c r="F761" s="6"/>
    </row>
    <row r="762" spans="1:6">
      <c r="A762" s="3"/>
      <c r="B762" s="6"/>
      <c r="C762" s="3"/>
      <c r="D762" s="6"/>
      <c r="E762" s="110"/>
      <c r="F762" s="6"/>
    </row>
    <row r="763" spans="1:6">
      <c r="A763" s="3"/>
      <c r="B763" s="6"/>
      <c r="C763" s="3"/>
      <c r="D763" s="6"/>
      <c r="E763" s="110"/>
      <c r="F763" s="6"/>
    </row>
    <row r="764" spans="1:6">
      <c r="A764" s="3" t="s">
        <v>1037</v>
      </c>
      <c r="B764" s="103" t="s">
        <v>2621</v>
      </c>
      <c r="C764" s="3" t="s">
        <v>1481</v>
      </c>
      <c r="D764" s="6" t="s">
        <v>33</v>
      </c>
      <c r="E764" s="3" t="s">
        <v>101</v>
      </c>
      <c r="F764" s="6" t="s">
        <v>2618</v>
      </c>
    </row>
    <row r="765" spans="1:6">
      <c r="A765" s="3"/>
      <c r="B765" s="6"/>
      <c r="C765" s="3"/>
      <c r="D765" s="6"/>
      <c r="E765" s="110"/>
      <c r="F765" s="6"/>
    </row>
    <row r="766" spans="1:6">
      <c r="A766" s="3" t="s">
        <v>1037</v>
      </c>
      <c r="B766" s="103" t="s">
        <v>2622</v>
      </c>
      <c r="C766" s="3" t="s">
        <v>1481</v>
      </c>
      <c r="D766" s="6" t="s">
        <v>33</v>
      </c>
      <c r="E766" s="3" t="s">
        <v>2156</v>
      </c>
      <c r="F766" s="6" t="s">
        <v>2618</v>
      </c>
    </row>
    <row r="767" spans="1:6">
      <c r="A767" s="3"/>
      <c r="B767" s="6"/>
      <c r="C767" s="3"/>
      <c r="D767" s="6" t="s">
        <v>2623</v>
      </c>
      <c r="E767" s="110"/>
      <c r="F767" s="6"/>
    </row>
    <row r="768" spans="1:6">
      <c r="A768" s="3"/>
      <c r="B768" s="6"/>
      <c r="C768" s="3"/>
      <c r="D768" s="6"/>
      <c r="E768" s="110"/>
      <c r="F768" s="6"/>
    </row>
    <row r="769" spans="1:6">
      <c r="A769" s="19" t="s">
        <v>98</v>
      </c>
      <c r="B769" s="356" t="s">
        <v>2624</v>
      </c>
      <c r="C769" s="3" t="s">
        <v>1481</v>
      </c>
      <c r="D769" s="6"/>
      <c r="E769" s="110"/>
      <c r="F769" s="6"/>
    </row>
    <row r="770" spans="1:6">
      <c r="A770" s="3"/>
      <c r="B770" s="6" t="s">
        <v>99</v>
      </c>
      <c r="C770" s="3"/>
      <c r="D770" s="6" t="s">
        <v>33</v>
      </c>
      <c r="E770" s="3" t="s">
        <v>1818</v>
      </c>
      <c r="F770" s="6" t="s">
        <v>2618</v>
      </c>
    </row>
    <row r="771" spans="1:6">
      <c r="A771" s="3"/>
      <c r="B771" s="6" t="s">
        <v>103</v>
      </c>
      <c r="C771" s="3"/>
      <c r="D771" s="6" t="s">
        <v>33</v>
      </c>
      <c r="E771" s="3" t="s">
        <v>1818</v>
      </c>
      <c r="F771" s="6" t="s">
        <v>2618</v>
      </c>
    </row>
    <row r="772" spans="1:6">
      <c r="A772" s="3"/>
      <c r="B772" s="6"/>
      <c r="C772" s="3"/>
      <c r="D772" s="6"/>
      <c r="E772" s="110"/>
      <c r="F772" s="6"/>
    </row>
    <row r="773" spans="1:6">
      <c r="A773" s="17" t="s">
        <v>2409</v>
      </c>
      <c r="B773" s="18" t="s">
        <v>2625</v>
      </c>
      <c r="C773" s="17" t="s">
        <v>1481</v>
      </c>
      <c r="D773" s="291" t="s">
        <v>2626</v>
      </c>
      <c r="E773" s="17" t="s">
        <v>2627</v>
      </c>
      <c r="F773" s="6"/>
    </row>
    <row r="774" spans="1:6">
      <c r="A774" s="17"/>
      <c r="B774" s="18"/>
      <c r="C774" s="17"/>
      <c r="D774" s="291" t="s">
        <v>2628</v>
      </c>
      <c r="E774" s="360"/>
      <c r="F774" s="6"/>
    </row>
    <row r="775" spans="1:6">
      <c r="A775" s="17"/>
      <c r="B775" s="18"/>
      <c r="C775" s="17"/>
      <c r="D775" s="291" t="s">
        <v>2629</v>
      </c>
      <c r="E775" s="360"/>
      <c r="F775" s="6"/>
    </row>
    <row r="776" spans="1:6">
      <c r="A776" s="17"/>
      <c r="B776" s="18"/>
      <c r="C776" s="17"/>
      <c r="D776" s="291" t="s">
        <v>2630</v>
      </c>
      <c r="E776" s="360"/>
      <c r="F776" s="6"/>
    </row>
    <row r="777" spans="1:6">
      <c r="A777" s="17"/>
      <c r="B777" s="18"/>
      <c r="C777" s="17"/>
      <c r="D777" s="291" t="s">
        <v>2357</v>
      </c>
      <c r="E777" s="360"/>
      <c r="F777" s="6"/>
    </row>
    <row r="778" spans="1:6">
      <c r="A778" s="3"/>
      <c r="B778" s="6"/>
      <c r="C778" s="3"/>
      <c r="D778" s="390" t="s">
        <v>2631</v>
      </c>
      <c r="E778" s="110"/>
      <c r="F778" s="6"/>
    </row>
    <row r="779" spans="1:6">
      <c r="A779" s="3"/>
      <c r="B779" s="6"/>
      <c r="C779" s="3"/>
      <c r="D779" s="6"/>
      <c r="E779" s="110"/>
      <c r="F779" s="6"/>
    </row>
    <row r="780" spans="1:6">
      <c r="A780" s="6" t="s">
        <v>6</v>
      </c>
      <c r="B780" s="9" t="s">
        <v>1635</v>
      </c>
      <c r="C780" s="3" t="s">
        <v>2632</v>
      </c>
      <c r="D780" s="6" t="s">
        <v>47</v>
      </c>
      <c r="E780" s="3" t="s">
        <v>2633</v>
      </c>
      <c r="F780" s="6" t="s">
        <v>2634</v>
      </c>
    </row>
    <row r="781" spans="1:6">
      <c r="A781" s="3"/>
      <c r="B781" s="6"/>
      <c r="C781" s="3"/>
      <c r="D781" s="9" t="s">
        <v>173</v>
      </c>
      <c r="E781" s="110"/>
      <c r="F781" s="6"/>
    </row>
    <row r="782" spans="1:6">
      <c r="A782" s="3"/>
      <c r="B782" s="6"/>
      <c r="C782" s="3"/>
      <c r="D782" s="6" t="s">
        <v>50</v>
      </c>
      <c r="E782" s="110"/>
      <c r="F782" s="6"/>
    </row>
    <row r="783" spans="1:6">
      <c r="A783" s="3"/>
      <c r="B783" s="6"/>
      <c r="C783" s="3"/>
      <c r="D783" s="6" t="s">
        <v>2635</v>
      </c>
      <c r="E783" s="110"/>
      <c r="F783" s="6"/>
    </row>
    <row r="784" spans="1:6">
      <c r="A784" s="3"/>
      <c r="B784" s="6"/>
      <c r="C784" s="3"/>
      <c r="D784" s="6" t="s">
        <v>52</v>
      </c>
      <c r="E784" s="110"/>
      <c r="F784" s="6"/>
    </row>
    <row r="785" spans="1:6">
      <c r="A785" s="3"/>
      <c r="B785" s="6"/>
      <c r="C785" s="3"/>
      <c r="D785" s="9" t="s">
        <v>53</v>
      </c>
      <c r="E785" s="110"/>
      <c r="F785" s="6"/>
    </row>
    <row r="786" spans="1:6">
      <c r="A786" s="17"/>
      <c r="B786" s="18"/>
      <c r="C786" s="17"/>
      <c r="D786" s="18"/>
      <c r="E786" s="360"/>
      <c r="F786" s="6"/>
    </row>
    <row r="787" spans="1:6">
      <c r="A787" s="3" t="s">
        <v>58</v>
      </c>
      <c r="B787" s="3" t="s">
        <v>2636</v>
      </c>
      <c r="C787" s="7">
        <v>45758</v>
      </c>
      <c r="D787" s="3" t="s">
        <v>2536</v>
      </c>
      <c r="E787" s="3" t="s">
        <v>2177</v>
      </c>
      <c r="F787" s="6" t="s">
        <v>2637</v>
      </c>
    </row>
    <row r="788" spans="1:6">
      <c r="A788" s="3"/>
      <c r="B788" s="3"/>
      <c r="C788" s="3"/>
      <c r="D788" s="3" t="s">
        <v>2539</v>
      </c>
      <c r="E788" s="3"/>
      <c r="F788" s="6"/>
    </row>
    <row r="789" spans="1:6">
      <c r="A789" s="3"/>
      <c r="B789" s="3"/>
      <c r="C789" s="3"/>
      <c r="D789" s="3" t="s">
        <v>2540</v>
      </c>
      <c r="E789" s="3"/>
      <c r="F789" s="6"/>
    </row>
    <row r="790" spans="1:6">
      <c r="A790" s="3"/>
      <c r="B790" s="3"/>
      <c r="C790" s="3"/>
      <c r="D790" s="3" t="s">
        <v>2541</v>
      </c>
      <c r="E790" s="3"/>
      <c r="F790" s="6"/>
    </row>
    <row r="791" spans="1:6">
      <c r="A791" s="3"/>
      <c r="B791" s="6"/>
      <c r="C791" s="3"/>
      <c r="D791" s="6"/>
      <c r="E791" s="110"/>
      <c r="F791" s="6"/>
    </row>
    <row r="792" spans="1:6">
      <c r="A792" s="3" t="s">
        <v>58</v>
      </c>
      <c r="B792" s="3" t="s">
        <v>2638</v>
      </c>
      <c r="C792" s="7">
        <v>45758</v>
      </c>
      <c r="D792" s="3" t="s">
        <v>2613</v>
      </c>
      <c r="E792" s="3" t="s">
        <v>2639</v>
      </c>
      <c r="F792" s="6" t="s">
        <v>2637</v>
      </c>
    </row>
    <row r="793" spans="1:6">
      <c r="A793" s="3"/>
      <c r="B793" s="3"/>
      <c r="C793" s="3"/>
      <c r="D793" s="3" t="s">
        <v>2615</v>
      </c>
      <c r="E793" s="3"/>
      <c r="F793" s="6"/>
    </row>
    <row r="794" spans="1:6">
      <c r="A794" s="3"/>
      <c r="B794" s="3"/>
      <c r="C794" s="3"/>
      <c r="D794" s="3" t="s">
        <v>2540</v>
      </c>
      <c r="E794" s="3"/>
      <c r="F794" s="6"/>
    </row>
    <row r="795" spans="1:6">
      <c r="A795" s="3"/>
      <c r="B795" s="3"/>
      <c r="C795" s="3"/>
      <c r="D795" s="3" t="s">
        <v>2616</v>
      </c>
      <c r="E795" s="3"/>
      <c r="F795" s="6"/>
    </row>
    <row r="796" spans="1:6">
      <c r="A796" s="3"/>
      <c r="B796" s="6"/>
      <c r="C796" s="3"/>
      <c r="D796" s="6"/>
      <c r="E796" s="110"/>
      <c r="F796" s="6"/>
    </row>
    <row r="797" spans="1:6">
      <c r="A797" s="3"/>
      <c r="B797" s="6"/>
      <c r="C797" s="3"/>
      <c r="D797" s="6"/>
      <c r="E797" s="110"/>
      <c r="F797" s="6"/>
    </row>
    <row r="798" spans="1:6">
      <c r="A798" s="12" t="s">
        <v>38</v>
      </c>
      <c r="B798" s="11" t="s">
        <v>1643</v>
      </c>
      <c r="C798" s="25">
        <v>45788</v>
      </c>
      <c r="D798" s="11" t="s">
        <v>2640</v>
      </c>
      <c r="E798" s="12" t="s">
        <v>1793</v>
      </c>
      <c r="F798" s="11" t="s">
        <v>2641</v>
      </c>
    </row>
    <row r="799" spans="1:6">
      <c r="A799" s="12"/>
      <c r="B799" s="11"/>
      <c r="C799" s="12"/>
      <c r="D799" s="11"/>
      <c r="E799" s="296"/>
      <c r="F799" s="11"/>
    </row>
    <row r="800" spans="1:6">
      <c r="A800" s="12" t="s">
        <v>38</v>
      </c>
      <c r="B800" s="372" t="s">
        <v>1646</v>
      </c>
      <c r="C800" s="25">
        <v>45819</v>
      </c>
      <c r="D800" s="11" t="s">
        <v>2642</v>
      </c>
      <c r="E800" s="12" t="s">
        <v>121</v>
      </c>
      <c r="F800" s="11" t="s">
        <v>2641</v>
      </c>
    </row>
    <row r="801" spans="1:23">
      <c r="A801" s="3"/>
      <c r="B801" s="6"/>
      <c r="C801" s="3"/>
      <c r="D801" s="6"/>
      <c r="E801" s="110"/>
      <c r="F801" s="6"/>
      <c r="G801" s="749"/>
      <c r="H801" s="749"/>
      <c r="I801" s="749"/>
      <c r="J801" s="749"/>
      <c r="K801" s="749"/>
      <c r="L801" s="749"/>
      <c r="M801" s="749"/>
      <c r="N801" s="749"/>
      <c r="O801" s="749"/>
      <c r="P801" s="749"/>
      <c r="Q801" s="749"/>
      <c r="R801" s="749"/>
      <c r="S801" s="749"/>
      <c r="T801" s="749"/>
      <c r="U801" s="749"/>
      <c r="V801" s="749"/>
      <c r="W801" s="749"/>
    </row>
    <row r="802" spans="1:23">
      <c r="A802" s="3"/>
      <c r="B802" s="6"/>
      <c r="C802" s="3"/>
      <c r="D802" s="6"/>
      <c r="E802" s="110"/>
      <c r="F802" s="6"/>
      <c r="G802" s="749"/>
      <c r="H802" s="749"/>
      <c r="I802" s="749"/>
      <c r="J802" s="749"/>
      <c r="K802" s="749"/>
      <c r="L802" s="749"/>
      <c r="M802" s="749"/>
      <c r="N802" s="749"/>
      <c r="O802" s="749"/>
      <c r="P802" s="749"/>
      <c r="Q802" s="749"/>
      <c r="R802" s="749"/>
      <c r="S802" s="749"/>
      <c r="T802" s="749"/>
      <c r="U802" s="749"/>
      <c r="V802" s="749"/>
      <c r="W802" s="749"/>
    </row>
    <row r="803" spans="1:23" ht="18">
      <c r="A803" s="3" t="s">
        <v>58</v>
      </c>
      <c r="B803" s="391" t="s">
        <v>2643</v>
      </c>
      <c r="C803" s="3">
        <v>11142025</v>
      </c>
      <c r="D803" s="6" t="s">
        <v>2644</v>
      </c>
      <c r="E803" s="3" t="s">
        <v>163</v>
      </c>
      <c r="F803" s="6" t="s">
        <v>2645</v>
      </c>
      <c r="G803" s="749"/>
      <c r="H803" s="749"/>
      <c r="I803" s="749"/>
      <c r="J803" s="749"/>
      <c r="K803" s="749"/>
      <c r="L803" s="749"/>
      <c r="M803" s="749"/>
      <c r="N803" s="749"/>
      <c r="O803" s="749"/>
      <c r="P803" s="749"/>
      <c r="Q803" s="749"/>
      <c r="R803" s="749"/>
      <c r="S803" s="749"/>
      <c r="T803" s="749"/>
      <c r="U803" s="749"/>
      <c r="V803" s="749"/>
      <c r="W803" s="749"/>
    </row>
    <row r="804" spans="1:23">
      <c r="A804" s="3"/>
      <c r="B804" s="6"/>
      <c r="C804" s="3"/>
      <c r="D804" s="6"/>
      <c r="E804" s="110"/>
      <c r="F804" s="6"/>
      <c r="G804" s="749"/>
      <c r="H804" s="749"/>
      <c r="I804" s="749"/>
      <c r="J804" s="749"/>
      <c r="K804" s="749"/>
      <c r="L804" s="749"/>
      <c r="M804" s="749"/>
      <c r="N804" s="749"/>
      <c r="O804" s="749"/>
      <c r="P804" s="749"/>
      <c r="Q804" s="749"/>
      <c r="R804" s="749"/>
      <c r="S804" s="749"/>
      <c r="T804" s="749"/>
      <c r="U804" s="749"/>
      <c r="V804" s="749"/>
      <c r="W804" s="749"/>
    </row>
    <row r="805" spans="1:23">
      <c r="A805" s="3" t="s">
        <v>896</v>
      </c>
      <c r="B805" s="6" t="s">
        <v>1696</v>
      </c>
      <c r="C805" s="3" t="s">
        <v>2646</v>
      </c>
      <c r="D805" s="6" t="s">
        <v>2647</v>
      </c>
      <c r="E805" s="3" t="s">
        <v>2648</v>
      </c>
      <c r="F805" s="6" t="s">
        <v>2649</v>
      </c>
      <c r="G805" s="749"/>
      <c r="H805" s="749"/>
      <c r="I805" s="749"/>
      <c r="J805" s="749"/>
      <c r="K805" s="749"/>
      <c r="L805" s="749"/>
      <c r="M805" s="749"/>
      <c r="N805" s="749"/>
      <c r="O805" s="749"/>
      <c r="P805" s="749"/>
      <c r="Q805" s="749"/>
      <c r="R805" s="749"/>
      <c r="S805" s="749"/>
      <c r="T805" s="749"/>
      <c r="U805" s="749"/>
      <c r="V805" s="749"/>
      <c r="W805" s="749"/>
    </row>
    <row r="806" spans="1:23">
      <c r="A806" s="3"/>
      <c r="B806" s="6"/>
      <c r="C806" s="3"/>
      <c r="D806" s="6" t="s">
        <v>80</v>
      </c>
      <c r="E806" s="392"/>
      <c r="F806" s="6"/>
      <c r="G806" s="749"/>
      <c r="H806" s="749"/>
      <c r="I806" s="749"/>
      <c r="J806" s="749"/>
      <c r="K806" s="749"/>
      <c r="L806" s="749"/>
      <c r="M806" s="749"/>
      <c r="N806" s="749"/>
      <c r="O806" s="749"/>
      <c r="P806" s="749"/>
      <c r="Q806" s="749"/>
      <c r="R806" s="749"/>
      <c r="S806" s="749"/>
      <c r="T806" s="749"/>
      <c r="U806" s="749"/>
      <c r="V806" s="749"/>
      <c r="W806" s="749"/>
    </row>
    <row r="807" spans="1:23">
      <c r="A807" s="3"/>
      <c r="B807" s="6"/>
      <c r="C807" s="3"/>
      <c r="D807" s="6" t="s">
        <v>140</v>
      </c>
      <c r="E807" s="392"/>
      <c r="F807" s="6"/>
      <c r="G807" s="749"/>
      <c r="H807" s="749"/>
      <c r="I807" s="749"/>
      <c r="J807" s="749"/>
      <c r="K807" s="749"/>
      <c r="L807" s="749"/>
      <c r="M807" s="749"/>
      <c r="N807" s="749"/>
      <c r="O807" s="749"/>
      <c r="P807" s="749"/>
      <c r="Q807" s="749"/>
      <c r="R807" s="749"/>
      <c r="S807" s="749"/>
      <c r="T807" s="749"/>
      <c r="U807" s="749"/>
      <c r="V807" s="749"/>
      <c r="W807" s="749"/>
    </row>
    <row r="808" spans="1:23">
      <c r="A808" s="3"/>
      <c r="B808" s="6"/>
      <c r="C808" s="3"/>
      <c r="D808" s="6" t="s">
        <v>2635</v>
      </c>
      <c r="E808" s="392"/>
      <c r="F808" s="6"/>
      <c r="G808" s="749"/>
      <c r="H808" s="749"/>
      <c r="I808" s="749"/>
      <c r="J808" s="749"/>
      <c r="K808" s="749"/>
      <c r="L808" s="749"/>
      <c r="M808" s="749"/>
      <c r="N808" s="749"/>
      <c r="O808" s="749"/>
      <c r="P808" s="749"/>
      <c r="Q808" s="749"/>
      <c r="R808" s="749"/>
      <c r="S808" s="749"/>
      <c r="T808" s="749"/>
      <c r="U808" s="749"/>
      <c r="V808" s="749"/>
      <c r="W808" s="749"/>
    </row>
    <row r="809" spans="1:23">
      <c r="A809" s="3"/>
      <c r="B809" s="6"/>
      <c r="C809" s="3"/>
      <c r="D809" s="6" t="s">
        <v>52</v>
      </c>
      <c r="E809" s="392"/>
      <c r="F809" s="6"/>
      <c r="G809" s="749"/>
      <c r="H809" s="749"/>
      <c r="I809" s="749"/>
      <c r="J809" s="749"/>
      <c r="K809" s="749"/>
      <c r="L809" s="749"/>
      <c r="M809" s="749"/>
      <c r="N809" s="749"/>
      <c r="O809" s="749"/>
      <c r="P809" s="749"/>
      <c r="Q809" s="749"/>
      <c r="R809" s="749"/>
      <c r="S809" s="749"/>
      <c r="T809" s="749"/>
      <c r="U809" s="749"/>
      <c r="V809" s="749"/>
      <c r="W809" s="749"/>
    </row>
    <row r="810" spans="1:23">
      <c r="A810" s="3"/>
      <c r="B810" s="6"/>
      <c r="C810" s="3"/>
      <c r="D810" s="6" t="s">
        <v>53</v>
      </c>
      <c r="E810" s="392"/>
      <c r="F810" s="6"/>
      <c r="G810" s="749"/>
      <c r="H810" s="749"/>
      <c r="I810" s="749"/>
      <c r="J810" s="749"/>
      <c r="K810" s="749"/>
      <c r="L810" s="749"/>
      <c r="M810" s="749"/>
      <c r="N810" s="749"/>
      <c r="O810" s="749"/>
      <c r="P810" s="749"/>
      <c r="Q810" s="749"/>
      <c r="R810" s="749"/>
      <c r="S810" s="749"/>
      <c r="T810" s="749"/>
      <c r="U810" s="749"/>
      <c r="V810" s="749"/>
      <c r="W810" s="749"/>
    </row>
    <row r="811" spans="1:23">
      <c r="A811" s="3"/>
      <c r="B811" s="6"/>
      <c r="C811" s="3"/>
      <c r="D811" s="6"/>
      <c r="E811" s="392"/>
      <c r="F811" s="6"/>
      <c r="G811" s="749"/>
      <c r="H811" s="749"/>
      <c r="I811" s="749"/>
      <c r="J811" s="749"/>
      <c r="K811" s="749"/>
      <c r="L811" s="749"/>
      <c r="M811" s="749"/>
      <c r="N811" s="749"/>
      <c r="O811" s="749"/>
      <c r="P811" s="749"/>
      <c r="Q811" s="749"/>
      <c r="R811" s="749"/>
      <c r="S811" s="749"/>
      <c r="T811" s="749"/>
      <c r="U811" s="749"/>
      <c r="V811" s="749"/>
      <c r="W811" s="749"/>
    </row>
    <row r="812" spans="1:23" ht="30">
      <c r="A812" s="21" t="s">
        <v>58</v>
      </c>
      <c r="B812" s="330" t="s">
        <v>2650</v>
      </c>
      <c r="C812" s="6" t="s">
        <v>2651</v>
      </c>
      <c r="D812" s="330" t="s">
        <v>2652</v>
      </c>
      <c r="E812" s="21" t="s">
        <v>2653</v>
      </c>
      <c r="F812" s="6" t="s">
        <v>2654</v>
      </c>
      <c r="G812" s="6"/>
      <c r="H812" s="6"/>
      <c r="I812" s="6"/>
      <c r="J812" s="6"/>
      <c r="K812" s="6"/>
      <c r="L812" s="6"/>
      <c r="M812" s="6"/>
      <c r="N812" s="6"/>
      <c r="O812" s="6"/>
      <c r="P812" s="6"/>
      <c r="Q812" s="6"/>
      <c r="R812" s="6"/>
      <c r="S812" s="6"/>
      <c r="T812" s="6"/>
      <c r="U812" s="6"/>
      <c r="V812" s="6"/>
      <c r="W812" s="6"/>
    </row>
    <row r="813" spans="1:23">
      <c r="A813" s="6"/>
      <c r="B813" s="6"/>
      <c r="C813" s="6"/>
      <c r="D813" s="393"/>
      <c r="E813" s="393"/>
      <c r="F813" s="6"/>
      <c r="G813" s="6"/>
      <c r="H813" s="6"/>
      <c r="I813" s="6"/>
      <c r="J813" s="6"/>
      <c r="K813" s="6"/>
      <c r="L813" s="6"/>
      <c r="M813" s="6"/>
      <c r="N813" s="6"/>
      <c r="O813" s="6"/>
      <c r="P813" s="6"/>
      <c r="Q813" s="6"/>
      <c r="R813" s="6"/>
      <c r="S813" s="6"/>
      <c r="T813" s="6"/>
      <c r="U813" s="6"/>
      <c r="V813" s="6"/>
      <c r="W813" s="6"/>
    </row>
    <row r="814" spans="1:23">
      <c r="A814" s="3" t="s">
        <v>192</v>
      </c>
      <c r="B814" s="6" t="s">
        <v>2655</v>
      </c>
      <c r="C814" s="3" t="s">
        <v>2656</v>
      </c>
      <c r="D814" s="394" t="s">
        <v>2657</v>
      </c>
      <c r="E814" s="21" t="s">
        <v>2421</v>
      </c>
      <c r="F814" s="6" t="s">
        <v>2658</v>
      </c>
      <c r="G814" s="749"/>
      <c r="H814" s="749"/>
      <c r="I814" s="749"/>
      <c r="J814" s="749"/>
      <c r="K814" s="749"/>
      <c r="L814" s="749"/>
      <c r="M814" s="749"/>
      <c r="N814" s="749"/>
      <c r="O814" s="749"/>
      <c r="P814" s="749"/>
      <c r="Q814" s="749"/>
      <c r="R814" s="749"/>
      <c r="S814" s="749"/>
      <c r="T814" s="749"/>
      <c r="U814" s="749"/>
      <c r="V814" s="749"/>
      <c r="W814" s="749"/>
    </row>
    <row r="815" spans="1:23">
      <c r="A815" s="3"/>
      <c r="B815" s="6"/>
      <c r="C815" s="3"/>
      <c r="D815" s="6"/>
      <c r="E815" s="110"/>
      <c r="F815" s="6"/>
      <c r="G815" s="749"/>
      <c r="H815" s="749"/>
      <c r="I815" s="749"/>
      <c r="J815" s="749"/>
      <c r="K815" s="749"/>
      <c r="L815" s="749"/>
      <c r="M815" s="749"/>
      <c r="N815" s="749"/>
      <c r="O815" s="749"/>
      <c r="P815" s="749"/>
      <c r="Q815" s="749"/>
      <c r="R815" s="749"/>
      <c r="S815" s="749"/>
      <c r="T815" s="749"/>
      <c r="U815" s="749"/>
      <c r="V815" s="749"/>
      <c r="W815" s="749"/>
    </row>
    <row r="816" spans="1:23" ht="15.75">
      <c r="A816" s="3" t="s">
        <v>2659</v>
      </c>
      <c r="B816" s="270" t="s">
        <v>2660</v>
      </c>
      <c r="C816" s="3" t="s">
        <v>2656</v>
      </c>
      <c r="D816" s="3" t="s">
        <v>2661</v>
      </c>
      <c r="E816" s="21" t="s">
        <v>61</v>
      </c>
      <c r="F816" s="6" t="s">
        <v>2658</v>
      </c>
      <c r="G816" s="749"/>
      <c r="H816" s="749"/>
      <c r="I816" s="749"/>
      <c r="J816" s="749"/>
      <c r="K816" s="749"/>
      <c r="L816" s="749"/>
      <c r="M816" s="749"/>
      <c r="N816" s="749"/>
      <c r="O816" s="749"/>
      <c r="P816" s="749"/>
      <c r="Q816" s="749"/>
      <c r="R816" s="749"/>
      <c r="S816" s="749"/>
      <c r="T816" s="749"/>
      <c r="U816" s="749"/>
      <c r="V816" s="749"/>
      <c r="W816" s="749"/>
    </row>
    <row r="817" spans="1:6" ht="15.75">
      <c r="A817" s="3"/>
      <c r="B817" s="270" t="s">
        <v>2662</v>
      </c>
      <c r="C817" s="3"/>
      <c r="D817" s="3" t="s">
        <v>2663</v>
      </c>
      <c r="E817" s="21"/>
      <c r="F817" s="6"/>
    </row>
    <row r="818" spans="1:6">
      <c r="A818" s="21"/>
      <c r="B818" s="6"/>
      <c r="C818" s="3"/>
      <c r="D818" s="3" t="s">
        <v>2664</v>
      </c>
      <c r="E818" s="21"/>
      <c r="F818" s="6"/>
    </row>
    <row r="819" spans="1:6">
      <c r="A819" s="3"/>
      <c r="B819" s="6"/>
      <c r="C819" s="3"/>
      <c r="D819" s="3" t="s">
        <v>2616</v>
      </c>
      <c r="E819" s="21"/>
      <c r="F819" s="6"/>
    </row>
    <row r="820" spans="1:6">
      <c r="A820" s="3"/>
      <c r="B820" s="6"/>
      <c r="C820" s="3"/>
      <c r="D820" s="6"/>
      <c r="E820" s="291"/>
      <c r="F820" s="6"/>
    </row>
    <row r="821" spans="1:6">
      <c r="A821" s="3"/>
      <c r="B821" s="6"/>
      <c r="C821" s="3"/>
      <c r="D821" s="6"/>
      <c r="E821" s="291"/>
      <c r="F821" s="6"/>
    </row>
    <row r="822" spans="1:6">
      <c r="A822" s="21" t="s">
        <v>58</v>
      </c>
      <c r="B822" s="6" t="s">
        <v>370</v>
      </c>
      <c r="C822" s="3" t="s">
        <v>2656</v>
      </c>
      <c r="D822" s="6" t="s">
        <v>33</v>
      </c>
      <c r="E822" s="21" t="s">
        <v>2665</v>
      </c>
      <c r="F822" s="6" t="s">
        <v>2658</v>
      </c>
    </row>
    <row r="823" spans="1:6">
      <c r="A823" s="3"/>
      <c r="B823" s="6"/>
      <c r="C823" s="3"/>
      <c r="D823" s="6"/>
      <c r="E823" s="110"/>
      <c r="F823" s="6"/>
    </row>
    <row r="824" spans="1:6">
      <c r="A824" s="3"/>
      <c r="B824" s="6"/>
      <c r="C824" s="3"/>
      <c r="D824" s="6"/>
      <c r="E824" s="110"/>
      <c r="F824" s="6"/>
    </row>
    <row r="825" spans="1:6">
      <c r="A825" s="3" t="s">
        <v>896</v>
      </c>
      <c r="B825" s="6" t="s">
        <v>1693</v>
      </c>
      <c r="C825" s="3" t="s">
        <v>2666</v>
      </c>
      <c r="D825" s="6" t="s">
        <v>80</v>
      </c>
      <c r="E825" s="3" t="s">
        <v>2084</v>
      </c>
      <c r="F825" s="6" t="s">
        <v>2667</v>
      </c>
    </row>
    <row r="826" spans="1:6">
      <c r="A826" s="3"/>
      <c r="B826" s="6"/>
      <c r="C826" s="3"/>
      <c r="D826" s="6" t="s">
        <v>140</v>
      </c>
      <c r="E826" s="110"/>
      <c r="F826" s="6"/>
    </row>
    <row r="827" spans="1:6">
      <c r="A827" s="3"/>
      <c r="B827" s="6"/>
      <c r="C827" s="3"/>
      <c r="D827" s="6" t="s">
        <v>83</v>
      </c>
      <c r="E827" s="110"/>
      <c r="F827" s="6"/>
    </row>
    <row r="828" spans="1:6">
      <c r="A828" s="3"/>
      <c r="B828" s="6"/>
      <c r="C828" s="3"/>
      <c r="D828" s="6" t="s">
        <v>182</v>
      </c>
      <c r="E828" s="110"/>
      <c r="F828" s="6"/>
    </row>
    <row r="829" spans="1:6">
      <c r="A829" s="3"/>
      <c r="B829" s="6"/>
      <c r="C829" s="3"/>
      <c r="D829" s="6" t="s">
        <v>2668</v>
      </c>
      <c r="E829" s="110"/>
      <c r="F829" s="6"/>
    </row>
    <row r="830" spans="1:6">
      <c r="A830" s="3"/>
      <c r="B830" s="6"/>
      <c r="C830" s="3"/>
      <c r="D830" s="6"/>
      <c r="E830" s="110"/>
      <c r="F830" s="6"/>
    </row>
    <row r="831" spans="1:6" ht="15" customHeight="1">
      <c r="A831" s="3" t="s">
        <v>896</v>
      </c>
      <c r="B831" s="9" t="s">
        <v>2669</v>
      </c>
      <c r="C831" s="7">
        <v>45669</v>
      </c>
      <c r="D831" s="9" t="s">
        <v>2670</v>
      </c>
      <c r="E831" s="3" t="s">
        <v>2454</v>
      </c>
      <c r="F831" s="6" t="s">
        <v>2671</v>
      </c>
    </row>
    <row r="832" spans="1:6">
      <c r="A832" s="3"/>
      <c r="B832" s="3"/>
      <c r="C832" s="3"/>
      <c r="D832" s="3" t="s">
        <v>82</v>
      </c>
      <c r="E832" s="3"/>
      <c r="F832" s="3"/>
    </row>
    <row r="833" spans="1:6">
      <c r="A833" s="3"/>
      <c r="B833" s="3"/>
      <c r="C833" s="3"/>
      <c r="D833" s="3" t="s">
        <v>83</v>
      </c>
      <c r="E833" s="3"/>
      <c r="F833" s="3"/>
    </row>
    <row r="834" spans="1:6">
      <c r="A834" s="3"/>
      <c r="B834" s="3"/>
      <c r="C834" s="3"/>
      <c r="D834" s="3" t="s">
        <v>2600</v>
      </c>
      <c r="E834" s="3"/>
      <c r="F834" s="3"/>
    </row>
    <row r="835" spans="1:6">
      <c r="A835" s="3"/>
      <c r="B835" s="3"/>
      <c r="C835" s="3"/>
      <c r="D835" s="3" t="s">
        <v>2672</v>
      </c>
      <c r="E835" s="3"/>
      <c r="F835" s="3"/>
    </row>
    <row r="836" spans="1:6">
      <c r="A836" s="17"/>
      <c r="B836" s="17"/>
      <c r="C836" s="17"/>
      <c r="D836" s="17"/>
      <c r="E836" s="17"/>
      <c r="F836" s="3"/>
    </row>
    <row r="837" spans="1:6">
      <c r="A837" s="3"/>
      <c r="B837" s="3"/>
      <c r="C837" s="3"/>
      <c r="D837" s="3"/>
      <c r="E837" s="3"/>
      <c r="F837" s="3"/>
    </row>
    <row r="838" spans="1:6">
      <c r="A838" s="3" t="s">
        <v>896</v>
      </c>
      <c r="B838" s="9" t="s">
        <v>1690</v>
      </c>
      <c r="C838" s="7">
        <v>45700</v>
      </c>
      <c r="D838" s="3" t="s">
        <v>80</v>
      </c>
      <c r="E838" s="3" t="s">
        <v>2673</v>
      </c>
      <c r="F838" s="3" t="s">
        <v>2674</v>
      </c>
    </row>
    <row r="839" spans="1:6">
      <c r="A839" s="3"/>
      <c r="B839" s="3"/>
      <c r="C839" s="3"/>
      <c r="D839" s="3" t="s">
        <v>175</v>
      </c>
      <c r="E839" s="3"/>
      <c r="F839" s="3"/>
    </row>
    <row r="840" spans="1:6">
      <c r="A840" s="3"/>
      <c r="B840" s="3"/>
      <c r="C840" s="3"/>
      <c r="D840" s="3" t="s">
        <v>181</v>
      </c>
      <c r="E840" s="3"/>
      <c r="F840" s="3"/>
    </row>
    <row r="841" spans="1:6">
      <c r="A841" s="3"/>
      <c r="B841" s="3"/>
      <c r="C841" s="3"/>
      <c r="D841" s="3" t="s">
        <v>182</v>
      </c>
      <c r="E841" s="3"/>
      <c r="F841" s="3"/>
    </row>
    <row r="842" spans="1:6">
      <c r="A842" s="3"/>
      <c r="B842" s="3"/>
      <c r="C842" s="3"/>
      <c r="D842" s="3" t="s">
        <v>2668</v>
      </c>
      <c r="E842" s="3"/>
      <c r="F842" s="3"/>
    </row>
    <row r="843" spans="1:6">
      <c r="A843" s="3"/>
      <c r="B843" s="3"/>
      <c r="C843" s="3"/>
      <c r="D843" s="3"/>
      <c r="E843" s="3"/>
      <c r="F843" s="3"/>
    </row>
    <row r="844" spans="1:6" ht="15.75">
      <c r="A844" s="3" t="s">
        <v>141</v>
      </c>
      <c r="B844" s="386" t="s">
        <v>2675</v>
      </c>
      <c r="C844" s="7">
        <v>45700</v>
      </c>
      <c r="D844" s="3" t="s">
        <v>2676</v>
      </c>
      <c r="E844" s="3" t="s">
        <v>1871</v>
      </c>
      <c r="F844" s="3" t="s">
        <v>2674</v>
      </c>
    </row>
    <row r="845" spans="1:6">
      <c r="A845" s="3"/>
      <c r="B845" s="3"/>
      <c r="C845" s="3"/>
      <c r="D845" s="3" t="s">
        <v>2677</v>
      </c>
      <c r="E845" s="3"/>
      <c r="F845" s="3"/>
    </row>
    <row r="846" spans="1:6">
      <c r="A846" s="3"/>
      <c r="B846" s="3"/>
      <c r="C846" s="3"/>
      <c r="D846" s="3"/>
      <c r="E846" s="3"/>
      <c r="F846" s="3"/>
    </row>
    <row r="847" spans="1:6" ht="15.75">
      <c r="A847" s="15" t="s">
        <v>2678</v>
      </c>
      <c r="B847" s="366" t="s">
        <v>830</v>
      </c>
      <c r="C847" s="28">
        <v>45912</v>
      </c>
      <c r="D847" s="15" t="s">
        <v>179</v>
      </c>
      <c r="E847" s="15" t="s">
        <v>2679</v>
      </c>
      <c r="F847" s="45" t="s">
        <v>2680</v>
      </c>
    </row>
    <row r="848" spans="1:6">
      <c r="A848" s="15"/>
      <c r="B848" s="15"/>
      <c r="C848" s="15"/>
      <c r="D848" s="15" t="s">
        <v>2681</v>
      </c>
      <c r="E848" s="15"/>
      <c r="F848" s="3"/>
    </row>
    <row r="849" spans="1:6">
      <c r="A849" s="15"/>
      <c r="B849" s="15"/>
      <c r="C849" s="15"/>
      <c r="D849" s="15" t="s">
        <v>2682</v>
      </c>
      <c r="E849" s="15"/>
      <c r="F849" s="3"/>
    </row>
    <row r="850" spans="1:6">
      <c r="A850" s="15"/>
      <c r="B850" s="15"/>
      <c r="C850" s="15"/>
      <c r="D850" s="15" t="s">
        <v>2357</v>
      </c>
      <c r="E850" s="15"/>
      <c r="F850" s="3"/>
    </row>
    <row r="851" spans="1:6">
      <c r="A851" s="15"/>
      <c r="B851" s="15"/>
      <c r="C851" s="15"/>
      <c r="D851" s="15"/>
      <c r="E851" s="15"/>
      <c r="F851" s="3"/>
    </row>
    <row r="852" spans="1:6">
      <c r="A852" s="3" t="s">
        <v>12</v>
      </c>
      <c r="B852" s="7" t="s">
        <v>2683</v>
      </c>
      <c r="C852" s="7">
        <v>45759</v>
      </c>
      <c r="D852" s="3" t="s">
        <v>2684</v>
      </c>
      <c r="E852" s="3" t="s">
        <v>2685</v>
      </c>
      <c r="F852" s="3" t="s">
        <v>2686</v>
      </c>
    </row>
    <row r="853" spans="1:6">
      <c r="A853" s="3"/>
      <c r="B853" s="3"/>
      <c r="C853" s="3"/>
      <c r="D853" s="3"/>
      <c r="E853" s="3"/>
      <c r="F853" s="3"/>
    </row>
    <row r="854" spans="1:6">
      <c r="A854" s="3" t="s">
        <v>582</v>
      </c>
      <c r="B854" s="3" t="s">
        <v>2687</v>
      </c>
      <c r="C854" s="7">
        <v>45789</v>
      </c>
      <c r="D854" s="3" t="s">
        <v>2688</v>
      </c>
      <c r="E854" s="3" t="s">
        <v>2689</v>
      </c>
      <c r="F854" s="3" t="s">
        <v>2690</v>
      </c>
    </row>
    <row r="855" spans="1:6">
      <c r="A855" s="3"/>
      <c r="B855" s="3"/>
      <c r="C855" s="3"/>
      <c r="D855" s="3"/>
      <c r="E855" s="3"/>
      <c r="F855" s="3"/>
    </row>
    <row r="856" spans="1:6">
      <c r="A856" s="3" t="s">
        <v>12</v>
      </c>
      <c r="B856" s="348" t="s">
        <v>2691</v>
      </c>
      <c r="C856" s="3">
        <v>12082025</v>
      </c>
      <c r="D856" s="3" t="s">
        <v>33</v>
      </c>
      <c r="E856" s="3" t="s">
        <v>2685</v>
      </c>
      <c r="F856" s="3" t="s">
        <v>2692</v>
      </c>
    </row>
    <row r="857" spans="1:6">
      <c r="A857" s="3"/>
      <c r="B857" s="3"/>
      <c r="C857" s="3"/>
      <c r="D857" s="3"/>
      <c r="E857" s="3"/>
      <c r="F857" s="3"/>
    </row>
    <row r="858" spans="1:6" ht="15.75">
      <c r="A858" s="3" t="s">
        <v>2659</v>
      </c>
      <c r="B858" s="270" t="s">
        <v>2693</v>
      </c>
      <c r="C858" s="3" t="s">
        <v>2656</v>
      </c>
      <c r="D858" s="3" t="s">
        <v>2694</v>
      </c>
      <c r="E858" s="21" t="s">
        <v>2695</v>
      </c>
      <c r="F858" s="3" t="s">
        <v>2696</v>
      </c>
    </row>
    <row r="859" spans="1:6" ht="15.75">
      <c r="A859" s="3"/>
      <c r="B859" s="270"/>
      <c r="C859" s="3"/>
      <c r="D859" s="3" t="s">
        <v>2663</v>
      </c>
      <c r="E859" s="21" t="s">
        <v>2697</v>
      </c>
      <c r="F859" s="3"/>
    </row>
    <row r="860" spans="1:6">
      <c r="A860" s="21"/>
      <c r="B860" s="6"/>
      <c r="C860" s="3"/>
      <c r="D860" s="3" t="s">
        <v>2664</v>
      </c>
      <c r="E860" s="21"/>
      <c r="F860" s="3"/>
    </row>
    <row r="861" spans="1:6">
      <c r="A861" s="3"/>
      <c r="B861" s="6"/>
      <c r="C861" s="3"/>
      <c r="D861" s="3" t="s">
        <v>2616</v>
      </c>
      <c r="E861" s="21"/>
      <c r="F861" s="3"/>
    </row>
    <row r="862" spans="1:6">
      <c r="A862" s="3"/>
      <c r="B862" s="3"/>
      <c r="C862" s="3"/>
      <c r="D862" s="3"/>
      <c r="E862" s="3"/>
      <c r="F862" s="3"/>
    </row>
    <row r="863" spans="1:6">
      <c r="A863" s="3" t="s">
        <v>2698</v>
      </c>
      <c r="B863" s="3" t="s">
        <v>2699</v>
      </c>
      <c r="C863" s="3" t="s">
        <v>2700</v>
      </c>
      <c r="D863" s="3" t="s">
        <v>2701</v>
      </c>
      <c r="E863" s="3" t="s">
        <v>2702</v>
      </c>
      <c r="F863" s="3" t="s">
        <v>2703</v>
      </c>
    </row>
    <row r="864" spans="1:6">
      <c r="A864" s="3"/>
      <c r="B864" s="9" t="s">
        <v>2704</v>
      </c>
      <c r="C864" s="3" t="s">
        <v>2700</v>
      </c>
      <c r="D864" s="3" t="s">
        <v>66</v>
      </c>
      <c r="E864" s="3" t="s">
        <v>2705</v>
      </c>
      <c r="F864" s="3" t="s">
        <v>2703</v>
      </c>
    </row>
    <row r="865" spans="1:23">
      <c r="A865" s="3"/>
      <c r="B865" s="9" t="s">
        <v>2706</v>
      </c>
      <c r="C865" s="3" t="s">
        <v>2700</v>
      </c>
      <c r="D865" s="3" t="s">
        <v>2701</v>
      </c>
      <c r="E865" s="3" t="s">
        <v>2707</v>
      </c>
      <c r="F865" s="3"/>
      <c r="G865" s="749"/>
      <c r="H865" s="749"/>
      <c r="I865" s="749"/>
      <c r="J865" s="749"/>
      <c r="K865" s="749"/>
      <c r="L865" s="749"/>
      <c r="M865" s="749"/>
      <c r="N865" s="749"/>
      <c r="O865" s="749"/>
      <c r="P865" s="749"/>
      <c r="Q865" s="749"/>
      <c r="R865" s="749"/>
      <c r="S865" s="749"/>
      <c r="T865" s="749"/>
      <c r="U865" s="749"/>
      <c r="V865" s="749"/>
      <c r="W865" s="749"/>
    </row>
    <row r="866" spans="1:23">
      <c r="A866" s="3"/>
      <c r="B866" s="3"/>
      <c r="C866" s="3"/>
      <c r="D866" s="3"/>
      <c r="E866" s="3"/>
      <c r="F866" s="3"/>
      <c r="G866" s="749"/>
      <c r="H866" s="749"/>
      <c r="I866" s="749"/>
      <c r="J866" s="749"/>
      <c r="K866" s="749"/>
      <c r="L866" s="749"/>
      <c r="M866" s="749"/>
      <c r="N866" s="749"/>
      <c r="O866" s="749"/>
      <c r="P866" s="749"/>
      <c r="Q866" s="749"/>
      <c r="R866" s="749"/>
      <c r="S866" s="749"/>
      <c r="T866" s="749"/>
      <c r="U866" s="749"/>
      <c r="V866" s="749"/>
      <c r="W866" s="749"/>
    </row>
    <row r="867" spans="1:23">
      <c r="A867" s="3" t="s">
        <v>6</v>
      </c>
      <c r="B867" s="3" t="s">
        <v>7</v>
      </c>
      <c r="C867" s="3" t="s">
        <v>8</v>
      </c>
      <c r="D867" s="3" t="s">
        <v>9</v>
      </c>
      <c r="E867" s="3" t="s">
        <v>10</v>
      </c>
      <c r="F867" s="3" t="s">
        <v>11</v>
      </c>
      <c r="G867" s="4"/>
      <c r="H867" s="4"/>
      <c r="I867" s="4"/>
      <c r="J867" s="4"/>
      <c r="K867" s="4"/>
      <c r="L867" s="4"/>
      <c r="M867" s="4"/>
      <c r="N867" s="4"/>
      <c r="O867" s="4"/>
      <c r="P867" s="4"/>
      <c r="Q867" s="4"/>
      <c r="R867" s="4"/>
      <c r="S867" s="4"/>
      <c r="T867" s="4"/>
      <c r="U867" s="4"/>
      <c r="V867" s="4"/>
      <c r="W867" s="4"/>
    </row>
    <row r="868" spans="1:23">
      <c r="A868" s="3"/>
      <c r="B868" s="3"/>
      <c r="C868" s="3"/>
      <c r="D868" s="3"/>
      <c r="E868" s="3"/>
      <c r="F868" s="3"/>
      <c r="G868" s="749"/>
      <c r="H868" s="749"/>
      <c r="I868" s="749"/>
      <c r="J868" s="749"/>
      <c r="K868" s="749"/>
      <c r="L868" s="749"/>
      <c r="M868" s="749"/>
      <c r="N868" s="749"/>
      <c r="O868" s="749"/>
      <c r="P868" s="749"/>
      <c r="Q868" s="749"/>
      <c r="R868" s="749"/>
      <c r="S868" s="749"/>
      <c r="T868" s="749"/>
      <c r="U868" s="749"/>
      <c r="V868" s="749"/>
      <c r="W868" s="749"/>
    </row>
    <row r="869" spans="1:23">
      <c r="A869" s="3"/>
      <c r="B869" s="3"/>
      <c r="C869" s="3"/>
      <c r="D869" s="3"/>
      <c r="E869" s="3"/>
      <c r="F869" s="3"/>
      <c r="G869" s="749"/>
      <c r="H869" s="749"/>
      <c r="I869" s="749"/>
      <c r="J869" s="749"/>
      <c r="K869" s="749"/>
      <c r="L869" s="749"/>
      <c r="M869" s="749"/>
      <c r="N869" s="749"/>
      <c r="O869" s="749"/>
      <c r="P869" s="749"/>
      <c r="Q869" s="749"/>
      <c r="R869" s="749"/>
      <c r="S869" s="749"/>
      <c r="T869" s="749"/>
      <c r="U869" s="749"/>
      <c r="V869" s="749"/>
      <c r="W869" s="749"/>
    </row>
    <row r="870" spans="1:23">
      <c r="A870" s="17" t="s">
        <v>12</v>
      </c>
      <c r="B870" s="395">
        <v>106125</v>
      </c>
      <c r="C870" s="17" t="s">
        <v>13</v>
      </c>
      <c r="D870" s="18" t="s">
        <v>14</v>
      </c>
      <c r="E870" s="110"/>
      <c r="F870" s="6"/>
      <c r="G870" s="749"/>
      <c r="H870" s="749"/>
      <c r="I870" s="749"/>
      <c r="J870" s="749"/>
      <c r="K870" s="749"/>
      <c r="L870" s="749"/>
      <c r="M870" s="749"/>
      <c r="N870" s="749"/>
      <c r="O870" s="749"/>
      <c r="P870" s="749"/>
      <c r="Q870" s="749"/>
      <c r="R870" s="749"/>
      <c r="S870" s="749"/>
      <c r="T870" s="749"/>
      <c r="U870" s="749"/>
      <c r="V870" s="749"/>
      <c r="W870" s="749"/>
    </row>
    <row r="871" spans="1:23">
      <c r="A871" s="3"/>
      <c r="B871" s="6"/>
      <c r="C871" s="3"/>
      <c r="D871" s="6"/>
      <c r="E871" s="110"/>
      <c r="F871" s="6"/>
      <c r="G871" s="749"/>
      <c r="H871" s="749"/>
      <c r="I871" s="749"/>
      <c r="J871" s="749"/>
      <c r="K871" s="749"/>
      <c r="L871" s="749"/>
      <c r="M871" s="749"/>
      <c r="N871" s="749"/>
      <c r="O871" s="749"/>
      <c r="P871" s="749"/>
      <c r="Q871" s="749"/>
      <c r="R871" s="749"/>
      <c r="S871" s="749"/>
      <c r="T871" s="749"/>
      <c r="U871" s="749"/>
      <c r="V871" s="749"/>
      <c r="W871" s="749"/>
    </row>
    <row r="872" spans="1:23">
      <c r="A872" s="17" t="s">
        <v>16</v>
      </c>
      <c r="B872" s="17">
        <v>1335473</v>
      </c>
      <c r="C872" s="17" t="s">
        <v>17</v>
      </c>
      <c r="D872" s="17" t="s">
        <v>18</v>
      </c>
      <c r="E872" s="17" t="s">
        <v>19</v>
      </c>
      <c r="F872" s="6"/>
      <c r="G872" s="749"/>
      <c r="H872" s="749"/>
      <c r="I872" s="749"/>
      <c r="J872" s="749"/>
      <c r="K872" s="749"/>
      <c r="L872" s="749"/>
      <c r="M872" s="749"/>
      <c r="N872" s="749"/>
      <c r="O872" s="749"/>
      <c r="P872" s="749"/>
      <c r="Q872" s="749"/>
      <c r="R872" s="749"/>
      <c r="S872" s="749"/>
      <c r="T872" s="749"/>
      <c r="U872" s="749"/>
      <c r="V872" s="749"/>
      <c r="W872" s="749"/>
    </row>
    <row r="873" spans="1:23">
      <c r="A873" s="3"/>
      <c r="B873" s="6"/>
      <c r="C873" s="3"/>
      <c r="D873" s="17" t="s">
        <v>21</v>
      </c>
      <c r="E873" s="110"/>
      <c r="F873" s="6"/>
      <c r="G873" s="749"/>
      <c r="H873" s="749"/>
      <c r="I873" s="749"/>
      <c r="J873" s="749"/>
      <c r="K873" s="749"/>
      <c r="L873" s="749"/>
      <c r="M873" s="749"/>
      <c r="N873" s="749"/>
      <c r="O873" s="749"/>
      <c r="P873" s="749"/>
      <c r="Q873" s="749"/>
      <c r="R873" s="749"/>
      <c r="S873" s="749"/>
      <c r="T873" s="749"/>
      <c r="U873" s="749"/>
      <c r="V873" s="749"/>
      <c r="W873" s="749"/>
    </row>
    <row r="874" spans="1:23">
      <c r="A874" s="3"/>
      <c r="B874" s="6"/>
      <c r="C874" s="3"/>
      <c r="D874" s="6"/>
      <c r="E874" s="110"/>
      <c r="F874" s="6"/>
      <c r="G874" s="749"/>
      <c r="H874" s="749"/>
      <c r="I874" s="749"/>
      <c r="J874" s="749"/>
      <c r="K874" s="749"/>
      <c r="L874" s="749"/>
      <c r="M874" s="749"/>
      <c r="N874" s="749"/>
      <c r="O874" s="749"/>
      <c r="P874" s="749"/>
      <c r="Q874" s="749"/>
      <c r="R874" s="749"/>
      <c r="S874" s="749"/>
      <c r="T874" s="749"/>
      <c r="U874" s="749"/>
      <c r="V874" s="749"/>
      <c r="W874" s="749"/>
    </row>
    <row r="875" spans="1:23">
      <c r="A875" s="3"/>
      <c r="B875" s="6"/>
      <c r="C875" s="3"/>
      <c r="D875" s="6"/>
      <c r="E875" s="110"/>
      <c r="F875" s="6"/>
      <c r="G875" s="749"/>
      <c r="H875" s="749"/>
      <c r="I875" s="749"/>
      <c r="J875" s="749"/>
      <c r="K875" s="749"/>
      <c r="L875" s="749"/>
      <c r="M875" s="749"/>
      <c r="N875" s="749"/>
      <c r="O875" s="749"/>
      <c r="P875" s="749"/>
      <c r="Q875" s="749"/>
      <c r="R875" s="749"/>
      <c r="S875" s="749"/>
      <c r="T875" s="749"/>
      <c r="U875" s="749"/>
      <c r="V875" s="749"/>
      <c r="W875" s="749"/>
    </row>
    <row r="876" spans="1:23">
      <c r="A876" s="3"/>
      <c r="B876" s="6"/>
      <c r="C876" s="3"/>
      <c r="D876" s="6"/>
      <c r="E876" s="110"/>
      <c r="F876" s="6"/>
      <c r="G876" s="749"/>
      <c r="H876" s="749"/>
      <c r="I876" s="749"/>
      <c r="J876" s="749"/>
      <c r="K876" s="749"/>
      <c r="L876" s="749"/>
      <c r="M876" s="749"/>
      <c r="N876" s="749"/>
      <c r="O876" s="749"/>
      <c r="P876" s="749"/>
      <c r="Q876" s="749"/>
      <c r="R876" s="749"/>
      <c r="S876" s="749"/>
      <c r="T876" s="749"/>
      <c r="U876" s="749"/>
      <c r="V876" s="749"/>
      <c r="W876" s="749"/>
    </row>
    <row r="877" spans="1:23">
      <c r="A877" s="3"/>
      <c r="B877" s="6"/>
      <c r="C877" s="3"/>
      <c r="D877" s="6"/>
      <c r="E877" s="110"/>
      <c r="F877" s="6"/>
      <c r="G877" s="749"/>
      <c r="H877" s="749"/>
      <c r="I877" s="749"/>
      <c r="J877" s="749"/>
      <c r="K877" s="749"/>
      <c r="L877" s="749"/>
      <c r="M877" s="749"/>
      <c r="N877" s="749"/>
      <c r="O877" s="749"/>
      <c r="P877" s="749"/>
      <c r="Q877" s="749"/>
      <c r="R877" s="749"/>
      <c r="S877" s="749"/>
      <c r="T877" s="749"/>
      <c r="U877" s="749"/>
      <c r="V877" s="749"/>
      <c r="W877" s="749"/>
    </row>
    <row r="878" spans="1:23">
      <c r="A878" s="3"/>
      <c r="B878" s="6"/>
      <c r="C878" s="3"/>
      <c r="D878" s="6"/>
      <c r="E878" s="110"/>
      <c r="F878" s="6"/>
      <c r="G878" s="749"/>
      <c r="H878" s="749"/>
      <c r="I878" s="749"/>
      <c r="J878" s="749"/>
      <c r="K878" s="749"/>
      <c r="L878" s="749"/>
      <c r="M878" s="749"/>
      <c r="N878" s="749"/>
      <c r="O878" s="749"/>
      <c r="P878" s="749"/>
      <c r="Q878" s="749"/>
      <c r="R878" s="749"/>
      <c r="S878" s="749"/>
      <c r="T878" s="749"/>
      <c r="U878" s="749"/>
      <c r="V878" s="749"/>
      <c r="W878" s="749"/>
    </row>
    <row r="879" spans="1:23">
      <c r="A879" s="3"/>
      <c r="B879" s="6"/>
      <c r="C879" s="3"/>
      <c r="D879" s="6"/>
      <c r="E879" s="110"/>
      <c r="F879" s="6"/>
      <c r="G879" s="749"/>
      <c r="H879" s="749"/>
      <c r="I879" s="749"/>
      <c r="J879" s="749"/>
      <c r="K879" s="749"/>
      <c r="L879" s="749"/>
      <c r="M879" s="749"/>
      <c r="N879" s="749"/>
      <c r="O879" s="749"/>
      <c r="P879" s="749"/>
      <c r="Q879" s="749"/>
      <c r="R879" s="749"/>
      <c r="S879" s="749"/>
      <c r="T879" s="749"/>
      <c r="U879" s="749"/>
      <c r="V879" s="749"/>
      <c r="W879" s="749"/>
    </row>
    <row r="880" spans="1:23">
      <c r="A880" s="3"/>
      <c r="B880" s="6"/>
      <c r="C880" s="3"/>
      <c r="D880" s="6"/>
      <c r="E880" s="110"/>
      <c r="F880" s="6"/>
      <c r="G880" s="749"/>
      <c r="H880" s="749"/>
      <c r="I880" s="749"/>
      <c r="J880" s="749"/>
      <c r="K880" s="749"/>
      <c r="L880" s="749"/>
      <c r="M880" s="749"/>
      <c r="N880" s="749"/>
      <c r="O880" s="749"/>
      <c r="P880" s="749"/>
      <c r="Q880" s="749"/>
      <c r="R880" s="749"/>
      <c r="S880" s="749"/>
      <c r="T880" s="749"/>
      <c r="U880" s="749"/>
      <c r="V880" s="749"/>
      <c r="W880" s="749"/>
    </row>
    <row r="881" spans="1:5">
      <c r="A881" s="5"/>
      <c r="B881" s="749"/>
      <c r="C881" s="5"/>
      <c r="D881" s="749"/>
      <c r="E881" s="117"/>
    </row>
    <row r="882" spans="1:5">
      <c r="A882" s="5"/>
      <c r="B882" s="749"/>
      <c r="C882" s="5"/>
      <c r="D882" s="749"/>
      <c r="E882" s="117"/>
    </row>
    <row r="883" spans="1:5">
      <c r="A883" s="5"/>
      <c r="B883" s="749"/>
      <c r="C883" s="5"/>
      <c r="D883" s="749"/>
      <c r="E883" s="117"/>
    </row>
    <row r="884" spans="1:5">
      <c r="A884" s="5"/>
      <c r="B884" s="749"/>
      <c r="C884" s="5"/>
      <c r="D884" s="749"/>
      <c r="E884" s="117"/>
    </row>
    <row r="885" spans="1:5">
      <c r="A885" s="5"/>
      <c r="B885" s="749"/>
      <c r="C885" s="5"/>
      <c r="D885" s="749"/>
      <c r="E885" s="117"/>
    </row>
    <row r="886" spans="1:5">
      <c r="A886" s="5"/>
      <c r="B886" s="749"/>
      <c r="C886" s="5"/>
      <c r="D886" s="749"/>
      <c r="E886" s="117"/>
    </row>
    <row r="887" spans="1:5">
      <c r="A887" s="5"/>
      <c r="B887" s="749"/>
      <c r="C887" s="5"/>
      <c r="D887" s="749"/>
      <c r="E887" s="117"/>
    </row>
    <row r="888" spans="1:5">
      <c r="A888" s="5"/>
      <c r="B888" s="749"/>
      <c r="C888" s="5"/>
      <c r="D888" s="749"/>
      <c r="E888" s="117"/>
    </row>
    <row r="889" spans="1:5">
      <c r="A889" s="5"/>
      <c r="B889" s="749"/>
      <c r="C889" s="5"/>
      <c r="D889" s="749"/>
      <c r="E889" s="117"/>
    </row>
    <row r="890" spans="1:5">
      <c r="A890" s="5"/>
      <c r="B890" s="749"/>
      <c r="C890" s="5"/>
      <c r="D890" s="749"/>
      <c r="E890" s="117"/>
    </row>
    <row r="891" spans="1:5">
      <c r="A891" s="5"/>
      <c r="B891" s="749"/>
      <c r="C891" s="5"/>
      <c r="D891" s="749"/>
      <c r="E891" s="117"/>
    </row>
    <row r="892" spans="1:5">
      <c r="A892" s="5"/>
      <c r="B892" s="749"/>
      <c r="C892" s="5"/>
      <c r="D892" s="749"/>
      <c r="E892" s="117"/>
    </row>
    <row r="893" spans="1:5">
      <c r="A893" s="5"/>
      <c r="B893" s="749"/>
      <c r="C893" s="5"/>
      <c r="D893" s="749"/>
      <c r="E893" s="117"/>
    </row>
    <row r="894" spans="1:5">
      <c r="A894" s="5"/>
      <c r="B894" s="749"/>
      <c r="C894" s="5"/>
      <c r="D894" s="749"/>
      <c r="E894" s="117"/>
    </row>
    <row r="895" spans="1:5">
      <c r="A895" s="5"/>
      <c r="B895" s="749"/>
      <c r="C895" s="5"/>
      <c r="D895" s="749"/>
      <c r="E895" s="117"/>
    </row>
    <row r="896" spans="1:5">
      <c r="A896" s="5"/>
      <c r="B896" s="749"/>
      <c r="C896" s="5"/>
      <c r="D896" s="749"/>
      <c r="E896" s="117"/>
    </row>
    <row r="897" spans="1:5">
      <c r="A897" s="5"/>
      <c r="B897" s="749"/>
      <c r="C897" s="5"/>
      <c r="D897" s="749"/>
      <c r="E897" s="117"/>
    </row>
    <row r="898" spans="1:5">
      <c r="A898" s="5"/>
      <c r="B898" s="749"/>
      <c r="C898" s="5"/>
      <c r="D898" s="749"/>
      <c r="E898" s="117"/>
    </row>
    <row r="899" spans="1:5">
      <c r="A899" s="5"/>
      <c r="B899" s="749"/>
      <c r="C899" s="5"/>
      <c r="D899" s="749"/>
      <c r="E899" s="117"/>
    </row>
    <row r="900" spans="1:5">
      <c r="A900" s="5"/>
      <c r="B900" s="749"/>
      <c r="C900" s="5"/>
      <c r="D900" s="749"/>
      <c r="E900" s="117"/>
    </row>
    <row r="901" spans="1:5">
      <c r="A901" s="5"/>
      <c r="B901" s="749"/>
      <c r="C901" s="5"/>
      <c r="D901" s="749"/>
      <c r="E901" s="117"/>
    </row>
    <row r="902" spans="1:5">
      <c r="A902" s="5"/>
      <c r="B902" s="749"/>
      <c r="C902" s="5"/>
      <c r="D902" s="749"/>
      <c r="E902" s="117"/>
    </row>
    <row r="903" spans="1:5">
      <c r="A903" s="5"/>
      <c r="B903" s="749"/>
      <c r="C903" s="5"/>
      <c r="D903" s="749"/>
      <c r="E903" s="117"/>
    </row>
    <row r="904" spans="1:5">
      <c r="A904" s="5"/>
      <c r="B904" s="749"/>
      <c r="C904" s="5"/>
      <c r="D904" s="749"/>
      <c r="E904" s="117"/>
    </row>
    <row r="905" spans="1:5">
      <c r="A905" s="5"/>
      <c r="B905" s="749"/>
      <c r="C905" s="5"/>
      <c r="D905" s="749"/>
      <c r="E905" s="117"/>
    </row>
    <row r="906" spans="1:5">
      <c r="A906" s="5"/>
      <c r="B906" s="749"/>
      <c r="C906" s="5"/>
      <c r="D906" s="749"/>
      <c r="E906" s="117"/>
    </row>
    <row r="907" spans="1:5">
      <c r="A907" s="5"/>
      <c r="B907" s="749"/>
      <c r="C907" s="5"/>
      <c r="D907" s="749"/>
      <c r="E907" s="117"/>
    </row>
    <row r="908" spans="1:5">
      <c r="A908" s="5"/>
      <c r="B908" s="749"/>
      <c r="C908" s="5"/>
      <c r="D908" s="749"/>
      <c r="E908" s="117"/>
    </row>
    <row r="909" spans="1:5">
      <c r="A909" s="5"/>
      <c r="B909" s="749"/>
      <c r="C909" s="5"/>
      <c r="D909" s="749"/>
      <c r="E909" s="117"/>
    </row>
    <row r="910" spans="1:5">
      <c r="A910" s="5"/>
      <c r="B910" s="749"/>
      <c r="C910" s="5"/>
      <c r="D910" s="749"/>
      <c r="E910" s="117"/>
    </row>
    <row r="911" spans="1:5">
      <c r="A911" s="5"/>
      <c r="B911" s="749"/>
      <c r="C911" s="5"/>
      <c r="D911" s="749"/>
      <c r="E911" s="117"/>
    </row>
    <row r="912" spans="1:5">
      <c r="A912" s="5"/>
      <c r="B912" s="749"/>
      <c r="C912" s="5"/>
      <c r="D912" s="749"/>
      <c r="E912" s="117"/>
    </row>
    <row r="913" spans="1:5">
      <c r="A913" s="5"/>
      <c r="B913" s="749"/>
      <c r="C913" s="5"/>
      <c r="D913" s="749"/>
      <c r="E913" s="117"/>
    </row>
    <row r="914" spans="1:5">
      <c r="A914" s="5"/>
      <c r="B914" s="749"/>
      <c r="C914" s="5"/>
      <c r="D914" s="749"/>
      <c r="E914" s="117"/>
    </row>
    <row r="915" spans="1:5">
      <c r="A915" s="5"/>
      <c r="B915" s="749"/>
      <c r="C915" s="5"/>
      <c r="D915" s="749"/>
      <c r="E915" s="117"/>
    </row>
    <row r="916" spans="1:5">
      <c r="A916" s="5"/>
      <c r="B916" s="749"/>
      <c r="C916" s="5"/>
      <c r="D916" s="749"/>
      <c r="E916" s="117"/>
    </row>
    <row r="917" spans="1:5">
      <c r="A917" s="5"/>
      <c r="B917" s="749"/>
      <c r="C917" s="5"/>
      <c r="D917" s="749"/>
      <c r="E917" s="117"/>
    </row>
    <row r="918" spans="1:5">
      <c r="A918" s="5"/>
      <c r="B918" s="749"/>
      <c r="C918" s="5"/>
      <c r="D918" s="749"/>
      <c r="E918" s="117"/>
    </row>
    <row r="919" spans="1:5">
      <c r="A919" s="5"/>
      <c r="B919" s="749"/>
      <c r="C919" s="5"/>
      <c r="D919" s="749"/>
      <c r="E919" s="117"/>
    </row>
    <row r="920" spans="1:5">
      <c r="A920" s="5"/>
      <c r="B920" s="749"/>
      <c r="C920" s="5"/>
      <c r="D920" s="749"/>
      <c r="E920" s="117"/>
    </row>
    <row r="921" spans="1:5">
      <c r="A921" s="5"/>
      <c r="B921" s="749"/>
      <c r="C921" s="5"/>
      <c r="D921" s="749"/>
      <c r="E921" s="117"/>
    </row>
    <row r="922" spans="1:5">
      <c r="A922" s="5"/>
      <c r="B922" s="749"/>
      <c r="C922" s="5"/>
      <c r="D922" s="749"/>
      <c r="E922" s="117"/>
    </row>
    <row r="923" spans="1:5">
      <c r="A923" s="5"/>
      <c r="B923" s="749"/>
      <c r="C923" s="5"/>
      <c r="D923" s="749"/>
      <c r="E923" s="117"/>
    </row>
    <row r="924" spans="1:5">
      <c r="A924" s="5"/>
      <c r="B924" s="749"/>
      <c r="C924" s="5"/>
      <c r="D924" s="749"/>
      <c r="E924" s="117"/>
    </row>
    <row r="925" spans="1:5">
      <c r="A925" s="5"/>
      <c r="B925" s="749"/>
      <c r="C925" s="5"/>
      <c r="D925" s="749"/>
      <c r="E925" s="117"/>
    </row>
    <row r="926" spans="1:5">
      <c r="A926" s="5"/>
      <c r="B926" s="749"/>
      <c r="C926" s="5"/>
      <c r="D926" s="749"/>
      <c r="E926" s="117"/>
    </row>
    <row r="927" spans="1:5">
      <c r="A927" s="5"/>
      <c r="B927" s="749"/>
      <c r="C927" s="5"/>
      <c r="D927" s="749"/>
      <c r="E927" s="117"/>
    </row>
    <row r="928" spans="1:5">
      <c r="A928" s="5"/>
      <c r="B928" s="749"/>
      <c r="C928" s="5"/>
      <c r="D928" s="749"/>
      <c r="E928" s="117"/>
    </row>
    <row r="929" spans="1:5">
      <c r="A929" s="5"/>
      <c r="B929" s="749"/>
      <c r="C929" s="5"/>
      <c r="D929" s="749"/>
      <c r="E929" s="117"/>
    </row>
    <row r="930" spans="1:5">
      <c r="A930" s="5"/>
      <c r="B930" s="749"/>
      <c r="C930" s="5"/>
      <c r="D930" s="749"/>
      <c r="E930" s="117"/>
    </row>
    <row r="931" spans="1:5">
      <c r="A931" s="5"/>
      <c r="B931" s="749"/>
      <c r="C931" s="5"/>
      <c r="D931" s="749"/>
      <c r="E931" s="117"/>
    </row>
    <row r="932" spans="1:5">
      <c r="A932" s="5"/>
      <c r="B932" s="749"/>
      <c r="C932" s="5"/>
      <c r="D932" s="749"/>
      <c r="E932" s="117"/>
    </row>
    <row r="933" spans="1:5">
      <c r="A933" s="5"/>
      <c r="B933" s="749"/>
      <c r="C933" s="5"/>
      <c r="D933" s="749"/>
      <c r="E933" s="117"/>
    </row>
    <row r="934" spans="1:5">
      <c r="A934" s="5"/>
      <c r="B934" s="749"/>
      <c r="C934" s="5"/>
      <c r="D934" s="749"/>
      <c r="E934" s="117"/>
    </row>
    <row r="935" spans="1:5">
      <c r="A935" s="5"/>
      <c r="B935" s="749"/>
      <c r="C935" s="5"/>
      <c r="D935" s="749"/>
      <c r="E935" s="117"/>
    </row>
    <row r="936" spans="1:5">
      <c r="A936" s="5"/>
      <c r="B936" s="749"/>
      <c r="C936" s="5"/>
      <c r="D936" s="749"/>
      <c r="E936" s="117"/>
    </row>
    <row r="937" spans="1:5">
      <c r="A937" s="5"/>
      <c r="B937" s="749"/>
      <c r="C937" s="5"/>
      <c r="D937" s="749"/>
      <c r="E937" s="117"/>
    </row>
    <row r="938" spans="1:5">
      <c r="A938" s="5"/>
      <c r="B938" s="749"/>
      <c r="C938" s="5"/>
      <c r="D938" s="749"/>
      <c r="E938" s="117"/>
    </row>
    <row r="939" spans="1:5">
      <c r="A939" s="5"/>
      <c r="B939" s="749"/>
      <c r="C939" s="5"/>
      <c r="D939" s="749"/>
      <c r="E939" s="117"/>
    </row>
    <row r="940" spans="1:5">
      <c r="A940" s="5"/>
      <c r="B940" s="749"/>
      <c r="C940" s="5"/>
      <c r="D940" s="749"/>
      <c r="E940" s="117"/>
    </row>
    <row r="941" spans="1:5">
      <c r="A941" s="5"/>
      <c r="B941" s="749"/>
      <c r="C941" s="5"/>
      <c r="D941" s="749"/>
      <c r="E941" s="117"/>
    </row>
    <row r="942" spans="1:5">
      <c r="A942" s="5"/>
      <c r="B942" s="749"/>
      <c r="C942" s="5"/>
      <c r="D942" s="749"/>
      <c r="E942" s="117"/>
    </row>
    <row r="943" spans="1:5">
      <c r="A943" s="5"/>
      <c r="B943" s="749"/>
      <c r="C943" s="5"/>
      <c r="D943" s="749"/>
      <c r="E943" s="117"/>
    </row>
    <row r="944" spans="1:5">
      <c r="A944" s="5"/>
      <c r="B944" s="749"/>
      <c r="C944" s="5"/>
      <c r="D944" s="749"/>
      <c r="E944" s="117"/>
    </row>
    <row r="945" spans="1:5">
      <c r="A945" s="5"/>
      <c r="B945" s="749"/>
      <c r="C945" s="5"/>
      <c r="D945" s="749"/>
      <c r="E945" s="117"/>
    </row>
    <row r="946" spans="1:5">
      <c r="A946" s="5"/>
      <c r="B946" s="749"/>
      <c r="C946" s="5"/>
      <c r="D946" s="749"/>
      <c r="E946" s="117"/>
    </row>
    <row r="947" spans="1:5">
      <c r="A947" s="5"/>
      <c r="B947" s="749"/>
      <c r="C947" s="5"/>
      <c r="D947" s="749"/>
      <c r="E947" s="117"/>
    </row>
    <row r="948" spans="1:5">
      <c r="A948" s="5"/>
      <c r="B948" s="749"/>
      <c r="C948" s="5"/>
      <c r="D948" s="749"/>
      <c r="E948" s="117"/>
    </row>
    <row r="949" spans="1:5">
      <c r="A949" s="5"/>
      <c r="B949" s="749"/>
      <c r="C949" s="5"/>
      <c r="D949" s="749"/>
      <c r="E949" s="117"/>
    </row>
    <row r="950" spans="1:5">
      <c r="A950" s="5"/>
      <c r="B950" s="749"/>
      <c r="C950" s="5"/>
      <c r="D950" s="749"/>
      <c r="E950" s="117"/>
    </row>
    <row r="951" spans="1:5">
      <c r="A951" s="5"/>
      <c r="B951" s="749"/>
      <c r="C951" s="5"/>
      <c r="D951" s="749"/>
      <c r="E951" s="117"/>
    </row>
    <row r="952" spans="1:5">
      <c r="A952" s="5"/>
      <c r="B952" s="749"/>
      <c r="C952" s="5"/>
      <c r="D952" s="749"/>
      <c r="E952" s="117"/>
    </row>
    <row r="953" spans="1:5">
      <c r="A953" s="5"/>
      <c r="B953" s="749"/>
      <c r="C953" s="5"/>
      <c r="D953" s="749"/>
      <c r="E953" s="117"/>
    </row>
    <row r="954" spans="1:5">
      <c r="A954" s="5"/>
      <c r="B954" s="749"/>
      <c r="C954" s="5"/>
      <c r="D954" s="749"/>
      <c r="E954" s="117"/>
    </row>
    <row r="955" spans="1:5">
      <c r="A955" s="5"/>
      <c r="B955" s="749"/>
      <c r="C955" s="5"/>
      <c r="D955" s="749"/>
      <c r="E955" s="117"/>
    </row>
    <row r="956" spans="1:5">
      <c r="A956" s="5"/>
      <c r="B956" s="749"/>
      <c r="C956" s="5"/>
      <c r="D956" s="749"/>
      <c r="E956" s="117"/>
    </row>
    <row r="957" spans="1:5">
      <c r="A957" s="5"/>
      <c r="B957" s="749"/>
      <c r="C957" s="5"/>
      <c r="D957" s="749"/>
      <c r="E957" s="117"/>
    </row>
    <row r="958" spans="1:5">
      <c r="A958" s="5"/>
      <c r="B958" s="749"/>
      <c r="C958" s="5"/>
      <c r="D958" s="749"/>
      <c r="E958" s="117"/>
    </row>
    <row r="959" spans="1:5">
      <c r="A959" s="5"/>
      <c r="B959" s="749"/>
      <c r="C959" s="5"/>
      <c r="D959" s="749"/>
      <c r="E959" s="117"/>
    </row>
    <row r="960" spans="1:5">
      <c r="A960" s="5"/>
      <c r="B960" s="749"/>
      <c r="C960" s="5"/>
      <c r="D960" s="749"/>
      <c r="E960" s="117"/>
    </row>
    <row r="961" spans="1:5">
      <c r="A961" s="5"/>
      <c r="B961" s="749"/>
      <c r="C961" s="5"/>
      <c r="D961" s="749"/>
      <c r="E961" s="117"/>
    </row>
    <row r="962" spans="1:5">
      <c r="A962" s="5"/>
      <c r="B962" s="749"/>
      <c r="C962" s="5"/>
      <c r="D962" s="749"/>
      <c r="E962" s="117"/>
    </row>
    <row r="963" spans="1:5">
      <c r="A963" s="5"/>
      <c r="B963" s="749"/>
      <c r="C963" s="5"/>
      <c r="D963" s="749"/>
      <c r="E963" s="117"/>
    </row>
    <row r="964" spans="1:5">
      <c r="A964" s="5"/>
      <c r="B964" s="749"/>
      <c r="C964" s="5"/>
      <c r="D964" s="749"/>
      <c r="E964" s="117"/>
    </row>
    <row r="965" spans="1:5">
      <c r="A965" s="5"/>
      <c r="B965" s="749"/>
      <c r="C965" s="5"/>
      <c r="D965" s="749"/>
      <c r="E965" s="117"/>
    </row>
    <row r="966" spans="1:5">
      <c r="A966" s="5"/>
      <c r="B966" s="749"/>
      <c r="C966" s="5"/>
      <c r="D966" s="749"/>
      <c r="E966" s="117"/>
    </row>
    <row r="967" spans="1:5">
      <c r="A967" s="5"/>
      <c r="B967" s="749"/>
      <c r="C967" s="5"/>
      <c r="D967" s="749"/>
      <c r="E967" s="117"/>
    </row>
    <row r="968" spans="1:5">
      <c r="A968" s="5"/>
      <c r="B968" s="749"/>
      <c r="C968" s="5"/>
      <c r="D968" s="749"/>
      <c r="E968" s="117"/>
    </row>
    <row r="969" spans="1:5">
      <c r="A969" s="5"/>
      <c r="B969" s="749"/>
      <c r="C969" s="5"/>
      <c r="D969" s="749"/>
      <c r="E969" s="117"/>
    </row>
    <row r="970" spans="1:5">
      <c r="A970" s="5"/>
      <c r="B970" s="749"/>
      <c r="C970" s="5"/>
      <c r="D970" s="749"/>
      <c r="E970" s="117"/>
    </row>
    <row r="971" spans="1:5">
      <c r="A971" s="5"/>
      <c r="B971" s="749"/>
      <c r="C971" s="5"/>
      <c r="D971" s="749"/>
      <c r="E971" s="117"/>
    </row>
    <row r="972" spans="1:5">
      <c r="A972" s="5"/>
      <c r="B972" s="749"/>
      <c r="C972" s="5"/>
      <c r="D972" s="749"/>
      <c r="E972" s="117"/>
    </row>
    <row r="973" spans="1:5">
      <c r="A973" s="5"/>
      <c r="B973" s="749"/>
      <c r="C973" s="5"/>
      <c r="D973" s="749"/>
      <c r="E973" s="117"/>
    </row>
    <row r="974" spans="1:5">
      <c r="A974" s="5"/>
      <c r="B974" s="749"/>
      <c r="C974" s="5"/>
      <c r="D974" s="749"/>
      <c r="E974" s="117"/>
    </row>
    <row r="975" spans="1:5">
      <c r="A975" s="5"/>
      <c r="B975" s="749"/>
      <c r="C975" s="5"/>
      <c r="D975" s="749"/>
      <c r="E975" s="117"/>
    </row>
    <row r="976" spans="1:5">
      <c r="A976" s="5"/>
      <c r="B976" s="749"/>
      <c r="C976" s="5"/>
      <c r="D976" s="749"/>
      <c r="E976" s="117"/>
    </row>
    <row r="977" spans="1:5">
      <c r="A977" s="5"/>
      <c r="B977" s="749"/>
      <c r="C977" s="5"/>
      <c r="D977" s="749"/>
      <c r="E977" s="117"/>
    </row>
    <row r="978" spans="1:5">
      <c r="A978" s="5"/>
      <c r="B978" s="749"/>
      <c r="C978" s="5"/>
      <c r="D978" s="749"/>
      <c r="E978" s="117"/>
    </row>
    <row r="979" spans="1:5">
      <c r="A979" s="5"/>
      <c r="B979" s="749"/>
      <c r="C979" s="5"/>
      <c r="D979" s="749"/>
      <c r="E979" s="117"/>
    </row>
    <row r="980" spans="1:5">
      <c r="A980" s="5"/>
      <c r="B980" s="749"/>
      <c r="C980" s="5"/>
      <c r="D980" s="749"/>
      <c r="E980" s="117"/>
    </row>
    <row r="981" spans="1:5">
      <c r="A981" s="5"/>
      <c r="B981" s="749"/>
      <c r="C981" s="5"/>
      <c r="D981" s="749"/>
      <c r="E981" s="117"/>
    </row>
    <row r="982" spans="1:5">
      <c r="A982" s="5"/>
      <c r="B982" s="749"/>
      <c r="C982" s="5"/>
      <c r="D982" s="749"/>
      <c r="E982" s="117"/>
    </row>
    <row r="983" spans="1:5">
      <c r="A983" s="5"/>
      <c r="B983" s="749"/>
      <c r="C983" s="5"/>
      <c r="D983" s="749"/>
      <c r="E983" s="117"/>
    </row>
    <row r="984" spans="1:5">
      <c r="A984" s="5"/>
      <c r="B984" s="749"/>
      <c r="C984" s="5"/>
      <c r="D984" s="749"/>
      <c r="E984" s="117"/>
    </row>
    <row r="985" spans="1:5">
      <c r="A985" s="5"/>
      <c r="B985" s="749"/>
      <c r="C985" s="5"/>
      <c r="D985" s="749"/>
      <c r="E985" s="117"/>
    </row>
    <row r="986" spans="1:5">
      <c r="A986" s="5"/>
      <c r="B986" s="749"/>
      <c r="C986" s="5"/>
      <c r="D986" s="749"/>
      <c r="E986" s="117"/>
    </row>
    <row r="987" spans="1:5">
      <c r="A987" s="5"/>
      <c r="B987" s="749"/>
      <c r="C987" s="5"/>
      <c r="D987" s="749"/>
      <c r="E987" s="117"/>
    </row>
    <row r="988" spans="1:5">
      <c r="A988" s="5"/>
      <c r="B988" s="749"/>
      <c r="C988" s="5"/>
      <c r="D988" s="749"/>
      <c r="E988" s="117"/>
    </row>
    <row r="989" spans="1:5">
      <c r="A989" s="5"/>
      <c r="B989" s="749"/>
      <c r="C989" s="5"/>
      <c r="D989" s="749"/>
      <c r="E989" s="117"/>
    </row>
    <row r="990" spans="1:5">
      <c r="A990" s="5"/>
      <c r="B990" s="749"/>
      <c r="C990" s="5"/>
      <c r="D990" s="749"/>
      <c r="E990" s="117"/>
    </row>
    <row r="991" spans="1:5">
      <c r="A991" s="5"/>
      <c r="B991" s="749"/>
      <c r="C991" s="5"/>
      <c r="D991" s="749"/>
      <c r="E991" s="117"/>
    </row>
    <row r="992" spans="1:5">
      <c r="A992" s="5"/>
      <c r="B992" s="749"/>
      <c r="C992" s="5"/>
      <c r="D992" s="749"/>
      <c r="E992" s="117"/>
    </row>
    <row r="993" spans="1:5">
      <c r="A993" s="5"/>
      <c r="B993" s="749"/>
      <c r="C993" s="5"/>
      <c r="D993" s="749"/>
      <c r="E993" s="117"/>
    </row>
    <row r="994" spans="1:5">
      <c r="A994" s="5"/>
      <c r="B994" s="749"/>
      <c r="C994" s="5"/>
      <c r="D994" s="749"/>
      <c r="E994" s="117"/>
    </row>
    <row r="995" spans="1:5">
      <c r="A995" s="5"/>
      <c r="B995" s="749"/>
      <c r="C995" s="5"/>
      <c r="D995" s="749"/>
      <c r="E995" s="117"/>
    </row>
  </sheetData>
  <hyperlinks>
    <hyperlink ref="A218" r:id="rId1" xr:uid="{00000000-0004-0000-0500-000000000000}"/>
    <hyperlink ref="A688" r:id="rId2" xr:uid="{00000000-0004-0000-0500-000001000000}"/>
    <hyperlink ref="A741" r:id="rId3" xr:uid="{00000000-0004-0000-0500-000002000000}"/>
    <hyperlink ref="A769" r:id="rId4" xr:uid="{00000000-0004-0000-0500-000003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H211"/>
  <sheetViews>
    <sheetView workbookViewId="0"/>
  </sheetViews>
  <sheetFormatPr defaultColWidth="14.42578125" defaultRowHeight="15" customHeight="1"/>
  <cols>
    <col min="1" max="1" width="17.28515625" customWidth="1"/>
    <col min="2" max="2" width="16.7109375" customWidth="1"/>
    <col min="3" max="3" width="21.140625" customWidth="1"/>
    <col min="4" max="14" width="5.85546875" customWidth="1"/>
    <col min="15" max="15" width="6" customWidth="1"/>
    <col min="16" max="37" width="5.85546875" customWidth="1"/>
  </cols>
  <sheetData>
    <row r="1" spans="1:34">
      <c r="A1" s="396" t="s">
        <v>2708</v>
      </c>
      <c r="B1" s="267"/>
      <c r="C1" s="267"/>
      <c r="D1" s="269" t="s">
        <v>1743</v>
      </c>
      <c r="E1" s="269" t="s">
        <v>1737</v>
      </c>
      <c r="F1" s="269" t="s">
        <v>1738</v>
      </c>
      <c r="G1" s="269" t="s">
        <v>1739</v>
      </c>
      <c r="H1" s="269" t="s">
        <v>1740</v>
      </c>
      <c r="I1" s="269" t="s">
        <v>1741</v>
      </c>
      <c r="J1" s="269" t="s">
        <v>1742</v>
      </c>
      <c r="K1" s="269" t="s">
        <v>1743</v>
      </c>
      <c r="L1" s="269" t="s">
        <v>1737</v>
      </c>
      <c r="M1" s="269" t="s">
        <v>1738</v>
      </c>
      <c r="N1" s="269" t="s">
        <v>1739</v>
      </c>
      <c r="O1" s="269" t="s">
        <v>1740</v>
      </c>
      <c r="P1" s="269" t="s">
        <v>1741</v>
      </c>
      <c r="Q1" s="269" t="s">
        <v>1742</v>
      </c>
      <c r="R1" s="269" t="s">
        <v>1743</v>
      </c>
      <c r="S1" s="269" t="s">
        <v>1737</v>
      </c>
      <c r="T1" s="269" t="s">
        <v>1738</v>
      </c>
      <c r="U1" s="269" t="s">
        <v>1739</v>
      </c>
      <c r="V1" s="269" t="s">
        <v>1740</v>
      </c>
      <c r="W1" s="269" t="s">
        <v>1741</v>
      </c>
      <c r="X1" s="269" t="s">
        <v>1742</v>
      </c>
      <c r="Y1" s="269" t="s">
        <v>1743</v>
      </c>
      <c r="Z1" s="269" t="s">
        <v>1737</v>
      </c>
      <c r="AA1" s="269" t="s">
        <v>1738</v>
      </c>
      <c r="AB1" s="269" t="s">
        <v>1739</v>
      </c>
      <c r="AC1" s="269" t="s">
        <v>1740</v>
      </c>
      <c r="AD1" s="269" t="s">
        <v>1741</v>
      </c>
      <c r="AE1" s="269" t="s">
        <v>1742</v>
      </c>
      <c r="AF1" s="269" t="s">
        <v>1743</v>
      </c>
      <c r="AG1" s="269" t="s">
        <v>1737</v>
      </c>
      <c r="AH1" s="269" t="s">
        <v>1738</v>
      </c>
    </row>
    <row r="2" spans="1:34">
      <c r="A2" s="268" t="s">
        <v>1744</v>
      </c>
      <c r="B2" s="269" t="s">
        <v>1745</v>
      </c>
      <c r="C2" s="267"/>
      <c r="D2" s="397">
        <v>1</v>
      </c>
      <c r="E2" s="398">
        <v>2</v>
      </c>
      <c r="F2" s="398">
        <v>3</v>
      </c>
      <c r="G2" s="398">
        <v>4</v>
      </c>
      <c r="H2" s="398">
        <v>5</v>
      </c>
      <c r="I2" s="398">
        <v>6</v>
      </c>
      <c r="J2" s="398">
        <v>7</v>
      </c>
      <c r="K2" s="398">
        <v>8</v>
      </c>
      <c r="L2" s="398">
        <v>9</v>
      </c>
      <c r="M2" s="398">
        <v>10</v>
      </c>
      <c r="N2" s="398">
        <v>11</v>
      </c>
      <c r="O2" s="398">
        <v>12</v>
      </c>
      <c r="P2" s="398">
        <v>13</v>
      </c>
      <c r="Q2" s="398">
        <v>14</v>
      </c>
      <c r="R2" s="398">
        <v>15</v>
      </c>
      <c r="S2" s="398">
        <v>16</v>
      </c>
      <c r="T2" s="398">
        <v>17</v>
      </c>
      <c r="U2" s="398">
        <v>18</v>
      </c>
      <c r="V2" s="398">
        <v>19</v>
      </c>
      <c r="W2" s="398">
        <v>20</v>
      </c>
      <c r="X2" s="398">
        <v>21</v>
      </c>
      <c r="Y2" s="398">
        <v>22</v>
      </c>
      <c r="Z2" s="398">
        <v>23</v>
      </c>
      <c r="AA2" s="398">
        <v>24</v>
      </c>
      <c r="AB2" s="398">
        <v>25</v>
      </c>
      <c r="AC2" s="398">
        <v>26</v>
      </c>
      <c r="AD2" s="398">
        <v>27</v>
      </c>
      <c r="AE2" s="398">
        <v>28</v>
      </c>
      <c r="AF2" s="398">
        <v>29</v>
      </c>
      <c r="AG2" s="398">
        <v>30</v>
      </c>
      <c r="AH2" s="398">
        <v>31</v>
      </c>
    </row>
    <row r="3" spans="1:34">
      <c r="A3" s="270" t="s">
        <v>1746</v>
      </c>
      <c r="B3" s="782">
        <f t="shared" ref="B3:B18" si="0">COUNTIF(D3:AH3,"L")</f>
        <v>0</v>
      </c>
      <c r="C3" s="267"/>
      <c r="D3" s="791"/>
      <c r="E3" s="791"/>
      <c r="F3" s="791"/>
      <c r="G3" s="792"/>
      <c r="H3" s="792"/>
      <c r="I3" s="791"/>
      <c r="J3" s="791"/>
      <c r="K3" s="791"/>
      <c r="L3" s="791"/>
      <c r="M3" s="791"/>
      <c r="N3" s="791"/>
      <c r="O3" s="792"/>
      <c r="P3" s="792"/>
      <c r="Q3" s="792"/>
      <c r="R3" s="791"/>
      <c r="S3" s="791"/>
      <c r="T3" s="791"/>
      <c r="U3" s="792"/>
      <c r="V3" s="792"/>
      <c r="W3" s="791"/>
      <c r="X3" s="791"/>
      <c r="Y3" s="791"/>
      <c r="Z3" s="791"/>
      <c r="AA3" s="791"/>
      <c r="AB3" s="791"/>
      <c r="AC3" s="792"/>
      <c r="AD3" s="791"/>
      <c r="AE3" s="791"/>
      <c r="AF3" s="791"/>
      <c r="AG3" s="791"/>
      <c r="AH3" s="791"/>
    </row>
    <row r="4" spans="1:34">
      <c r="A4" s="270" t="s">
        <v>565</v>
      </c>
      <c r="B4" s="782">
        <f t="shared" si="0"/>
        <v>1</v>
      </c>
      <c r="C4" s="267"/>
      <c r="D4" s="791"/>
      <c r="E4" s="791"/>
      <c r="F4" s="791"/>
      <c r="G4" s="792"/>
      <c r="H4" s="792"/>
      <c r="I4" s="791"/>
      <c r="J4" s="791"/>
      <c r="K4" s="791"/>
      <c r="L4" s="791"/>
      <c r="M4" s="791"/>
      <c r="N4" s="791" t="s">
        <v>1747</v>
      </c>
      <c r="O4" s="792"/>
      <c r="P4" s="792"/>
      <c r="Q4" s="792"/>
      <c r="R4" s="791"/>
      <c r="S4" s="791"/>
      <c r="T4" s="791"/>
      <c r="U4" s="792"/>
      <c r="V4" s="792"/>
      <c r="W4" s="791"/>
      <c r="X4" s="791"/>
      <c r="Y4" s="791"/>
      <c r="Z4" s="791"/>
      <c r="AA4" s="791"/>
      <c r="AB4" s="791"/>
      <c r="AC4" s="792"/>
      <c r="AD4" s="791"/>
      <c r="AE4" s="791"/>
      <c r="AF4" s="791"/>
      <c r="AG4" s="791"/>
      <c r="AH4" s="791"/>
    </row>
    <row r="5" spans="1:34">
      <c r="A5" s="270" t="s">
        <v>577</v>
      </c>
      <c r="B5" s="782">
        <f t="shared" si="0"/>
        <v>0</v>
      </c>
      <c r="C5" s="267"/>
      <c r="D5" s="791"/>
      <c r="E5" s="791"/>
      <c r="F5" s="791"/>
      <c r="G5" s="792"/>
      <c r="H5" s="792"/>
      <c r="I5" s="791"/>
      <c r="J5" s="791"/>
      <c r="K5" s="791"/>
      <c r="L5" s="791"/>
      <c r="M5" s="791"/>
      <c r="N5" s="791"/>
      <c r="O5" s="792"/>
      <c r="P5" s="792"/>
      <c r="Q5" s="792"/>
      <c r="R5" s="791"/>
      <c r="S5" s="791"/>
      <c r="T5" s="791"/>
      <c r="U5" s="792"/>
      <c r="V5" s="792"/>
      <c r="W5" s="791"/>
      <c r="X5" s="791"/>
      <c r="Y5" s="791"/>
      <c r="Z5" s="791"/>
      <c r="AA5" s="791"/>
      <c r="AB5" s="791"/>
      <c r="AC5" s="792"/>
      <c r="AD5" s="791"/>
      <c r="AE5" s="791"/>
      <c r="AF5" s="791"/>
      <c r="AG5" s="791"/>
      <c r="AH5" s="791"/>
    </row>
    <row r="6" spans="1:34">
      <c r="A6" s="270" t="s">
        <v>543</v>
      </c>
      <c r="B6" s="782">
        <f t="shared" si="0"/>
        <v>0</v>
      </c>
      <c r="C6" s="267"/>
      <c r="D6" s="791"/>
      <c r="E6" s="791"/>
      <c r="F6" s="791"/>
      <c r="G6" s="792"/>
      <c r="H6" s="792"/>
      <c r="I6" s="791"/>
      <c r="J6" s="791"/>
      <c r="K6" s="791"/>
      <c r="L6" s="791"/>
      <c r="M6" s="791"/>
      <c r="N6" s="791"/>
      <c r="O6" s="792"/>
      <c r="P6" s="792"/>
      <c r="Q6" s="792"/>
      <c r="R6" s="791"/>
      <c r="S6" s="791"/>
      <c r="T6" s="791"/>
      <c r="U6" s="792"/>
      <c r="V6" s="792"/>
      <c r="W6" s="791"/>
      <c r="X6" s="791"/>
      <c r="Y6" s="791"/>
      <c r="Z6" s="791"/>
      <c r="AA6" s="791"/>
      <c r="AB6" s="791"/>
      <c r="AC6" s="792"/>
      <c r="AD6" s="791"/>
      <c r="AE6" s="791"/>
      <c r="AF6" s="791"/>
      <c r="AG6" s="791"/>
      <c r="AH6" s="791"/>
    </row>
    <row r="7" spans="1:34">
      <c r="A7" s="270" t="s">
        <v>557</v>
      </c>
      <c r="B7" s="782">
        <f t="shared" si="0"/>
        <v>2</v>
      </c>
      <c r="C7" s="267"/>
      <c r="D7" s="791"/>
      <c r="E7" s="791"/>
      <c r="F7" s="791"/>
      <c r="G7" s="792"/>
      <c r="H7" s="792"/>
      <c r="I7" s="791" t="s">
        <v>1747</v>
      </c>
      <c r="J7" s="791"/>
      <c r="K7" s="791"/>
      <c r="L7" s="791"/>
      <c r="M7" s="791"/>
      <c r="N7" s="791" t="s">
        <v>1747</v>
      </c>
      <c r="O7" s="792"/>
      <c r="P7" s="792"/>
      <c r="Q7" s="792"/>
      <c r="R7" s="791"/>
      <c r="S7" s="791"/>
      <c r="T7" s="791"/>
      <c r="U7" s="792"/>
      <c r="V7" s="792"/>
      <c r="W7" s="791"/>
      <c r="X7" s="791"/>
      <c r="Y7" s="791"/>
      <c r="Z7" s="791"/>
      <c r="AA7" s="791"/>
      <c r="AB7" s="791"/>
      <c r="AC7" s="792"/>
      <c r="AD7" s="791"/>
      <c r="AE7" s="791"/>
      <c r="AF7" s="791"/>
      <c r="AG7" s="791"/>
      <c r="AH7" s="791"/>
    </row>
    <row r="8" spans="1:34">
      <c r="A8" s="270" t="s">
        <v>739</v>
      </c>
      <c r="B8" s="782">
        <f t="shared" si="0"/>
        <v>0</v>
      </c>
      <c r="C8" s="267"/>
      <c r="D8" s="791"/>
      <c r="E8" s="791"/>
      <c r="F8" s="791"/>
      <c r="G8" s="792"/>
      <c r="H8" s="792"/>
      <c r="I8" s="791"/>
      <c r="J8" s="791"/>
      <c r="K8" s="791"/>
      <c r="L8" s="791"/>
      <c r="M8" s="791"/>
      <c r="N8" s="791"/>
      <c r="O8" s="792"/>
      <c r="P8" s="792"/>
      <c r="Q8" s="792"/>
      <c r="R8" s="791"/>
      <c r="S8" s="791"/>
      <c r="T8" s="791"/>
      <c r="U8" s="792"/>
      <c r="V8" s="792"/>
      <c r="W8" s="791"/>
      <c r="X8" s="791"/>
      <c r="Y8" s="791"/>
      <c r="Z8" s="791"/>
      <c r="AA8" s="791"/>
      <c r="AB8" s="791"/>
      <c r="AC8" s="792"/>
      <c r="AD8" s="791"/>
      <c r="AE8" s="791"/>
      <c r="AF8" s="791"/>
      <c r="AG8" s="791"/>
      <c r="AH8" s="791"/>
    </row>
    <row r="9" spans="1:34">
      <c r="A9" s="270" t="s">
        <v>549</v>
      </c>
      <c r="B9" s="782">
        <f t="shared" si="0"/>
        <v>0</v>
      </c>
      <c r="C9" s="267"/>
      <c r="D9" s="791"/>
      <c r="E9" s="791"/>
      <c r="F9" s="791"/>
      <c r="G9" s="792"/>
      <c r="H9" s="792"/>
      <c r="I9" s="791"/>
      <c r="J9" s="791"/>
      <c r="K9" s="791"/>
      <c r="L9" s="791"/>
      <c r="M9" s="791"/>
      <c r="N9" s="791"/>
      <c r="O9" s="792"/>
      <c r="P9" s="792"/>
      <c r="Q9" s="792"/>
      <c r="R9" s="791"/>
      <c r="S9" s="791"/>
      <c r="T9" s="791"/>
      <c r="U9" s="792"/>
      <c r="V9" s="792"/>
      <c r="W9" s="791"/>
      <c r="X9" s="791"/>
      <c r="Y9" s="791"/>
      <c r="Z9" s="791"/>
      <c r="AA9" s="791"/>
      <c r="AB9" s="791"/>
      <c r="AC9" s="792"/>
      <c r="AD9" s="791"/>
      <c r="AE9" s="791"/>
      <c r="AF9" s="791"/>
      <c r="AG9" s="791"/>
      <c r="AH9" s="791"/>
    </row>
    <row r="10" spans="1:34">
      <c r="A10" s="270" t="s">
        <v>2709</v>
      </c>
      <c r="B10" s="782">
        <f t="shared" si="0"/>
        <v>0</v>
      </c>
      <c r="C10" s="267"/>
      <c r="D10" s="791"/>
      <c r="E10" s="791"/>
      <c r="F10" s="791"/>
      <c r="G10" s="792"/>
      <c r="H10" s="792"/>
      <c r="I10" s="791"/>
      <c r="J10" s="791"/>
      <c r="K10" s="791"/>
      <c r="L10" s="791"/>
      <c r="M10" s="791"/>
      <c r="N10" s="791"/>
      <c r="O10" s="792"/>
      <c r="P10" s="792"/>
      <c r="Q10" s="792"/>
      <c r="R10" s="791"/>
      <c r="S10" s="791"/>
      <c r="T10" s="791"/>
      <c r="U10" s="792"/>
      <c r="V10" s="792"/>
      <c r="W10" s="791"/>
      <c r="X10" s="791"/>
      <c r="Y10" s="791"/>
      <c r="Z10" s="791"/>
      <c r="AA10" s="791"/>
      <c r="AB10" s="791"/>
      <c r="AC10" s="792"/>
      <c r="AD10" s="791"/>
      <c r="AE10" s="791"/>
      <c r="AF10" s="791"/>
      <c r="AG10" s="791"/>
      <c r="AH10" s="791"/>
    </row>
    <row r="11" spans="1:34">
      <c r="A11" s="270" t="s">
        <v>2710</v>
      </c>
      <c r="B11" s="782">
        <f t="shared" si="0"/>
        <v>4</v>
      </c>
      <c r="C11" s="267"/>
      <c r="D11" s="791"/>
      <c r="E11" s="791" t="s">
        <v>1747</v>
      </c>
      <c r="F11" s="791" t="s">
        <v>1747</v>
      </c>
      <c r="G11" s="792"/>
      <c r="H11" s="792"/>
      <c r="I11" s="791"/>
      <c r="J11" s="791"/>
      <c r="K11" s="791"/>
      <c r="L11" s="791"/>
      <c r="M11" s="791"/>
      <c r="N11" s="791" t="s">
        <v>1747</v>
      </c>
      <c r="O11" s="792"/>
      <c r="P11" s="792"/>
      <c r="Q11" s="792"/>
      <c r="R11" s="791"/>
      <c r="S11" s="791"/>
      <c r="T11" s="791"/>
      <c r="U11" s="792"/>
      <c r="V11" s="792"/>
      <c r="W11" s="791"/>
      <c r="X11" s="791"/>
      <c r="Y11" s="791"/>
      <c r="Z11" s="791"/>
      <c r="AA11" s="791" t="s">
        <v>1747</v>
      </c>
      <c r="AB11" s="791"/>
      <c r="AC11" s="792"/>
      <c r="AD11" s="791"/>
      <c r="AE11" s="791"/>
      <c r="AF11" s="791"/>
      <c r="AG11" s="791"/>
      <c r="AH11" s="791"/>
    </row>
    <row r="12" spans="1:34">
      <c r="A12" s="270" t="s">
        <v>544</v>
      </c>
      <c r="B12" s="782">
        <f t="shared" si="0"/>
        <v>2</v>
      </c>
      <c r="C12" s="267"/>
      <c r="D12" s="791"/>
      <c r="E12" s="791"/>
      <c r="F12" s="791"/>
      <c r="G12" s="792"/>
      <c r="H12" s="792"/>
      <c r="I12" s="791"/>
      <c r="J12" s="791"/>
      <c r="K12" s="791"/>
      <c r="L12" s="791"/>
      <c r="M12" s="791"/>
      <c r="N12" s="791" t="s">
        <v>1747</v>
      </c>
      <c r="O12" s="792"/>
      <c r="P12" s="792"/>
      <c r="Q12" s="792"/>
      <c r="R12" s="791"/>
      <c r="S12" s="791"/>
      <c r="T12" s="791"/>
      <c r="U12" s="792"/>
      <c r="V12" s="792"/>
      <c r="W12" s="791"/>
      <c r="X12" s="791"/>
      <c r="Y12" s="791"/>
      <c r="Z12" s="791"/>
      <c r="AA12" s="791"/>
      <c r="AB12" s="791"/>
      <c r="AC12" s="792"/>
      <c r="AD12" s="791"/>
      <c r="AE12" s="791"/>
      <c r="AF12" s="791"/>
      <c r="AG12" s="791"/>
      <c r="AH12" s="791" t="s">
        <v>1747</v>
      </c>
    </row>
    <row r="13" spans="1:34">
      <c r="A13" s="270" t="s">
        <v>1750</v>
      </c>
      <c r="B13" s="782">
        <f t="shared" si="0"/>
        <v>1</v>
      </c>
      <c r="C13" s="267"/>
      <c r="D13" s="791"/>
      <c r="E13" s="791"/>
      <c r="F13" s="791"/>
      <c r="G13" s="792"/>
      <c r="H13" s="792"/>
      <c r="I13" s="791"/>
      <c r="J13" s="791"/>
      <c r="K13" s="791"/>
      <c r="L13" s="791"/>
      <c r="M13" s="791"/>
      <c r="N13" s="791"/>
      <c r="O13" s="792"/>
      <c r="P13" s="792"/>
      <c r="Q13" s="792"/>
      <c r="R13" s="791"/>
      <c r="S13" s="791"/>
      <c r="T13" s="791"/>
      <c r="U13" s="792"/>
      <c r="V13" s="792"/>
      <c r="W13" s="791"/>
      <c r="X13" s="791"/>
      <c r="Y13" s="791"/>
      <c r="Z13" s="791"/>
      <c r="AA13" s="791"/>
      <c r="AB13" s="791" t="s">
        <v>1747</v>
      </c>
      <c r="AC13" s="792"/>
      <c r="AD13" s="791"/>
      <c r="AE13" s="791"/>
      <c r="AF13" s="791"/>
      <c r="AG13" s="791"/>
      <c r="AH13" s="791"/>
    </row>
    <row r="14" spans="1:34">
      <c r="A14" s="270" t="s">
        <v>2711</v>
      </c>
      <c r="B14" s="782">
        <f t="shared" si="0"/>
        <v>7</v>
      </c>
      <c r="C14" s="267"/>
      <c r="D14" s="791"/>
      <c r="E14" s="791"/>
      <c r="F14" s="791"/>
      <c r="G14" s="792"/>
      <c r="H14" s="792"/>
      <c r="I14" s="791"/>
      <c r="J14" s="791"/>
      <c r="K14" s="791"/>
      <c r="L14" s="791"/>
      <c r="M14" s="791"/>
      <c r="N14" s="791"/>
      <c r="O14" s="792"/>
      <c r="P14" s="792"/>
      <c r="Q14" s="792"/>
      <c r="R14" s="791"/>
      <c r="S14" s="791"/>
      <c r="T14" s="791" t="s">
        <v>1747</v>
      </c>
      <c r="U14" s="792"/>
      <c r="V14" s="792"/>
      <c r="W14" s="791"/>
      <c r="X14" s="791"/>
      <c r="Y14" s="791"/>
      <c r="Z14" s="791"/>
      <c r="AA14" s="791"/>
      <c r="AB14" s="791" t="s">
        <v>1747</v>
      </c>
      <c r="AC14" s="792"/>
      <c r="AD14" s="793" t="s">
        <v>1747</v>
      </c>
      <c r="AE14" s="793" t="s">
        <v>1747</v>
      </c>
      <c r="AF14" s="793" t="s">
        <v>1747</v>
      </c>
      <c r="AG14" s="793" t="s">
        <v>1747</v>
      </c>
      <c r="AH14" s="791" t="s">
        <v>1747</v>
      </c>
    </row>
    <row r="15" spans="1:34">
      <c r="A15" s="270" t="s">
        <v>899</v>
      </c>
      <c r="B15" s="782">
        <f t="shared" si="0"/>
        <v>1</v>
      </c>
      <c r="C15" s="267"/>
      <c r="D15" s="791"/>
      <c r="E15" s="791"/>
      <c r="F15" s="791"/>
      <c r="G15" s="792"/>
      <c r="H15" s="792"/>
      <c r="I15" s="791"/>
      <c r="J15" s="791"/>
      <c r="K15" s="791"/>
      <c r="L15" s="791"/>
      <c r="M15" s="791"/>
      <c r="N15" s="791"/>
      <c r="O15" s="792"/>
      <c r="P15" s="792"/>
      <c r="Q15" s="792"/>
      <c r="R15" s="791"/>
      <c r="S15" s="791" t="s">
        <v>1747</v>
      </c>
      <c r="T15" s="791"/>
      <c r="U15" s="792"/>
      <c r="V15" s="792"/>
      <c r="W15" s="791"/>
      <c r="X15" s="791"/>
      <c r="Y15" s="791"/>
      <c r="Z15" s="791"/>
      <c r="AA15" s="791"/>
      <c r="AB15" s="791"/>
      <c r="AC15" s="792"/>
      <c r="AD15" s="791"/>
      <c r="AE15" s="791"/>
      <c r="AF15" s="791"/>
      <c r="AG15" s="791"/>
      <c r="AH15" s="791"/>
    </row>
    <row r="16" spans="1:34">
      <c r="A16" s="270" t="s">
        <v>1129</v>
      </c>
      <c r="B16" s="782">
        <f t="shared" si="0"/>
        <v>0</v>
      </c>
      <c r="C16" s="267"/>
      <c r="D16" s="791"/>
      <c r="E16" s="791"/>
      <c r="F16" s="791"/>
      <c r="G16" s="792"/>
      <c r="H16" s="792"/>
      <c r="I16" s="791"/>
      <c r="J16" s="791"/>
      <c r="K16" s="791"/>
      <c r="L16" s="791"/>
      <c r="M16" s="791"/>
      <c r="N16" s="791"/>
      <c r="O16" s="792"/>
      <c r="P16" s="792"/>
      <c r="Q16" s="792"/>
      <c r="R16" s="791"/>
      <c r="S16" s="791"/>
      <c r="T16" s="791"/>
      <c r="U16" s="792"/>
      <c r="V16" s="792"/>
      <c r="W16" s="791"/>
      <c r="X16" s="791"/>
      <c r="Y16" s="791"/>
      <c r="Z16" s="791"/>
      <c r="AA16" s="791"/>
      <c r="AB16" s="791"/>
      <c r="AC16" s="792"/>
      <c r="AD16" s="791"/>
      <c r="AE16" s="791"/>
      <c r="AF16" s="791"/>
      <c r="AG16" s="791"/>
      <c r="AH16" s="791"/>
    </row>
    <row r="17" spans="1:34">
      <c r="A17" s="270" t="s">
        <v>2712</v>
      </c>
      <c r="B17" s="270">
        <f t="shared" si="0"/>
        <v>2</v>
      </c>
      <c r="C17" s="267"/>
      <c r="D17" s="791"/>
      <c r="E17" s="791"/>
      <c r="F17" s="791"/>
      <c r="G17" s="792"/>
      <c r="H17" s="792"/>
      <c r="I17" s="791"/>
      <c r="J17" s="791"/>
      <c r="K17" s="791"/>
      <c r="L17" s="791"/>
      <c r="M17" s="791"/>
      <c r="N17" s="791"/>
      <c r="O17" s="792"/>
      <c r="P17" s="792"/>
      <c r="Q17" s="792"/>
      <c r="R17" s="791"/>
      <c r="S17" s="791" t="s">
        <v>1747</v>
      </c>
      <c r="T17" s="791"/>
      <c r="U17" s="792"/>
      <c r="V17" s="792"/>
      <c r="W17" s="791"/>
      <c r="X17" s="791"/>
      <c r="Y17" s="791"/>
      <c r="Z17" s="791"/>
      <c r="AA17" s="791"/>
      <c r="AB17" s="791" t="s">
        <v>1747</v>
      </c>
      <c r="AC17" s="792"/>
      <c r="AD17" s="791"/>
      <c r="AE17" s="791"/>
      <c r="AF17" s="791"/>
      <c r="AG17" s="791"/>
      <c r="AH17" s="791"/>
    </row>
    <row r="18" spans="1:34">
      <c r="A18" s="270" t="s">
        <v>2713</v>
      </c>
      <c r="B18" s="270">
        <f t="shared" si="0"/>
        <v>0</v>
      </c>
      <c r="C18" s="749"/>
      <c r="D18" s="791"/>
      <c r="E18" s="791"/>
      <c r="F18" s="791"/>
      <c r="G18" s="792"/>
      <c r="H18" s="792"/>
      <c r="I18" s="791"/>
      <c r="J18" s="791"/>
      <c r="K18" s="791"/>
      <c r="L18" s="791"/>
      <c r="M18" s="791"/>
      <c r="N18" s="791"/>
      <c r="O18" s="792"/>
      <c r="P18" s="792"/>
      <c r="Q18" s="792"/>
      <c r="R18" s="791"/>
      <c r="S18" s="791"/>
      <c r="T18" s="791"/>
      <c r="U18" s="792"/>
      <c r="V18" s="792"/>
      <c r="W18" s="791"/>
      <c r="X18" s="791"/>
      <c r="Y18" s="791"/>
      <c r="Z18" s="791"/>
      <c r="AA18" s="791"/>
      <c r="AB18" s="791"/>
      <c r="AC18" s="792"/>
      <c r="AD18" s="791"/>
      <c r="AE18" s="791"/>
      <c r="AF18" s="791"/>
      <c r="AG18" s="791"/>
      <c r="AH18" s="791"/>
    </row>
    <row r="21" spans="1:34">
      <c r="A21" s="396" t="s">
        <v>2714</v>
      </c>
      <c r="B21" s="267"/>
      <c r="C21" s="267"/>
      <c r="D21" s="269" t="s">
        <v>1739</v>
      </c>
      <c r="E21" s="269" t="s">
        <v>1740</v>
      </c>
      <c r="F21" s="269" t="s">
        <v>1741</v>
      </c>
      <c r="G21" s="269" t="s">
        <v>1742</v>
      </c>
      <c r="H21" s="269" t="s">
        <v>1743</v>
      </c>
      <c r="I21" s="269" t="s">
        <v>1737</v>
      </c>
      <c r="J21" s="269" t="s">
        <v>1738</v>
      </c>
      <c r="K21" s="269" t="s">
        <v>1739</v>
      </c>
      <c r="L21" s="269" t="s">
        <v>1740</v>
      </c>
      <c r="M21" s="269" t="s">
        <v>1741</v>
      </c>
      <c r="N21" s="269" t="s">
        <v>1742</v>
      </c>
      <c r="O21" s="269" t="s">
        <v>1743</v>
      </c>
      <c r="P21" s="269" t="s">
        <v>1737</v>
      </c>
      <c r="Q21" s="269" t="s">
        <v>1738</v>
      </c>
      <c r="R21" s="269" t="s">
        <v>1739</v>
      </c>
      <c r="S21" s="269" t="s">
        <v>1740</v>
      </c>
      <c r="T21" s="269" t="s">
        <v>1741</v>
      </c>
      <c r="U21" s="269" t="s">
        <v>1742</v>
      </c>
      <c r="V21" s="269" t="s">
        <v>1743</v>
      </c>
      <c r="W21" s="269" t="s">
        <v>1737</v>
      </c>
      <c r="X21" s="269" t="s">
        <v>1738</v>
      </c>
      <c r="Y21" s="269" t="s">
        <v>1739</v>
      </c>
      <c r="Z21" s="269" t="s">
        <v>1740</v>
      </c>
      <c r="AA21" s="269" t="s">
        <v>1741</v>
      </c>
      <c r="AB21" s="269" t="s">
        <v>1742</v>
      </c>
      <c r="AC21" s="269" t="s">
        <v>1743</v>
      </c>
      <c r="AD21" s="269" t="s">
        <v>1737</v>
      </c>
      <c r="AE21" s="269" t="s">
        <v>1738</v>
      </c>
      <c r="AF21" s="749"/>
      <c r="AG21" s="749"/>
      <c r="AH21" s="749"/>
    </row>
    <row r="22" spans="1:34">
      <c r="A22" s="268" t="s">
        <v>1744</v>
      </c>
      <c r="B22" s="269" t="s">
        <v>1745</v>
      </c>
      <c r="C22" s="267"/>
      <c r="D22" s="397">
        <v>1</v>
      </c>
      <c r="E22" s="398">
        <v>2</v>
      </c>
      <c r="F22" s="398">
        <v>3</v>
      </c>
      <c r="G22" s="398">
        <v>4</v>
      </c>
      <c r="H22" s="398">
        <v>5</v>
      </c>
      <c r="I22" s="398">
        <v>6</v>
      </c>
      <c r="J22" s="398">
        <v>7</v>
      </c>
      <c r="K22" s="398">
        <v>8</v>
      </c>
      <c r="L22" s="398">
        <v>9</v>
      </c>
      <c r="M22" s="398">
        <v>10</v>
      </c>
      <c r="N22" s="398">
        <v>11</v>
      </c>
      <c r="O22" s="398">
        <v>12</v>
      </c>
      <c r="P22" s="398">
        <v>13</v>
      </c>
      <c r="Q22" s="398">
        <v>14</v>
      </c>
      <c r="R22" s="398">
        <v>15</v>
      </c>
      <c r="S22" s="398">
        <v>16</v>
      </c>
      <c r="T22" s="398">
        <v>17</v>
      </c>
      <c r="U22" s="398">
        <v>18</v>
      </c>
      <c r="V22" s="398">
        <v>19</v>
      </c>
      <c r="W22" s="398">
        <v>20</v>
      </c>
      <c r="X22" s="398">
        <v>21</v>
      </c>
      <c r="Y22" s="398">
        <v>22</v>
      </c>
      <c r="Z22" s="398">
        <v>23</v>
      </c>
      <c r="AA22" s="398">
        <v>24</v>
      </c>
      <c r="AB22" s="398">
        <v>25</v>
      </c>
      <c r="AC22" s="398">
        <v>26</v>
      </c>
      <c r="AD22" s="398">
        <v>27</v>
      </c>
      <c r="AE22" s="398">
        <v>28</v>
      </c>
      <c r="AF22" s="749"/>
      <c r="AG22" s="749"/>
      <c r="AH22" s="749"/>
    </row>
    <row r="23" spans="1:34">
      <c r="A23" s="270" t="s">
        <v>1746</v>
      </c>
      <c r="B23" s="782">
        <f t="shared" ref="B23:B38" si="1">COUNTIF(D23:AH23,"L")</f>
        <v>0</v>
      </c>
      <c r="C23" s="267"/>
      <c r="D23" s="792"/>
      <c r="E23" s="792"/>
      <c r="F23" s="791"/>
      <c r="G23" s="794"/>
      <c r="H23" s="794"/>
      <c r="I23" s="794"/>
      <c r="J23" s="794"/>
      <c r="K23" s="794"/>
      <c r="L23" s="792"/>
      <c r="M23" s="794"/>
      <c r="N23" s="794"/>
      <c r="O23" s="794"/>
      <c r="P23" s="794"/>
      <c r="Q23" s="794"/>
      <c r="R23" s="792"/>
      <c r="S23" s="792"/>
      <c r="T23" s="794"/>
      <c r="U23" s="794"/>
      <c r="V23" s="794"/>
      <c r="W23" s="794"/>
      <c r="X23" s="794"/>
      <c r="Y23" s="794"/>
      <c r="Z23" s="792"/>
      <c r="AA23" s="794"/>
      <c r="AB23" s="794"/>
      <c r="AC23" s="794"/>
      <c r="AD23" s="791"/>
      <c r="AE23" s="791"/>
      <c r="AF23" s="749"/>
      <c r="AG23" s="749"/>
      <c r="AH23" s="749"/>
    </row>
    <row r="24" spans="1:34">
      <c r="A24" s="270" t="s">
        <v>565</v>
      </c>
      <c r="B24" s="782">
        <f t="shared" si="1"/>
        <v>1</v>
      </c>
      <c r="C24" s="267"/>
      <c r="D24" s="792"/>
      <c r="E24" s="792"/>
      <c r="F24" s="791"/>
      <c r="G24" s="794"/>
      <c r="H24" s="794"/>
      <c r="I24" s="794"/>
      <c r="J24" s="794"/>
      <c r="K24" s="794"/>
      <c r="L24" s="792"/>
      <c r="M24" s="794"/>
      <c r="N24" s="794"/>
      <c r="O24" s="794"/>
      <c r="P24" s="794"/>
      <c r="Q24" s="794"/>
      <c r="R24" s="792"/>
      <c r="S24" s="792"/>
      <c r="T24" s="794"/>
      <c r="U24" s="794"/>
      <c r="V24" s="794"/>
      <c r="W24" s="794"/>
      <c r="X24" s="794"/>
      <c r="Y24" s="794"/>
      <c r="Z24" s="792"/>
      <c r="AA24" s="794"/>
      <c r="AB24" s="794"/>
      <c r="AC24" s="794"/>
      <c r="AD24" s="791"/>
      <c r="AE24" s="791" t="s">
        <v>1747</v>
      </c>
      <c r="AF24" s="749"/>
      <c r="AG24" s="749"/>
      <c r="AH24" s="749"/>
    </row>
    <row r="25" spans="1:34">
      <c r="A25" s="270" t="s">
        <v>577</v>
      </c>
      <c r="B25" s="782">
        <f t="shared" si="1"/>
        <v>3</v>
      </c>
      <c r="C25" s="267"/>
      <c r="D25" s="792"/>
      <c r="E25" s="792"/>
      <c r="F25" s="791" t="s">
        <v>1747</v>
      </c>
      <c r="G25" s="794"/>
      <c r="H25" s="794"/>
      <c r="I25" s="794"/>
      <c r="J25" s="794"/>
      <c r="K25" s="794"/>
      <c r="L25" s="792"/>
      <c r="M25" s="794"/>
      <c r="N25" s="794" t="s">
        <v>1747</v>
      </c>
      <c r="O25" s="794"/>
      <c r="P25" s="794"/>
      <c r="Q25" s="794"/>
      <c r="R25" s="792"/>
      <c r="S25" s="792"/>
      <c r="T25" s="794"/>
      <c r="U25" s="794"/>
      <c r="V25" s="794"/>
      <c r="W25" s="794"/>
      <c r="X25" s="794"/>
      <c r="Y25" s="794"/>
      <c r="Z25" s="792"/>
      <c r="AA25" s="794"/>
      <c r="AB25" s="794"/>
      <c r="AC25" s="794"/>
      <c r="AD25" s="791"/>
      <c r="AE25" s="791" t="s">
        <v>1747</v>
      </c>
      <c r="AF25" s="749"/>
      <c r="AG25" s="749"/>
      <c r="AH25" s="749"/>
    </row>
    <row r="26" spans="1:34">
      <c r="A26" s="270" t="s">
        <v>543</v>
      </c>
      <c r="B26" s="782">
        <f t="shared" si="1"/>
        <v>2</v>
      </c>
      <c r="C26" s="267"/>
      <c r="D26" s="792"/>
      <c r="E26" s="792"/>
      <c r="F26" s="791" t="s">
        <v>2715</v>
      </c>
      <c r="G26" s="794"/>
      <c r="H26" s="794"/>
      <c r="I26" s="794"/>
      <c r="J26" s="794"/>
      <c r="K26" s="794"/>
      <c r="L26" s="792"/>
      <c r="M26" s="794"/>
      <c r="N26" s="794"/>
      <c r="O26" s="794"/>
      <c r="P26" s="794"/>
      <c r="Q26" s="794"/>
      <c r="R26" s="792"/>
      <c r="S26" s="792"/>
      <c r="T26" s="794"/>
      <c r="U26" s="794"/>
      <c r="V26" s="794"/>
      <c r="W26" s="794"/>
      <c r="X26" s="794"/>
      <c r="Y26" s="794"/>
      <c r="Z26" s="792"/>
      <c r="AA26" s="794"/>
      <c r="AB26" s="794" t="s">
        <v>1747</v>
      </c>
      <c r="AC26" s="794" t="s">
        <v>1747</v>
      </c>
      <c r="AD26" s="791"/>
      <c r="AE26" s="791"/>
      <c r="AF26" s="749"/>
      <c r="AG26" s="749"/>
      <c r="AH26" s="749"/>
    </row>
    <row r="27" spans="1:34">
      <c r="A27" s="270" t="s">
        <v>557</v>
      </c>
      <c r="B27" s="782">
        <f t="shared" si="1"/>
        <v>1</v>
      </c>
      <c r="C27" s="267"/>
      <c r="D27" s="792"/>
      <c r="E27" s="792"/>
      <c r="F27" s="791"/>
      <c r="G27" s="794"/>
      <c r="H27" s="794"/>
      <c r="I27" s="794"/>
      <c r="J27" s="794"/>
      <c r="K27" s="794"/>
      <c r="L27" s="792"/>
      <c r="M27" s="794"/>
      <c r="N27" s="794"/>
      <c r="O27" s="794"/>
      <c r="P27" s="794"/>
      <c r="Q27" s="794" t="s">
        <v>1747</v>
      </c>
      <c r="R27" s="792"/>
      <c r="S27" s="792"/>
      <c r="T27" s="794"/>
      <c r="U27" s="794"/>
      <c r="V27" s="794"/>
      <c r="W27" s="794"/>
      <c r="X27" s="794"/>
      <c r="Y27" s="794"/>
      <c r="Z27" s="792"/>
      <c r="AA27" s="794"/>
      <c r="AB27" s="794"/>
      <c r="AC27" s="794"/>
      <c r="AD27" s="791"/>
      <c r="AE27" s="791"/>
      <c r="AF27" s="749"/>
      <c r="AG27" s="749"/>
      <c r="AH27" s="749"/>
    </row>
    <row r="28" spans="1:34">
      <c r="A28" s="270" t="s">
        <v>739</v>
      </c>
      <c r="B28" s="782">
        <f t="shared" si="1"/>
        <v>0</v>
      </c>
      <c r="C28" s="267"/>
      <c r="D28" s="792"/>
      <c r="E28" s="792"/>
      <c r="F28" s="791"/>
      <c r="G28" s="794"/>
      <c r="H28" s="794"/>
      <c r="I28" s="794"/>
      <c r="J28" s="794"/>
      <c r="K28" s="794"/>
      <c r="L28" s="792"/>
      <c r="M28" s="794"/>
      <c r="N28" s="794"/>
      <c r="O28" s="794"/>
      <c r="P28" s="794"/>
      <c r="Q28" s="794"/>
      <c r="R28" s="792"/>
      <c r="S28" s="792"/>
      <c r="T28" s="794"/>
      <c r="U28" s="794"/>
      <c r="V28" s="794"/>
      <c r="W28" s="794"/>
      <c r="X28" s="794"/>
      <c r="Y28" s="794"/>
      <c r="Z28" s="792"/>
      <c r="AA28" s="794"/>
      <c r="AB28" s="794"/>
      <c r="AC28" s="794"/>
      <c r="AD28" s="791"/>
      <c r="AE28" s="791"/>
      <c r="AF28" s="749"/>
      <c r="AG28" s="749"/>
      <c r="AH28" s="749"/>
    </row>
    <row r="29" spans="1:34">
      <c r="A29" s="270" t="s">
        <v>549</v>
      </c>
      <c r="B29" s="782">
        <f t="shared" si="1"/>
        <v>1</v>
      </c>
      <c r="C29" s="267"/>
      <c r="D29" s="792"/>
      <c r="E29" s="792"/>
      <c r="F29" s="791"/>
      <c r="G29" s="794"/>
      <c r="H29" s="794"/>
      <c r="I29" s="794"/>
      <c r="J29" s="794"/>
      <c r="K29" s="794"/>
      <c r="L29" s="792"/>
      <c r="M29" s="794"/>
      <c r="N29" s="794"/>
      <c r="O29" s="794"/>
      <c r="P29" s="794"/>
      <c r="Q29" s="794"/>
      <c r="R29" s="792"/>
      <c r="S29" s="792"/>
      <c r="T29" s="794"/>
      <c r="U29" s="794"/>
      <c r="V29" s="794"/>
      <c r="W29" s="794"/>
      <c r="X29" s="794"/>
      <c r="Y29" s="794"/>
      <c r="Z29" s="792"/>
      <c r="AA29" s="794"/>
      <c r="AB29" s="794"/>
      <c r="AC29" s="794"/>
      <c r="AD29" s="791"/>
      <c r="AE29" s="791" t="s">
        <v>1747</v>
      </c>
      <c r="AF29" s="749"/>
      <c r="AG29" s="749"/>
      <c r="AH29" s="749"/>
    </row>
    <row r="30" spans="1:34">
      <c r="A30" s="270" t="s">
        <v>2709</v>
      </c>
      <c r="B30" s="782">
        <f t="shared" si="1"/>
        <v>0</v>
      </c>
      <c r="C30" s="267"/>
      <c r="D30" s="792"/>
      <c r="E30" s="792"/>
      <c r="F30" s="791"/>
      <c r="G30" s="794"/>
      <c r="H30" s="794"/>
      <c r="I30" s="794"/>
      <c r="J30" s="794"/>
      <c r="K30" s="794"/>
      <c r="L30" s="792"/>
      <c r="M30" s="794"/>
      <c r="N30" s="794"/>
      <c r="O30" s="794"/>
      <c r="P30" s="794"/>
      <c r="Q30" s="794"/>
      <c r="R30" s="792"/>
      <c r="S30" s="792"/>
      <c r="T30" s="794"/>
      <c r="U30" s="794"/>
      <c r="V30" s="794"/>
      <c r="W30" s="794"/>
      <c r="X30" s="794"/>
      <c r="Y30" s="794"/>
      <c r="Z30" s="792"/>
      <c r="AA30" s="794"/>
      <c r="AB30" s="794"/>
      <c r="AC30" s="794"/>
      <c r="AD30" s="791"/>
      <c r="AE30" s="791"/>
      <c r="AF30" s="749"/>
      <c r="AG30" s="749"/>
      <c r="AH30" s="749"/>
    </row>
    <row r="31" spans="1:34">
      <c r="A31" s="270" t="s">
        <v>2710</v>
      </c>
      <c r="B31" s="782">
        <f t="shared" si="1"/>
        <v>5</v>
      </c>
      <c r="C31" s="267"/>
      <c r="D31" s="792"/>
      <c r="E31" s="792"/>
      <c r="F31" s="791"/>
      <c r="G31" s="794"/>
      <c r="H31" s="794"/>
      <c r="I31" s="794"/>
      <c r="J31" s="794"/>
      <c r="K31" s="794"/>
      <c r="L31" s="792"/>
      <c r="M31" s="794"/>
      <c r="N31" s="794"/>
      <c r="O31" s="794"/>
      <c r="P31" s="794"/>
      <c r="Q31" s="794" t="s">
        <v>1747</v>
      </c>
      <c r="R31" s="792"/>
      <c r="S31" s="792"/>
      <c r="T31" s="794"/>
      <c r="U31" s="794"/>
      <c r="V31" s="794"/>
      <c r="W31" s="794" t="s">
        <v>1747</v>
      </c>
      <c r="X31" s="794" t="s">
        <v>1747</v>
      </c>
      <c r="Y31" s="794"/>
      <c r="Z31" s="792"/>
      <c r="AA31" s="794"/>
      <c r="AB31" s="794"/>
      <c r="AC31" s="794"/>
      <c r="AD31" s="791" t="s">
        <v>1747</v>
      </c>
      <c r="AE31" s="791" t="s">
        <v>1747</v>
      </c>
      <c r="AF31" s="749"/>
      <c r="AG31" s="749"/>
      <c r="AH31" s="749"/>
    </row>
    <row r="32" spans="1:34">
      <c r="A32" s="270" t="s">
        <v>544</v>
      </c>
      <c r="B32" s="782">
        <f t="shared" si="1"/>
        <v>0</v>
      </c>
      <c r="C32" s="267"/>
      <c r="D32" s="792"/>
      <c r="E32" s="792"/>
      <c r="F32" s="791"/>
      <c r="G32" s="794"/>
      <c r="H32" s="794"/>
      <c r="I32" s="794"/>
      <c r="J32" s="794"/>
      <c r="K32" s="794"/>
      <c r="L32" s="792"/>
      <c r="M32" s="794"/>
      <c r="N32" s="794"/>
      <c r="O32" s="794"/>
      <c r="P32" s="794"/>
      <c r="Q32" s="794"/>
      <c r="R32" s="792"/>
      <c r="S32" s="792"/>
      <c r="T32" s="794"/>
      <c r="U32" s="794"/>
      <c r="V32" s="794"/>
      <c r="W32" s="794"/>
      <c r="X32" s="794"/>
      <c r="Y32" s="794"/>
      <c r="Z32" s="792"/>
      <c r="AA32" s="794"/>
      <c r="AB32" s="794"/>
      <c r="AC32" s="794"/>
      <c r="AD32" s="791"/>
      <c r="AE32" s="791"/>
      <c r="AF32" s="749"/>
      <c r="AG32" s="749"/>
      <c r="AH32" s="749"/>
    </row>
    <row r="33" spans="1:34">
      <c r="A33" s="270" t="s">
        <v>1750</v>
      </c>
      <c r="B33" s="782">
        <f t="shared" si="1"/>
        <v>5</v>
      </c>
      <c r="C33" s="267"/>
      <c r="D33" s="792"/>
      <c r="E33" s="792"/>
      <c r="F33" s="791"/>
      <c r="G33" s="794"/>
      <c r="H33" s="794"/>
      <c r="I33" s="794"/>
      <c r="J33" s="794"/>
      <c r="K33" s="794"/>
      <c r="L33" s="792"/>
      <c r="M33" s="794" t="s">
        <v>1747</v>
      </c>
      <c r="N33" s="794" t="s">
        <v>1747</v>
      </c>
      <c r="O33" s="794" t="s">
        <v>1747</v>
      </c>
      <c r="P33" s="794" t="s">
        <v>1747</v>
      </c>
      <c r="Q33" s="794" t="s">
        <v>1747</v>
      </c>
      <c r="R33" s="792"/>
      <c r="S33" s="792"/>
      <c r="T33" s="794"/>
      <c r="U33" s="794"/>
      <c r="V33" s="794"/>
      <c r="W33" s="794"/>
      <c r="X33" s="794"/>
      <c r="Y33" s="794"/>
      <c r="Z33" s="792"/>
      <c r="AA33" s="794"/>
      <c r="AB33" s="794"/>
      <c r="AC33" s="794"/>
      <c r="AD33" s="791"/>
      <c r="AE33" s="791"/>
      <c r="AF33" s="749"/>
      <c r="AG33" s="749"/>
      <c r="AH33" s="749"/>
    </row>
    <row r="34" spans="1:34">
      <c r="A34" s="270" t="s">
        <v>2711</v>
      </c>
      <c r="B34" s="782">
        <f t="shared" si="1"/>
        <v>0</v>
      </c>
      <c r="C34" s="267"/>
      <c r="D34" s="792"/>
      <c r="E34" s="792"/>
      <c r="F34" s="791"/>
      <c r="G34" s="794"/>
      <c r="H34" s="794"/>
      <c r="I34" s="794"/>
      <c r="J34" s="794"/>
      <c r="K34" s="794"/>
      <c r="L34" s="792"/>
      <c r="M34" s="794"/>
      <c r="N34" s="794"/>
      <c r="O34" s="794"/>
      <c r="P34" s="794"/>
      <c r="Q34" s="794"/>
      <c r="R34" s="792"/>
      <c r="S34" s="792"/>
      <c r="T34" s="794"/>
      <c r="U34" s="794"/>
      <c r="V34" s="794"/>
      <c r="W34" s="794"/>
      <c r="X34" s="794"/>
      <c r="Y34" s="794"/>
      <c r="Z34" s="792"/>
      <c r="AA34" s="794"/>
      <c r="AB34" s="794"/>
      <c r="AC34" s="794"/>
      <c r="AD34" s="791"/>
      <c r="AE34" s="791"/>
      <c r="AF34" s="749"/>
      <c r="AG34" s="749"/>
      <c r="AH34" s="749"/>
    </row>
    <row r="35" spans="1:34">
      <c r="A35" s="270" t="s">
        <v>899</v>
      </c>
      <c r="B35" s="782">
        <f t="shared" si="1"/>
        <v>4</v>
      </c>
      <c r="C35" s="267"/>
      <c r="D35" s="792"/>
      <c r="E35" s="792"/>
      <c r="F35" s="791"/>
      <c r="G35" s="794"/>
      <c r="H35" s="794"/>
      <c r="I35" s="794"/>
      <c r="J35" s="794"/>
      <c r="K35" s="794"/>
      <c r="L35" s="792"/>
      <c r="M35" s="794"/>
      <c r="N35" s="794"/>
      <c r="O35" s="794"/>
      <c r="P35" s="794"/>
      <c r="Q35" s="794"/>
      <c r="R35" s="792"/>
      <c r="S35" s="792"/>
      <c r="T35" s="794"/>
      <c r="U35" s="794" t="s">
        <v>1747</v>
      </c>
      <c r="V35" s="794" t="s">
        <v>1747</v>
      </c>
      <c r="W35" s="794" t="s">
        <v>1747</v>
      </c>
      <c r="X35" s="794"/>
      <c r="Y35" s="794"/>
      <c r="Z35" s="792"/>
      <c r="AA35" s="794"/>
      <c r="AB35" s="794"/>
      <c r="AC35" s="794"/>
      <c r="AD35" s="791"/>
      <c r="AE35" s="791" t="s">
        <v>1747</v>
      </c>
      <c r="AF35" s="749"/>
      <c r="AG35" s="749"/>
      <c r="AH35" s="749"/>
    </row>
    <row r="36" spans="1:34">
      <c r="A36" s="270" t="s">
        <v>1129</v>
      </c>
      <c r="B36" s="782">
        <f t="shared" si="1"/>
        <v>0</v>
      </c>
      <c r="C36" s="267"/>
      <c r="D36" s="792"/>
      <c r="E36" s="792"/>
      <c r="F36" s="791"/>
      <c r="G36" s="794"/>
      <c r="H36" s="794"/>
      <c r="I36" s="794"/>
      <c r="J36" s="794"/>
      <c r="K36" s="794"/>
      <c r="L36" s="792"/>
      <c r="M36" s="794"/>
      <c r="N36" s="794"/>
      <c r="O36" s="794"/>
      <c r="P36" s="794"/>
      <c r="Q36" s="794"/>
      <c r="R36" s="792"/>
      <c r="S36" s="792"/>
      <c r="T36" s="794"/>
      <c r="U36" s="794"/>
      <c r="V36" s="794"/>
      <c r="W36" s="794"/>
      <c r="X36" s="794"/>
      <c r="Y36" s="794"/>
      <c r="Z36" s="792"/>
      <c r="AA36" s="794"/>
      <c r="AB36" s="794"/>
      <c r="AC36" s="794"/>
      <c r="AD36" s="791"/>
      <c r="AE36" s="791"/>
      <c r="AF36" s="749"/>
      <c r="AG36" s="749"/>
      <c r="AH36" s="749"/>
    </row>
    <row r="37" spans="1:34">
      <c r="A37" s="270" t="s">
        <v>2712</v>
      </c>
      <c r="B37" s="270">
        <f t="shared" si="1"/>
        <v>0</v>
      </c>
      <c r="C37" s="267"/>
      <c r="D37" s="792"/>
      <c r="E37" s="792"/>
      <c r="F37" s="791"/>
      <c r="G37" s="794"/>
      <c r="H37" s="794"/>
      <c r="I37" s="794"/>
      <c r="J37" s="794"/>
      <c r="K37" s="794"/>
      <c r="L37" s="792"/>
      <c r="M37" s="794"/>
      <c r="N37" s="794"/>
      <c r="O37" s="794"/>
      <c r="P37" s="794"/>
      <c r="Q37" s="794"/>
      <c r="R37" s="792"/>
      <c r="S37" s="792"/>
      <c r="T37" s="794"/>
      <c r="U37" s="794"/>
      <c r="V37" s="794"/>
      <c r="W37" s="794"/>
      <c r="X37" s="794"/>
      <c r="Y37" s="794"/>
      <c r="Z37" s="792"/>
      <c r="AA37" s="794"/>
      <c r="AB37" s="794"/>
      <c r="AC37" s="794"/>
      <c r="AD37" s="791"/>
      <c r="AE37" s="791"/>
      <c r="AF37" s="749"/>
      <c r="AG37" s="749"/>
      <c r="AH37" s="749"/>
    </row>
    <row r="38" spans="1:34">
      <c r="A38" s="270" t="s">
        <v>1751</v>
      </c>
      <c r="B38" s="270">
        <f t="shared" si="1"/>
        <v>0</v>
      </c>
      <c r="C38" s="749"/>
      <c r="D38" s="792"/>
      <c r="E38" s="792"/>
      <c r="F38" s="791"/>
      <c r="G38" s="794"/>
      <c r="H38" s="794"/>
      <c r="I38" s="794"/>
      <c r="J38" s="794"/>
      <c r="K38" s="794"/>
      <c r="L38" s="792"/>
      <c r="M38" s="794"/>
      <c r="N38" s="794"/>
      <c r="O38" s="794"/>
      <c r="P38" s="794"/>
      <c r="Q38" s="794"/>
      <c r="R38" s="792"/>
      <c r="S38" s="792"/>
      <c r="T38" s="794"/>
      <c r="U38" s="794"/>
      <c r="V38" s="794"/>
      <c r="W38" s="794"/>
      <c r="X38" s="794"/>
      <c r="Y38" s="794"/>
      <c r="Z38" s="792"/>
      <c r="AA38" s="794"/>
      <c r="AB38" s="794"/>
      <c r="AC38" s="794"/>
      <c r="AD38" s="791"/>
      <c r="AE38" s="791"/>
      <c r="AF38" s="749"/>
      <c r="AG38" s="749"/>
      <c r="AH38" s="749"/>
    </row>
    <row r="41" spans="1:34">
      <c r="A41" s="396" t="s">
        <v>2716</v>
      </c>
      <c r="B41" s="267"/>
      <c r="C41" s="267"/>
      <c r="D41" s="269" t="s">
        <v>1739</v>
      </c>
      <c r="E41" s="269" t="s">
        <v>1740</v>
      </c>
      <c r="F41" s="269" t="s">
        <v>1741</v>
      </c>
      <c r="G41" s="269" t="s">
        <v>1742</v>
      </c>
      <c r="H41" s="269" t="s">
        <v>1743</v>
      </c>
      <c r="I41" s="269" t="s">
        <v>1737</v>
      </c>
      <c r="J41" s="269" t="s">
        <v>1738</v>
      </c>
      <c r="K41" s="269" t="s">
        <v>1739</v>
      </c>
      <c r="L41" s="269" t="s">
        <v>1740</v>
      </c>
      <c r="M41" s="269" t="s">
        <v>1741</v>
      </c>
      <c r="N41" s="269" t="s">
        <v>1742</v>
      </c>
      <c r="O41" s="269" t="s">
        <v>1743</v>
      </c>
      <c r="P41" s="269" t="s">
        <v>1737</v>
      </c>
      <c r="Q41" s="269" t="s">
        <v>1738</v>
      </c>
      <c r="R41" s="269" t="s">
        <v>1739</v>
      </c>
      <c r="S41" s="269" t="s">
        <v>1740</v>
      </c>
      <c r="T41" s="269" t="s">
        <v>1741</v>
      </c>
      <c r="U41" s="269" t="s">
        <v>1742</v>
      </c>
      <c r="V41" s="269" t="s">
        <v>1743</v>
      </c>
      <c r="W41" s="269" t="s">
        <v>1737</v>
      </c>
      <c r="X41" s="269" t="s">
        <v>1738</v>
      </c>
      <c r="Y41" s="269" t="s">
        <v>1739</v>
      </c>
      <c r="Z41" s="269" t="s">
        <v>1740</v>
      </c>
      <c r="AA41" s="269" t="s">
        <v>1741</v>
      </c>
      <c r="AB41" s="269" t="s">
        <v>1742</v>
      </c>
      <c r="AC41" s="269" t="s">
        <v>1743</v>
      </c>
      <c r="AD41" s="269" t="s">
        <v>1737</v>
      </c>
      <c r="AE41" s="269" t="s">
        <v>1738</v>
      </c>
      <c r="AF41" s="269" t="s">
        <v>1739</v>
      </c>
      <c r="AG41" s="269" t="s">
        <v>1740</v>
      </c>
      <c r="AH41" s="269" t="s">
        <v>1741</v>
      </c>
    </row>
    <row r="42" spans="1:34">
      <c r="A42" s="268" t="s">
        <v>1744</v>
      </c>
      <c r="B42" s="269" t="s">
        <v>1745</v>
      </c>
      <c r="C42" s="267"/>
      <c r="D42" s="397">
        <v>1</v>
      </c>
      <c r="E42" s="398">
        <v>2</v>
      </c>
      <c r="F42" s="398">
        <v>3</v>
      </c>
      <c r="G42" s="398">
        <v>4</v>
      </c>
      <c r="H42" s="398">
        <v>5</v>
      </c>
      <c r="I42" s="398">
        <v>6</v>
      </c>
      <c r="J42" s="398">
        <v>7</v>
      </c>
      <c r="K42" s="398">
        <v>8</v>
      </c>
      <c r="L42" s="398">
        <v>9</v>
      </c>
      <c r="M42" s="398">
        <v>10</v>
      </c>
      <c r="N42" s="398">
        <v>11</v>
      </c>
      <c r="O42" s="398">
        <v>12</v>
      </c>
      <c r="P42" s="398">
        <v>13</v>
      </c>
      <c r="Q42" s="398">
        <v>14</v>
      </c>
      <c r="R42" s="398">
        <v>15</v>
      </c>
      <c r="S42" s="398">
        <v>16</v>
      </c>
      <c r="T42" s="398">
        <v>17</v>
      </c>
      <c r="U42" s="398">
        <v>18</v>
      </c>
      <c r="V42" s="398">
        <v>19</v>
      </c>
      <c r="W42" s="398">
        <v>20</v>
      </c>
      <c r="X42" s="398">
        <v>21</v>
      </c>
      <c r="Y42" s="398">
        <v>22</v>
      </c>
      <c r="Z42" s="398">
        <v>23</v>
      </c>
      <c r="AA42" s="398">
        <v>24</v>
      </c>
      <c r="AB42" s="398">
        <v>25</v>
      </c>
      <c r="AC42" s="398">
        <v>26</v>
      </c>
      <c r="AD42" s="398">
        <v>27</v>
      </c>
      <c r="AE42" s="398">
        <v>28</v>
      </c>
      <c r="AF42" s="398">
        <v>29</v>
      </c>
      <c r="AG42" s="398">
        <v>30</v>
      </c>
      <c r="AH42" s="398">
        <v>31</v>
      </c>
    </row>
    <row r="43" spans="1:34">
      <c r="A43" s="270" t="s">
        <v>1746</v>
      </c>
      <c r="B43" s="782">
        <f t="shared" ref="B43:B58" si="2">COUNTIF(D43:AH43,"L")</f>
        <v>0</v>
      </c>
      <c r="C43" s="267"/>
      <c r="D43" s="792"/>
      <c r="E43" s="792"/>
      <c r="F43" s="791"/>
      <c r="G43" s="791"/>
      <c r="H43" s="791"/>
      <c r="I43" s="791"/>
      <c r="J43" s="791"/>
      <c r="K43" s="791"/>
      <c r="L43" s="792"/>
      <c r="M43" s="791"/>
      <c r="N43" s="791"/>
      <c r="O43" s="791"/>
      <c r="P43" s="791"/>
      <c r="Q43" s="791"/>
      <c r="R43" s="792"/>
      <c r="S43" s="792"/>
      <c r="T43" s="791"/>
      <c r="U43" s="791"/>
      <c r="V43" s="791"/>
      <c r="W43" s="791"/>
      <c r="X43" s="791"/>
      <c r="Y43" s="791"/>
      <c r="Z43" s="792"/>
      <c r="AA43" s="791"/>
      <c r="AB43" s="791"/>
      <c r="AC43" s="791"/>
      <c r="AD43" s="791"/>
      <c r="AE43" s="791"/>
      <c r="AF43" s="791"/>
      <c r="AG43" s="792"/>
      <c r="AH43" s="791"/>
    </row>
    <row r="44" spans="1:34">
      <c r="A44" s="270" t="s">
        <v>565</v>
      </c>
      <c r="B44" s="782">
        <f t="shared" si="2"/>
        <v>1</v>
      </c>
      <c r="C44" s="267"/>
      <c r="D44" s="792"/>
      <c r="E44" s="792"/>
      <c r="F44" s="791" t="s">
        <v>1747</v>
      </c>
      <c r="G44" s="791"/>
      <c r="H44" s="791"/>
      <c r="I44" s="791"/>
      <c r="J44" s="791"/>
      <c r="K44" s="791"/>
      <c r="L44" s="792"/>
      <c r="M44" s="791"/>
      <c r="N44" s="791"/>
      <c r="O44" s="791" t="s">
        <v>2715</v>
      </c>
      <c r="P44" s="791"/>
      <c r="Q44" s="791"/>
      <c r="R44" s="792"/>
      <c r="S44" s="792"/>
      <c r="T44" s="791"/>
      <c r="U44" s="791"/>
      <c r="V44" s="791"/>
      <c r="W44" s="791"/>
      <c r="X44" s="791"/>
      <c r="Y44" s="791"/>
      <c r="Z44" s="792"/>
      <c r="AA44" s="791"/>
      <c r="AB44" s="791"/>
      <c r="AC44" s="791"/>
      <c r="AD44" s="791"/>
      <c r="AE44" s="791"/>
      <c r="AF44" s="791"/>
      <c r="AG44" s="792"/>
      <c r="AH44" s="791"/>
    </row>
    <row r="45" spans="1:34">
      <c r="A45" s="270" t="s">
        <v>577</v>
      </c>
      <c r="B45" s="782">
        <f t="shared" si="2"/>
        <v>0</v>
      </c>
      <c r="C45" s="267"/>
      <c r="D45" s="792"/>
      <c r="E45" s="792"/>
      <c r="F45" s="791"/>
      <c r="G45" s="791"/>
      <c r="H45" s="791"/>
      <c r="I45" s="791"/>
      <c r="J45" s="791"/>
      <c r="K45" s="791"/>
      <c r="L45" s="792"/>
      <c r="M45" s="791"/>
      <c r="N45" s="791"/>
      <c r="O45" s="791"/>
      <c r="P45" s="791"/>
      <c r="Q45" s="791"/>
      <c r="R45" s="792"/>
      <c r="S45" s="792"/>
      <c r="T45" s="791"/>
      <c r="U45" s="791"/>
      <c r="V45" s="791"/>
      <c r="W45" s="791"/>
      <c r="X45" s="791"/>
      <c r="Y45" s="791"/>
      <c r="Z45" s="792"/>
      <c r="AA45" s="791"/>
      <c r="AB45" s="791"/>
      <c r="AC45" s="791"/>
      <c r="AD45" s="791"/>
      <c r="AE45" s="791"/>
      <c r="AF45" s="791"/>
      <c r="AG45" s="792"/>
      <c r="AH45" s="791"/>
    </row>
    <row r="46" spans="1:34">
      <c r="A46" s="270" t="s">
        <v>543</v>
      </c>
      <c r="B46" s="782">
        <f t="shared" si="2"/>
        <v>1</v>
      </c>
      <c r="C46" s="267"/>
      <c r="D46" s="792"/>
      <c r="E46" s="792"/>
      <c r="F46" s="791"/>
      <c r="G46" s="791"/>
      <c r="H46" s="791"/>
      <c r="I46" s="791"/>
      <c r="J46" s="791"/>
      <c r="K46" s="791"/>
      <c r="L46" s="792"/>
      <c r="M46" s="791"/>
      <c r="N46" s="791"/>
      <c r="O46" s="791"/>
      <c r="P46" s="791"/>
      <c r="Q46" s="791"/>
      <c r="R46" s="792"/>
      <c r="S46" s="792"/>
      <c r="T46" s="791"/>
      <c r="U46" s="791"/>
      <c r="V46" s="791"/>
      <c r="W46" s="791"/>
      <c r="X46" s="791"/>
      <c r="Y46" s="791" t="s">
        <v>1747</v>
      </c>
      <c r="Z46" s="792"/>
      <c r="AA46" s="791"/>
      <c r="AB46" s="791"/>
      <c r="AC46" s="791"/>
      <c r="AD46" s="791"/>
      <c r="AE46" s="791"/>
      <c r="AF46" s="791"/>
      <c r="AG46" s="792"/>
      <c r="AH46" s="791"/>
    </row>
    <row r="47" spans="1:34">
      <c r="A47" s="270" t="s">
        <v>557</v>
      </c>
      <c r="B47" s="782">
        <f t="shared" si="2"/>
        <v>3</v>
      </c>
      <c r="C47" s="267"/>
      <c r="D47" s="792"/>
      <c r="E47" s="792"/>
      <c r="F47" s="791"/>
      <c r="G47" s="791"/>
      <c r="H47" s="791"/>
      <c r="I47" s="791"/>
      <c r="J47" s="791"/>
      <c r="K47" s="791"/>
      <c r="L47" s="792"/>
      <c r="M47" s="791"/>
      <c r="N47" s="791"/>
      <c r="O47" s="791"/>
      <c r="P47" s="791"/>
      <c r="Q47" s="791"/>
      <c r="R47" s="792"/>
      <c r="S47" s="792"/>
      <c r="T47" s="791"/>
      <c r="U47" s="791" t="s">
        <v>1747</v>
      </c>
      <c r="V47" s="791" t="s">
        <v>1747</v>
      </c>
      <c r="W47" s="791" t="s">
        <v>1747</v>
      </c>
      <c r="X47" s="791"/>
      <c r="Y47" s="791"/>
      <c r="Z47" s="792"/>
      <c r="AA47" s="791"/>
      <c r="AB47" s="791"/>
      <c r="AC47" s="791"/>
      <c r="AD47" s="791"/>
      <c r="AE47" s="791"/>
      <c r="AF47" s="791"/>
      <c r="AG47" s="792"/>
      <c r="AH47" s="791"/>
    </row>
    <row r="48" spans="1:34">
      <c r="A48" s="270" t="s">
        <v>739</v>
      </c>
      <c r="B48" s="782">
        <f t="shared" si="2"/>
        <v>2</v>
      </c>
      <c r="C48" s="267"/>
      <c r="D48" s="792"/>
      <c r="E48" s="792"/>
      <c r="F48" s="791"/>
      <c r="G48" s="791"/>
      <c r="H48" s="791"/>
      <c r="I48" s="791"/>
      <c r="J48" s="791" t="s">
        <v>1747</v>
      </c>
      <c r="K48" s="791" t="s">
        <v>1747</v>
      </c>
      <c r="L48" s="792"/>
      <c r="M48" s="791"/>
      <c r="N48" s="791"/>
      <c r="O48" s="791"/>
      <c r="P48" s="791"/>
      <c r="Q48" s="791"/>
      <c r="R48" s="792"/>
      <c r="S48" s="792"/>
      <c r="T48" s="791"/>
      <c r="U48" s="791"/>
      <c r="V48" s="791"/>
      <c r="W48" s="791"/>
      <c r="X48" s="791"/>
      <c r="Y48" s="791"/>
      <c r="Z48" s="792"/>
      <c r="AA48" s="791"/>
      <c r="AB48" s="791"/>
      <c r="AC48" s="791"/>
      <c r="AD48" s="791"/>
      <c r="AE48" s="791"/>
      <c r="AF48" s="791"/>
      <c r="AG48" s="792"/>
      <c r="AH48" s="791"/>
    </row>
    <row r="49" spans="1:34">
      <c r="A49" s="270" t="s">
        <v>549</v>
      </c>
      <c r="B49" s="782">
        <f t="shared" si="2"/>
        <v>1</v>
      </c>
      <c r="C49" s="267"/>
      <c r="D49" s="792"/>
      <c r="E49" s="792"/>
      <c r="F49" s="791"/>
      <c r="G49" s="791"/>
      <c r="H49" s="791"/>
      <c r="I49" s="791"/>
      <c r="J49" s="791"/>
      <c r="K49" s="791"/>
      <c r="L49" s="792"/>
      <c r="M49" s="791"/>
      <c r="N49" s="791"/>
      <c r="O49" s="791" t="s">
        <v>1747</v>
      </c>
      <c r="P49" s="791"/>
      <c r="Q49" s="791"/>
      <c r="R49" s="792"/>
      <c r="S49" s="792"/>
      <c r="T49" s="791"/>
      <c r="U49" s="791"/>
      <c r="V49" s="791"/>
      <c r="W49" s="791"/>
      <c r="X49" s="791"/>
      <c r="Y49" s="791"/>
      <c r="Z49" s="792"/>
      <c r="AA49" s="791"/>
      <c r="AB49" s="791"/>
      <c r="AC49" s="791"/>
      <c r="AD49" s="791"/>
      <c r="AE49" s="791"/>
      <c r="AF49" s="791"/>
      <c r="AG49" s="792"/>
      <c r="AH49" s="791"/>
    </row>
    <row r="50" spans="1:34">
      <c r="A50" s="270" t="s">
        <v>2709</v>
      </c>
      <c r="B50" s="782">
        <f t="shared" si="2"/>
        <v>0</v>
      </c>
      <c r="C50" s="267"/>
      <c r="D50" s="792"/>
      <c r="E50" s="792"/>
      <c r="F50" s="791"/>
      <c r="G50" s="791"/>
      <c r="H50" s="791"/>
      <c r="I50" s="791"/>
      <c r="J50" s="791"/>
      <c r="K50" s="791"/>
      <c r="L50" s="792"/>
      <c r="M50" s="791"/>
      <c r="N50" s="791"/>
      <c r="O50" s="791"/>
      <c r="P50" s="791"/>
      <c r="Q50" s="791"/>
      <c r="R50" s="792"/>
      <c r="S50" s="792"/>
      <c r="T50" s="791"/>
      <c r="U50" s="791"/>
      <c r="V50" s="791"/>
      <c r="W50" s="791"/>
      <c r="X50" s="791"/>
      <c r="Y50" s="791"/>
      <c r="Z50" s="792"/>
      <c r="AA50" s="791"/>
      <c r="AB50" s="791"/>
      <c r="AC50" s="791"/>
      <c r="AD50" s="791"/>
      <c r="AE50" s="791"/>
      <c r="AF50" s="791"/>
      <c r="AG50" s="792"/>
      <c r="AH50" s="791"/>
    </row>
    <row r="51" spans="1:34">
      <c r="A51" s="270" t="s">
        <v>2710</v>
      </c>
      <c r="B51" s="782">
        <f t="shared" si="2"/>
        <v>2</v>
      </c>
      <c r="C51" s="267"/>
      <c r="D51" s="792"/>
      <c r="E51" s="792"/>
      <c r="F51" s="791"/>
      <c r="G51" s="791"/>
      <c r="H51" s="791"/>
      <c r="I51" s="791"/>
      <c r="J51" s="791"/>
      <c r="K51" s="791"/>
      <c r="L51" s="792"/>
      <c r="M51" s="791"/>
      <c r="N51" s="791"/>
      <c r="O51" s="791"/>
      <c r="P51" s="791" t="s">
        <v>1747</v>
      </c>
      <c r="Q51" s="791"/>
      <c r="R51" s="792"/>
      <c r="S51" s="792"/>
      <c r="T51" s="791"/>
      <c r="U51" s="791"/>
      <c r="V51" s="791"/>
      <c r="W51" s="791"/>
      <c r="X51" s="791"/>
      <c r="Y51" s="791" t="s">
        <v>1747</v>
      </c>
      <c r="Z51" s="792"/>
      <c r="AA51" s="791"/>
      <c r="AB51" s="791"/>
      <c r="AC51" s="791"/>
      <c r="AD51" s="791"/>
      <c r="AE51" s="791"/>
      <c r="AF51" s="791"/>
      <c r="AG51" s="792"/>
      <c r="AH51" s="791"/>
    </row>
    <row r="52" spans="1:34">
      <c r="A52" s="270" t="s">
        <v>544</v>
      </c>
      <c r="B52" s="782">
        <f t="shared" si="2"/>
        <v>1</v>
      </c>
      <c r="C52" s="267"/>
      <c r="D52" s="792"/>
      <c r="E52" s="792"/>
      <c r="F52" s="791"/>
      <c r="G52" s="791"/>
      <c r="H52" s="791"/>
      <c r="I52" s="791"/>
      <c r="J52" s="791"/>
      <c r="K52" s="791"/>
      <c r="L52" s="792"/>
      <c r="M52" s="791"/>
      <c r="N52" s="791"/>
      <c r="O52" s="791"/>
      <c r="P52" s="791"/>
      <c r="Q52" s="791" t="s">
        <v>1747</v>
      </c>
      <c r="R52" s="792"/>
      <c r="S52" s="792"/>
      <c r="T52" s="791"/>
      <c r="U52" s="791"/>
      <c r="V52" s="791"/>
      <c r="W52" s="791"/>
      <c r="X52" s="791"/>
      <c r="Y52" s="791"/>
      <c r="Z52" s="792"/>
      <c r="AA52" s="791"/>
      <c r="AB52" s="791"/>
      <c r="AC52" s="791"/>
      <c r="AD52" s="791"/>
      <c r="AE52" s="791"/>
      <c r="AF52" s="791"/>
      <c r="AG52" s="792"/>
      <c r="AH52" s="791"/>
    </row>
    <row r="53" spans="1:34">
      <c r="A53" s="270" t="s">
        <v>1750</v>
      </c>
      <c r="B53" s="782">
        <f t="shared" si="2"/>
        <v>1</v>
      </c>
      <c r="C53" s="267"/>
      <c r="D53" s="792"/>
      <c r="E53" s="792"/>
      <c r="F53" s="791"/>
      <c r="G53" s="791"/>
      <c r="H53" s="791"/>
      <c r="I53" s="791"/>
      <c r="J53" s="791"/>
      <c r="K53" s="791"/>
      <c r="L53" s="792"/>
      <c r="M53" s="791"/>
      <c r="N53" s="791"/>
      <c r="O53" s="791"/>
      <c r="P53" s="791" t="s">
        <v>1747</v>
      </c>
      <c r="Q53" s="791"/>
      <c r="R53" s="792"/>
      <c r="S53" s="792"/>
      <c r="T53" s="791"/>
      <c r="U53" s="791"/>
      <c r="V53" s="791"/>
      <c r="W53" s="791"/>
      <c r="X53" s="791"/>
      <c r="Y53" s="791"/>
      <c r="Z53" s="792"/>
      <c r="AA53" s="791"/>
      <c r="AB53" s="791"/>
      <c r="AC53" s="791"/>
      <c r="AD53" s="791"/>
      <c r="AE53" s="791"/>
      <c r="AF53" s="791"/>
      <c r="AG53" s="792"/>
      <c r="AH53" s="791"/>
    </row>
    <row r="54" spans="1:34">
      <c r="A54" s="270" t="s">
        <v>2711</v>
      </c>
      <c r="B54" s="782">
        <f t="shared" si="2"/>
        <v>0</v>
      </c>
      <c r="C54" s="267"/>
      <c r="D54" s="792"/>
      <c r="E54" s="792"/>
      <c r="F54" s="791"/>
      <c r="G54" s="791"/>
      <c r="H54" s="791"/>
      <c r="I54" s="791"/>
      <c r="J54" s="791"/>
      <c r="K54" s="791"/>
      <c r="L54" s="792"/>
      <c r="M54" s="791"/>
      <c r="N54" s="791"/>
      <c r="O54" s="791"/>
      <c r="P54" s="791"/>
      <c r="Q54" s="791"/>
      <c r="R54" s="792"/>
      <c r="S54" s="792"/>
      <c r="T54" s="791"/>
      <c r="U54" s="791"/>
      <c r="V54" s="791"/>
      <c r="W54" s="791"/>
      <c r="X54" s="791"/>
      <c r="Y54" s="791"/>
      <c r="Z54" s="792"/>
      <c r="AA54" s="791"/>
      <c r="AB54" s="791"/>
      <c r="AC54" s="791"/>
      <c r="AD54" s="791"/>
      <c r="AE54" s="791"/>
      <c r="AF54" s="791"/>
      <c r="AG54" s="792"/>
      <c r="AH54" s="791"/>
    </row>
    <row r="55" spans="1:34">
      <c r="A55" s="270" t="s">
        <v>899</v>
      </c>
      <c r="B55" s="782">
        <f t="shared" si="2"/>
        <v>2</v>
      </c>
      <c r="C55" s="267"/>
      <c r="D55" s="792"/>
      <c r="E55" s="792"/>
      <c r="F55" s="791"/>
      <c r="G55" s="791"/>
      <c r="H55" s="791"/>
      <c r="I55" s="791"/>
      <c r="J55" s="791"/>
      <c r="K55" s="791"/>
      <c r="L55" s="792"/>
      <c r="M55" s="791"/>
      <c r="N55" s="791"/>
      <c r="O55" s="791"/>
      <c r="P55" s="791"/>
      <c r="Q55" s="791"/>
      <c r="R55" s="792"/>
      <c r="S55" s="792"/>
      <c r="T55" s="791" t="s">
        <v>1747</v>
      </c>
      <c r="U55" s="791" t="s">
        <v>1747</v>
      </c>
      <c r="V55" s="791"/>
      <c r="W55" s="791"/>
      <c r="X55" s="791"/>
      <c r="Y55" s="791"/>
      <c r="Z55" s="792"/>
      <c r="AA55" s="791"/>
      <c r="AB55" s="791"/>
      <c r="AC55" s="791"/>
      <c r="AD55" s="791"/>
      <c r="AE55" s="791"/>
      <c r="AF55" s="791"/>
      <c r="AG55" s="792"/>
      <c r="AH55" s="791"/>
    </row>
    <row r="56" spans="1:34">
      <c r="A56" s="270" t="s">
        <v>1129</v>
      </c>
      <c r="B56" s="782">
        <f t="shared" si="2"/>
        <v>2</v>
      </c>
      <c r="C56" s="267"/>
      <c r="D56" s="792"/>
      <c r="E56" s="792"/>
      <c r="F56" s="791"/>
      <c r="G56" s="791"/>
      <c r="H56" s="791"/>
      <c r="I56" s="791"/>
      <c r="J56" s="791"/>
      <c r="K56" s="791"/>
      <c r="L56" s="792"/>
      <c r="M56" s="791" t="s">
        <v>1747</v>
      </c>
      <c r="N56" s="791"/>
      <c r="O56" s="791"/>
      <c r="P56" s="791"/>
      <c r="Q56" s="791"/>
      <c r="R56" s="792"/>
      <c r="S56" s="792"/>
      <c r="T56" s="791"/>
      <c r="U56" s="791"/>
      <c r="V56" s="791"/>
      <c r="W56" s="791"/>
      <c r="X56" s="791"/>
      <c r="Y56" s="791"/>
      <c r="Z56" s="792"/>
      <c r="AA56" s="791"/>
      <c r="AB56" s="791"/>
      <c r="AC56" s="791"/>
      <c r="AD56" s="791"/>
      <c r="AE56" s="791"/>
      <c r="AF56" s="791"/>
      <c r="AG56" s="792"/>
      <c r="AH56" s="791" t="s">
        <v>1747</v>
      </c>
    </row>
    <row r="57" spans="1:34">
      <c r="A57" s="270" t="s">
        <v>2712</v>
      </c>
      <c r="B57" s="270">
        <f t="shared" si="2"/>
        <v>2</v>
      </c>
      <c r="C57" s="267"/>
      <c r="D57" s="792"/>
      <c r="E57" s="792"/>
      <c r="F57" s="791"/>
      <c r="G57" s="791"/>
      <c r="H57" s="791"/>
      <c r="I57" s="791"/>
      <c r="J57" s="791"/>
      <c r="K57" s="791"/>
      <c r="L57" s="792"/>
      <c r="M57" s="791" t="s">
        <v>1747</v>
      </c>
      <c r="N57" s="791" t="s">
        <v>1747</v>
      </c>
      <c r="O57" s="791"/>
      <c r="P57" s="791"/>
      <c r="Q57" s="791"/>
      <c r="R57" s="792"/>
      <c r="S57" s="792"/>
      <c r="T57" s="791"/>
      <c r="U57" s="791"/>
      <c r="V57" s="791"/>
      <c r="W57" s="791"/>
      <c r="X57" s="791"/>
      <c r="Y57" s="791"/>
      <c r="Z57" s="792"/>
      <c r="AA57" s="791"/>
      <c r="AB57" s="791"/>
      <c r="AC57" s="791"/>
      <c r="AD57" s="791"/>
      <c r="AE57" s="791"/>
      <c r="AF57" s="791"/>
      <c r="AG57" s="792"/>
      <c r="AH57" s="791"/>
    </row>
    <row r="58" spans="1:34">
      <c r="A58" s="270" t="s">
        <v>1751</v>
      </c>
      <c r="B58" s="270">
        <f t="shared" si="2"/>
        <v>0</v>
      </c>
      <c r="C58" s="749"/>
      <c r="D58" s="792"/>
      <c r="E58" s="792"/>
      <c r="F58" s="791"/>
      <c r="G58" s="791"/>
      <c r="H58" s="791"/>
      <c r="I58" s="791"/>
      <c r="J58" s="791"/>
      <c r="K58" s="791"/>
      <c r="L58" s="792"/>
      <c r="M58" s="791"/>
      <c r="N58" s="791"/>
      <c r="O58" s="791"/>
      <c r="P58" s="791"/>
      <c r="Q58" s="791"/>
      <c r="R58" s="792"/>
      <c r="S58" s="792"/>
      <c r="T58" s="791"/>
      <c r="U58" s="791"/>
      <c r="V58" s="791"/>
      <c r="W58" s="791"/>
      <c r="X58" s="791"/>
      <c r="Y58" s="791"/>
      <c r="Z58" s="792"/>
      <c r="AA58" s="791"/>
      <c r="AB58" s="791"/>
      <c r="AC58" s="791"/>
      <c r="AD58" s="791"/>
      <c r="AE58" s="791"/>
      <c r="AF58" s="791"/>
      <c r="AG58" s="792"/>
      <c r="AH58" s="791"/>
    </row>
    <row r="61" spans="1:34">
      <c r="A61" s="396" t="s">
        <v>2717</v>
      </c>
      <c r="B61" s="267"/>
      <c r="C61" s="267"/>
      <c r="D61" s="269" t="s">
        <v>1742</v>
      </c>
      <c r="E61" s="269" t="s">
        <v>1743</v>
      </c>
      <c r="F61" s="269" t="s">
        <v>1737</v>
      </c>
      <c r="G61" s="269" t="s">
        <v>1738</v>
      </c>
      <c r="H61" s="269" t="s">
        <v>1739</v>
      </c>
      <c r="I61" s="269" t="s">
        <v>1740</v>
      </c>
      <c r="J61" s="269" t="s">
        <v>1741</v>
      </c>
      <c r="K61" s="269" t="s">
        <v>1742</v>
      </c>
      <c r="L61" s="269" t="s">
        <v>1743</v>
      </c>
      <c r="M61" s="269" t="s">
        <v>1737</v>
      </c>
      <c r="N61" s="269" t="s">
        <v>1738</v>
      </c>
      <c r="O61" s="269" t="s">
        <v>1739</v>
      </c>
      <c r="P61" s="269" t="s">
        <v>1740</v>
      </c>
      <c r="Q61" s="269" t="s">
        <v>1741</v>
      </c>
      <c r="R61" s="269" t="s">
        <v>1742</v>
      </c>
      <c r="S61" s="269" t="s">
        <v>1743</v>
      </c>
      <c r="T61" s="269" t="s">
        <v>1737</v>
      </c>
      <c r="U61" s="269" t="s">
        <v>1738</v>
      </c>
      <c r="V61" s="269" t="s">
        <v>1739</v>
      </c>
      <c r="W61" s="269" t="s">
        <v>1740</v>
      </c>
      <c r="X61" s="269" t="s">
        <v>1741</v>
      </c>
      <c r="Y61" s="269" t="s">
        <v>1742</v>
      </c>
      <c r="Z61" s="269" t="s">
        <v>1743</v>
      </c>
      <c r="AA61" s="269" t="s">
        <v>1737</v>
      </c>
      <c r="AB61" s="269" t="s">
        <v>1738</v>
      </c>
      <c r="AC61" s="269" t="s">
        <v>1739</v>
      </c>
      <c r="AD61" s="269" t="s">
        <v>1740</v>
      </c>
      <c r="AE61" s="269" t="s">
        <v>1741</v>
      </c>
      <c r="AF61" s="269" t="s">
        <v>1742</v>
      </c>
      <c r="AG61" s="269" t="s">
        <v>1743</v>
      </c>
      <c r="AH61" s="749"/>
    </row>
    <row r="62" spans="1:34">
      <c r="A62" s="268" t="s">
        <v>1744</v>
      </c>
      <c r="B62" s="269" t="s">
        <v>1745</v>
      </c>
      <c r="C62" s="267"/>
      <c r="D62" s="397">
        <v>1</v>
      </c>
      <c r="E62" s="398">
        <v>2</v>
      </c>
      <c r="F62" s="398">
        <v>3</v>
      </c>
      <c r="G62" s="398">
        <v>4</v>
      </c>
      <c r="H62" s="398">
        <v>5</v>
      </c>
      <c r="I62" s="398">
        <v>6</v>
      </c>
      <c r="J62" s="398">
        <v>7</v>
      </c>
      <c r="K62" s="398">
        <v>8</v>
      </c>
      <c r="L62" s="398">
        <v>9</v>
      </c>
      <c r="M62" s="398">
        <v>10</v>
      </c>
      <c r="N62" s="398">
        <v>11</v>
      </c>
      <c r="O62" s="398">
        <v>12</v>
      </c>
      <c r="P62" s="398">
        <v>13</v>
      </c>
      <c r="Q62" s="398">
        <v>14</v>
      </c>
      <c r="R62" s="398">
        <v>15</v>
      </c>
      <c r="S62" s="398">
        <v>16</v>
      </c>
      <c r="T62" s="398">
        <v>17</v>
      </c>
      <c r="U62" s="398">
        <v>18</v>
      </c>
      <c r="V62" s="398">
        <v>19</v>
      </c>
      <c r="W62" s="398">
        <v>20</v>
      </c>
      <c r="X62" s="398">
        <v>21</v>
      </c>
      <c r="Y62" s="398">
        <v>22</v>
      </c>
      <c r="Z62" s="398">
        <v>23</v>
      </c>
      <c r="AA62" s="398">
        <v>24</v>
      </c>
      <c r="AB62" s="398">
        <v>25</v>
      </c>
      <c r="AC62" s="398">
        <v>26</v>
      </c>
      <c r="AD62" s="398">
        <v>27</v>
      </c>
      <c r="AE62" s="398">
        <v>28</v>
      </c>
      <c r="AF62" s="398">
        <v>29</v>
      </c>
      <c r="AG62" s="398">
        <v>30</v>
      </c>
      <c r="AH62" s="749"/>
    </row>
    <row r="63" spans="1:34">
      <c r="A63" s="270" t="s">
        <v>1746</v>
      </c>
      <c r="B63" s="782">
        <f t="shared" ref="B63:B78" si="3">COUNTIF(D63:AH63,"L")</f>
        <v>0</v>
      </c>
      <c r="C63" s="267"/>
      <c r="D63" s="791"/>
      <c r="E63" s="791"/>
      <c r="F63" s="791"/>
      <c r="G63" s="791"/>
      <c r="H63" s="792"/>
      <c r="I63" s="792"/>
      <c r="J63" s="791"/>
      <c r="K63" s="791"/>
      <c r="L63" s="791"/>
      <c r="M63" s="791"/>
      <c r="N63" s="791"/>
      <c r="O63" s="791"/>
      <c r="P63" s="792"/>
      <c r="Q63" s="791"/>
      <c r="R63" s="791"/>
      <c r="S63" s="791"/>
      <c r="T63" s="791"/>
      <c r="U63" s="791"/>
      <c r="V63" s="792"/>
      <c r="W63" s="792"/>
      <c r="X63" s="791"/>
      <c r="Y63" s="791"/>
      <c r="Z63" s="791"/>
      <c r="AA63" s="791"/>
      <c r="AB63" s="791"/>
      <c r="AC63" s="791"/>
      <c r="AD63" s="792"/>
      <c r="AE63" s="791"/>
      <c r="AF63" s="791"/>
      <c r="AG63" s="791"/>
      <c r="AH63" s="749"/>
    </row>
    <row r="64" spans="1:34">
      <c r="A64" s="270" t="s">
        <v>565</v>
      </c>
      <c r="B64" s="782">
        <f t="shared" si="3"/>
        <v>6</v>
      </c>
      <c r="C64" s="267"/>
      <c r="D64" s="791" t="s">
        <v>1747</v>
      </c>
      <c r="E64" s="791" t="s">
        <v>1747</v>
      </c>
      <c r="F64" s="791" t="s">
        <v>1747</v>
      </c>
      <c r="G64" s="791" t="s">
        <v>1747</v>
      </c>
      <c r="H64" s="792"/>
      <c r="I64" s="792"/>
      <c r="J64" s="791" t="s">
        <v>1747</v>
      </c>
      <c r="K64" s="791"/>
      <c r="L64" s="791"/>
      <c r="M64" s="791"/>
      <c r="N64" s="791"/>
      <c r="O64" s="791"/>
      <c r="P64" s="792"/>
      <c r="Q64" s="791"/>
      <c r="R64" s="791"/>
      <c r="S64" s="791"/>
      <c r="T64" s="791"/>
      <c r="U64" s="791"/>
      <c r="V64" s="792"/>
      <c r="W64" s="792"/>
      <c r="X64" s="791"/>
      <c r="Y64" s="791"/>
      <c r="Z64" s="791"/>
      <c r="AA64" s="791"/>
      <c r="AB64" s="791"/>
      <c r="AC64" s="791"/>
      <c r="AD64" s="792"/>
      <c r="AE64" s="791"/>
      <c r="AF64" s="791"/>
      <c r="AG64" s="791" t="s">
        <v>1747</v>
      </c>
      <c r="AH64" s="749"/>
    </row>
    <row r="65" spans="1:33">
      <c r="A65" s="270" t="s">
        <v>577</v>
      </c>
      <c r="B65" s="782">
        <f t="shared" si="3"/>
        <v>1</v>
      </c>
      <c r="C65" s="267"/>
      <c r="D65" s="791"/>
      <c r="E65" s="791"/>
      <c r="F65" s="791"/>
      <c r="G65" s="791"/>
      <c r="H65" s="792"/>
      <c r="I65" s="792"/>
      <c r="J65" s="791"/>
      <c r="K65" s="791"/>
      <c r="L65" s="791"/>
      <c r="M65" s="791"/>
      <c r="N65" s="791" t="s">
        <v>1747</v>
      </c>
      <c r="O65" s="791"/>
      <c r="P65" s="792"/>
      <c r="Q65" s="791"/>
      <c r="R65" s="791"/>
      <c r="S65" s="791"/>
      <c r="T65" s="791"/>
      <c r="U65" s="791"/>
      <c r="V65" s="792"/>
      <c r="W65" s="792"/>
      <c r="X65" s="791"/>
      <c r="Y65" s="791"/>
      <c r="Z65" s="791"/>
      <c r="AA65" s="791"/>
      <c r="AB65" s="791"/>
      <c r="AC65" s="791"/>
      <c r="AD65" s="792"/>
      <c r="AE65" s="791"/>
      <c r="AF65" s="791"/>
      <c r="AG65" s="791"/>
    </row>
    <row r="66" spans="1:33">
      <c r="A66" s="270" t="s">
        <v>543</v>
      </c>
      <c r="B66" s="782">
        <f t="shared" si="3"/>
        <v>0</v>
      </c>
      <c r="C66" s="267"/>
      <c r="D66" s="791"/>
      <c r="E66" s="791"/>
      <c r="F66" s="791"/>
      <c r="G66" s="791"/>
      <c r="H66" s="792"/>
      <c r="I66" s="792"/>
      <c r="J66" s="791"/>
      <c r="K66" s="791"/>
      <c r="L66" s="791"/>
      <c r="M66" s="791"/>
      <c r="N66" s="791"/>
      <c r="O66" s="791"/>
      <c r="P66" s="792"/>
      <c r="Q66" s="791"/>
      <c r="R66" s="791"/>
      <c r="S66" s="791"/>
      <c r="T66" s="791"/>
      <c r="U66" s="791"/>
      <c r="V66" s="792"/>
      <c r="W66" s="792"/>
      <c r="X66" s="791"/>
      <c r="Y66" s="791"/>
      <c r="Z66" s="791"/>
      <c r="AA66" s="791"/>
      <c r="AB66" s="791"/>
      <c r="AC66" s="791"/>
      <c r="AD66" s="792"/>
      <c r="AE66" s="791"/>
      <c r="AF66" s="791"/>
      <c r="AG66" s="791"/>
    </row>
    <row r="67" spans="1:33">
      <c r="A67" s="270" t="s">
        <v>557</v>
      </c>
      <c r="B67" s="782">
        <f t="shared" si="3"/>
        <v>0</v>
      </c>
      <c r="C67" s="267"/>
      <c r="D67" s="791"/>
      <c r="E67" s="791"/>
      <c r="F67" s="791"/>
      <c r="G67" s="791"/>
      <c r="H67" s="792"/>
      <c r="I67" s="792"/>
      <c r="J67" s="791"/>
      <c r="K67" s="791"/>
      <c r="L67" s="791"/>
      <c r="M67" s="791"/>
      <c r="N67" s="791"/>
      <c r="O67" s="791"/>
      <c r="P67" s="792"/>
      <c r="Q67" s="791"/>
      <c r="R67" s="791"/>
      <c r="S67" s="791"/>
      <c r="T67" s="791"/>
      <c r="U67" s="791"/>
      <c r="V67" s="792"/>
      <c r="W67" s="792"/>
      <c r="X67" s="791"/>
      <c r="Y67" s="791"/>
      <c r="Z67" s="791"/>
      <c r="AA67" s="791"/>
      <c r="AB67" s="791"/>
      <c r="AC67" s="791"/>
      <c r="AD67" s="792"/>
      <c r="AE67" s="791"/>
      <c r="AF67" s="791"/>
      <c r="AG67" s="791"/>
    </row>
    <row r="68" spans="1:33">
      <c r="A68" s="270" t="s">
        <v>739</v>
      </c>
      <c r="B68" s="782">
        <f t="shared" si="3"/>
        <v>1</v>
      </c>
      <c r="C68" s="267"/>
      <c r="D68" s="791"/>
      <c r="E68" s="791"/>
      <c r="F68" s="791"/>
      <c r="G68" s="791"/>
      <c r="H68" s="792"/>
      <c r="I68" s="792"/>
      <c r="J68" s="791"/>
      <c r="K68" s="791"/>
      <c r="L68" s="791"/>
      <c r="M68" s="791"/>
      <c r="N68" s="791"/>
      <c r="O68" s="791"/>
      <c r="P68" s="792"/>
      <c r="Q68" s="791"/>
      <c r="R68" s="791" t="s">
        <v>1747</v>
      </c>
      <c r="S68" s="791"/>
      <c r="T68" s="791"/>
      <c r="U68" s="791"/>
      <c r="V68" s="792"/>
      <c r="W68" s="792"/>
      <c r="X68" s="791"/>
      <c r="Y68" s="791"/>
      <c r="Z68" s="791"/>
      <c r="AA68" s="791"/>
      <c r="AB68" s="791"/>
      <c r="AC68" s="791"/>
      <c r="AD68" s="792"/>
      <c r="AE68" s="791"/>
      <c r="AF68" s="791"/>
      <c r="AG68" s="791"/>
    </row>
    <row r="69" spans="1:33">
      <c r="A69" s="270" t="s">
        <v>549</v>
      </c>
      <c r="B69" s="782">
        <f t="shared" si="3"/>
        <v>1</v>
      </c>
      <c r="C69" s="267"/>
      <c r="D69" s="791"/>
      <c r="E69" s="791"/>
      <c r="F69" s="791"/>
      <c r="G69" s="791"/>
      <c r="H69" s="792"/>
      <c r="I69" s="792"/>
      <c r="J69" s="791" t="s">
        <v>1747</v>
      </c>
      <c r="K69" s="791"/>
      <c r="L69" s="791"/>
      <c r="M69" s="791"/>
      <c r="N69" s="791"/>
      <c r="O69" s="791"/>
      <c r="P69" s="792"/>
      <c r="Q69" s="791"/>
      <c r="R69" s="791"/>
      <c r="S69" s="791"/>
      <c r="T69" s="791"/>
      <c r="U69" s="791"/>
      <c r="V69" s="792"/>
      <c r="W69" s="792"/>
      <c r="X69" s="791"/>
      <c r="Y69" s="791"/>
      <c r="Z69" s="791"/>
      <c r="AA69" s="791"/>
      <c r="AB69" s="791"/>
      <c r="AC69" s="791"/>
      <c r="AD69" s="792"/>
      <c r="AE69" s="791"/>
      <c r="AF69" s="791"/>
      <c r="AG69" s="791"/>
    </row>
    <row r="70" spans="1:33">
      <c r="A70" s="270" t="s">
        <v>2709</v>
      </c>
      <c r="B70" s="782">
        <f t="shared" si="3"/>
        <v>2</v>
      </c>
      <c r="C70" s="267"/>
      <c r="D70" s="791"/>
      <c r="E70" s="791"/>
      <c r="F70" s="791"/>
      <c r="G70" s="791"/>
      <c r="H70" s="792"/>
      <c r="I70" s="792"/>
      <c r="J70" s="791"/>
      <c r="K70" s="791"/>
      <c r="L70" s="791"/>
      <c r="M70" s="791" t="s">
        <v>1747</v>
      </c>
      <c r="N70" s="791" t="s">
        <v>1747</v>
      </c>
      <c r="O70" s="791"/>
      <c r="P70" s="792"/>
      <c r="Q70" s="791"/>
      <c r="R70" s="791"/>
      <c r="S70" s="791"/>
      <c r="T70" s="791"/>
      <c r="U70" s="791"/>
      <c r="V70" s="792"/>
      <c r="W70" s="792"/>
      <c r="X70" s="791"/>
      <c r="Y70" s="791"/>
      <c r="Z70" s="791"/>
      <c r="AA70" s="791"/>
      <c r="AB70" s="791"/>
      <c r="AC70" s="791"/>
      <c r="AD70" s="792"/>
      <c r="AE70" s="791"/>
      <c r="AF70" s="791"/>
      <c r="AG70" s="791"/>
    </row>
    <row r="71" spans="1:33">
      <c r="A71" s="270" t="s">
        <v>2710</v>
      </c>
      <c r="B71" s="782">
        <f t="shared" si="3"/>
        <v>8</v>
      </c>
      <c r="C71" s="267"/>
      <c r="D71" s="791"/>
      <c r="E71" s="791"/>
      <c r="F71" s="791"/>
      <c r="G71" s="791"/>
      <c r="H71" s="792"/>
      <c r="I71" s="792"/>
      <c r="J71" s="791"/>
      <c r="K71" s="791" t="s">
        <v>1747</v>
      </c>
      <c r="L71" s="791" t="s">
        <v>1747</v>
      </c>
      <c r="M71" s="791" t="s">
        <v>1747</v>
      </c>
      <c r="N71" s="791" t="s">
        <v>1747</v>
      </c>
      <c r="O71" s="791" t="s">
        <v>1747</v>
      </c>
      <c r="P71" s="792"/>
      <c r="Q71" s="791"/>
      <c r="R71" s="791"/>
      <c r="S71" s="791"/>
      <c r="T71" s="791"/>
      <c r="U71" s="791"/>
      <c r="V71" s="792"/>
      <c r="W71" s="792"/>
      <c r="X71" s="791"/>
      <c r="Y71" s="791"/>
      <c r="Z71" s="791"/>
      <c r="AA71" s="6" t="s">
        <v>1747</v>
      </c>
      <c r="AB71" s="795"/>
      <c r="AC71" s="791"/>
      <c r="AD71" s="792"/>
      <c r="AE71" s="791"/>
      <c r="AF71" s="791" t="s">
        <v>1747</v>
      </c>
      <c r="AG71" s="791" t="s">
        <v>1747</v>
      </c>
    </row>
    <row r="72" spans="1:33">
      <c r="A72" s="270" t="s">
        <v>544</v>
      </c>
      <c r="B72" s="782">
        <f t="shared" si="3"/>
        <v>0</v>
      </c>
      <c r="C72" s="267"/>
      <c r="D72" s="791"/>
      <c r="E72" s="791"/>
      <c r="F72" s="791"/>
      <c r="G72" s="791"/>
      <c r="H72" s="792"/>
      <c r="I72" s="792"/>
      <c r="J72" s="791"/>
      <c r="K72" s="791"/>
      <c r="L72" s="791"/>
      <c r="M72" s="791"/>
      <c r="N72" s="791"/>
      <c r="O72" s="791"/>
      <c r="P72" s="792"/>
      <c r="Q72" s="791"/>
      <c r="R72" s="791"/>
      <c r="S72" s="791"/>
      <c r="T72" s="791"/>
      <c r="U72" s="791"/>
      <c r="V72" s="792"/>
      <c r="W72" s="792"/>
      <c r="X72" s="791"/>
      <c r="Y72" s="791"/>
      <c r="Z72" s="791"/>
      <c r="AA72" s="795"/>
      <c r="AB72" s="795"/>
      <c r="AC72" s="791"/>
      <c r="AD72" s="792"/>
      <c r="AE72" s="791"/>
      <c r="AF72" s="791"/>
      <c r="AG72" s="791"/>
    </row>
    <row r="73" spans="1:33">
      <c r="A73" s="270" t="s">
        <v>1750</v>
      </c>
      <c r="B73" s="782">
        <f t="shared" si="3"/>
        <v>0</v>
      </c>
      <c r="C73" s="267"/>
      <c r="D73" s="791"/>
      <c r="E73" s="791"/>
      <c r="F73" s="791"/>
      <c r="G73" s="791"/>
      <c r="H73" s="792"/>
      <c r="I73" s="792"/>
      <c r="J73" s="791"/>
      <c r="K73" s="791"/>
      <c r="L73" s="791"/>
      <c r="M73" s="791"/>
      <c r="N73" s="791"/>
      <c r="O73" s="791"/>
      <c r="P73" s="792"/>
      <c r="Q73" s="791"/>
      <c r="R73" s="791"/>
      <c r="S73" s="791"/>
      <c r="T73" s="791"/>
      <c r="U73" s="791"/>
      <c r="V73" s="792"/>
      <c r="W73" s="792"/>
      <c r="X73" s="791"/>
      <c r="Y73" s="791"/>
      <c r="Z73" s="791"/>
      <c r="AA73" s="791"/>
      <c r="AB73" s="791"/>
      <c r="AC73" s="791"/>
      <c r="AD73" s="792"/>
      <c r="AE73" s="791"/>
      <c r="AF73" s="791"/>
      <c r="AG73" s="791"/>
    </row>
    <row r="74" spans="1:33">
      <c r="A74" s="270" t="s">
        <v>2711</v>
      </c>
      <c r="B74" s="782">
        <f t="shared" si="3"/>
        <v>0</v>
      </c>
      <c r="C74" s="267"/>
      <c r="D74" s="791"/>
      <c r="E74" s="791"/>
      <c r="F74" s="791"/>
      <c r="G74" s="791"/>
      <c r="H74" s="792"/>
      <c r="I74" s="792"/>
      <c r="J74" s="791"/>
      <c r="K74" s="791"/>
      <c r="L74" s="791"/>
      <c r="M74" s="791"/>
      <c r="N74" s="791"/>
      <c r="O74" s="791"/>
      <c r="P74" s="792"/>
      <c r="Q74" s="791"/>
      <c r="R74" s="791"/>
      <c r="S74" s="791"/>
      <c r="T74" s="791"/>
      <c r="U74" s="791"/>
      <c r="V74" s="792"/>
      <c r="W74" s="792"/>
      <c r="X74" s="791"/>
      <c r="Y74" s="791"/>
      <c r="Z74" s="791"/>
      <c r="AA74" s="791"/>
      <c r="AB74" s="791"/>
      <c r="AC74" s="791"/>
      <c r="AD74" s="792"/>
      <c r="AE74" s="791"/>
      <c r="AF74" s="791"/>
      <c r="AG74" s="791"/>
    </row>
    <row r="75" spans="1:33">
      <c r="A75" s="270" t="s">
        <v>899</v>
      </c>
      <c r="B75" s="782">
        <f t="shared" si="3"/>
        <v>0</v>
      </c>
      <c r="C75" s="267"/>
      <c r="D75" s="791"/>
      <c r="E75" s="791"/>
      <c r="F75" s="791"/>
      <c r="G75" s="791"/>
      <c r="H75" s="792"/>
      <c r="I75" s="792"/>
      <c r="J75" s="791"/>
      <c r="K75" s="791"/>
      <c r="L75" s="791"/>
      <c r="M75" s="791"/>
      <c r="N75" s="791"/>
      <c r="O75" s="791"/>
      <c r="P75" s="792"/>
      <c r="Q75" s="791"/>
      <c r="R75" s="791"/>
      <c r="S75" s="791"/>
      <c r="T75" s="791"/>
      <c r="U75" s="791"/>
      <c r="V75" s="792"/>
      <c r="W75" s="792"/>
      <c r="X75" s="791"/>
      <c r="Y75" s="791"/>
      <c r="Z75" s="791"/>
      <c r="AA75" s="791"/>
      <c r="AB75" s="791"/>
      <c r="AC75" s="791"/>
      <c r="AD75" s="792"/>
      <c r="AE75" s="791"/>
      <c r="AF75" s="791"/>
      <c r="AG75" s="791"/>
    </row>
    <row r="76" spans="1:33">
      <c r="A76" s="270" t="s">
        <v>1129</v>
      </c>
      <c r="B76" s="782">
        <f t="shared" si="3"/>
        <v>0</v>
      </c>
      <c r="C76" s="267"/>
      <c r="D76" s="791"/>
      <c r="E76" s="791"/>
      <c r="F76" s="791"/>
      <c r="G76" s="791"/>
      <c r="H76" s="792"/>
      <c r="I76" s="792"/>
      <c r="J76" s="791"/>
      <c r="K76" s="791"/>
      <c r="L76" s="791"/>
      <c r="M76" s="791"/>
      <c r="N76" s="791"/>
      <c r="O76" s="791"/>
      <c r="P76" s="792"/>
      <c r="Q76" s="791"/>
      <c r="R76" s="791"/>
      <c r="S76" s="791"/>
      <c r="T76" s="791"/>
      <c r="U76" s="791"/>
      <c r="V76" s="792"/>
      <c r="W76" s="792"/>
      <c r="X76" s="791"/>
      <c r="Y76" s="791"/>
      <c r="Z76" s="791"/>
      <c r="AA76" s="791"/>
      <c r="AB76" s="791"/>
      <c r="AC76" s="791"/>
      <c r="AD76" s="792"/>
      <c r="AE76" s="791"/>
      <c r="AF76" s="791"/>
      <c r="AG76" s="791"/>
    </row>
    <row r="77" spans="1:33">
      <c r="A77" s="270" t="s">
        <v>2712</v>
      </c>
      <c r="B77" s="270">
        <f t="shared" si="3"/>
        <v>0</v>
      </c>
      <c r="C77" s="267"/>
      <c r="D77" s="791"/>
      <c r="E77" s="791"/>
      <c r="F77" s="791"/>
      <c r="G77" s="791"/>
      <c r="H77" s="792"/>
      <c r="I77" s="792"/>
      <c r="J77" s="791"/>
      <c r="K77" s="791"/>
      <c r="L77" s="791"/>
      <c r="M77" s="791"/>
      <c r="N77" s="791"/>
      <c r="O77" s="791"/>
      <c r="P77" s="792"/>
      <c r="Q77" s="791"/>
      <c r="R77" s="791"/>
      <c r="S77" s="791"/>
      <c r="T77" s="791"/>
      <c r="U77" s="791"/>
      <c r="V77" s="792"/>
      <c r="W77" s="792"/>
      <c r="X77" s="791"/>
      <c r="Y77" s="791"/>
      <c r="Z77" s="791"/>
      <c r="AA77" s="791"/>
      <c r="AB77" s="791"/>
      <c r="AC77" s="791"/>
      <c r="AD77" s="792"/>
      <c r="AE77" s="791"/>
      <c r="AF77" s="791"/>
      <c r="AG77" s="791"/>
    </row>
    <row r="78" spans="1:33">
      <c r="A78" s="270" t="s">
        <v>1751</v>
      </c>
      <c r="B78" s="270">
        <f t="shared" si="3"/>
        <v>0</v>
      </c>
      <c r="C78" s="749"/>
      <c r="D78" s="791"/>
      <c r="E78" s="791"/>
      <c r="F78" s="791"/>
      <c r="G78" s="791"/>
      <c r="H78" s="792"/>
      <c r="I78" s="792"/>
      <c r="J78" s="791"/>
      <c r="K78" s="791"/>
      <c r="L78" s="791"/>
      <c r="M78" s="791"/>
      <c r="N78" s="791"/>
      <c r="O78" s="791"/>
      <c r="P78" s="792"/>
      <c r="Q78" s="791"/>
      <c r="R78" s="791"/>
      <c r="S78" s="791"/>
      <c r="T78" s="791"/>
      <c r="U78" s="791"/>
      <c r="V78" s="792"/>
      <c r="W78" s="792"/>
      <c r="X78" s="791"/>
      <c r="Y78" s="791"/>
      <c r="Z78" s="791"/>
      <c r="AA78" s="791"/>
      <c r="AB78" s="791"/>
      <c r="AC78" s="791"/>
      <c r="AD78" s="792"/>
      <c r="AE78" s="791"/>
      <c r="AF78" s="791"/>
      <c r="AG78" s="791"/>
    </row>
    <row r="81" spans="1:34">
      <c r="A81" s="396" t="s">
        <v>2718</v>
      </c>
      <c r="B81" s="267"/>
      <c r="C81" s="267"/>
      <c r="D81" s="269" t="s">
        <v>1737</v>
      </c>
      <c r="E81" s="269" t="s">
        <v>1738</v>
      </c>
      <c r="F81" s="269" t="s">
        <v>1739</v>
      </c>
      <c r="G81" s="269" t="s">
        <v>1740</v>
      </c>
      <c r="H81" s="269" t="s">
        <v>1741</v>
      </c>
      <c r="I81" s="269" t="s">
        <v>1742</v>
      </c>
      <c r="J81" s="269" t="s">
        <v>1743</v>
      </c>
      <c r="K81" s="269" t="s">
        <v>1737</v>
      </c>
      <c r="L81" s="269" t="s">
        <v>1738</v>
      </c>
      <c r="M81" s="269" t="s">
        <v>1739</v>
      </c>
      <c r="N81" s="269" t="s">
        <v>1740</v>
      </c>
      <c r="O81" s="269" t="s">
        <v>1741</v>
      </c>
      <c r="P81" s="269" t="s">
        <v>1742</v>
      </c>
      <c r="Q81" s="269" t="s">
        <v>1743</v>
      </c>
      <c r="R81" s="269" t="s">
        <v>1737</v>
      </c>
      <c r="S81" s="269" t="s">
        <v>1738</v>
      </c>
      <c r="T81" s="269" t="s">
        <v>1739</v>
      </c>
      <c r="U81" s="269" t="s">
        <v>1740</v>
      </c>
      <c r="V81" s="269" t="s">
        <v>1741</v>
      </c>
      <c r="W81" s="269" t="s">
        <v>1742</v>
      </c>
      <c r="X81" s="269" t="s">
        <v>1743</v>
      </c>
      <c r="Y81" s="269" t="s">
        <v>1737</v>
      </c>
      <c r="Z81" s="269" t="s">
        <v>1738</v>
      </c>
      <c r="AA81" s="269" t="s">
        <v>1739</v>
      </c>
      <c r="AB81" s="269" t="s">
        <v>1740</v>
      </c>
      <c r="AC81" s="269" t="s">
        <v>1741</v>
      </c>
      <c r="AD81" s="269" t="s">
        <v>1742</v>
      </c>
      <c r="AE81" s="269" t="s">
        <v>1743</v>
      </c>
      <c r="AF81" s="269" t="s">
        <v>1737</v>
      </c>
      <c r="AG81" s="269" t="s">
        <v>1738</v>
      </c>
      <c r="AH81" s="269" t="s">
        <v>1739</v>
      </c>
    </row>
    <row r="82" spans="1:34">
      <c r="A82" s="268" t="s">
        <v>1744</v>
      </c>
      <c r="B82" s="269" t="s">
        <v>1745</v>
      </c>
      <c r="C82" s="267"/>
      <c r="D82" s="397">
        <v>1</v>
      </c>
      <c r="E82" s="398">
        <v>2</v>
      </c>
      <c r="F82" s="398">
        <v>3</v>
      </c>
      <c r="G82" s="398">
        <v>4</v>
      </c>
      <c r="H82" s="398">
        <v>5</v>
      </c>
      <c r="I82" s="398">
        <v>6</v>
      </c>
      <c r="J82" s="398">
        <v>7</v>
      </c>
      <c r="K82" s="398">
        <v>8</v>
      </c>
      <c r="L82" s="398">
        <v>9</v>
      </c>
      <c r="M82" s="398">
        <v>10</v>
      </c>
      <c r="N82" s="398">
        <v>11</v>
      </c>
      <c r="O82" s="398">
        <v>12</v>
      </c>
      <c r="P82" s="398">
        <v>13</v>
      </c>
      <c r="Q82" s="398">
        <v>14</v>
      </c>
      <c r="R82" s="398">
        <v>15</v>
      </c>
      <c r="S82" s="398">
        <v>16</v>
      </c>
      <c r="T82" s="398">
        <v>17</v>
      </c>
      <c r="U82" s="398">
        <v>18</v>
      </c>
      <c r="V82" s="398">
        <v>19</v>
      </c>
      <c r="W82" s="398">
        <v>20</v>
      </c>
      <c r="X82" s="398">
        <v>21</v>
      </c>
      <c r="Y82" s="398">
        <v>22</v>
      </c>
      <c r="Z82" s="398">
        <v>23</v>
      </c>
      <c r="AA82" s="398">
        <v>24</v>
      </c>
      <c r="AB82" s="398">
        <v>25</v>
      </c>
      <c r="AC82" s="398">
        <v>26</v>
      </c>
      <c r="AD82" s="398">
        <v>27</v>
      </c>
      <c r="AE82" s="398">
        <v>28</v>
      </c>
      <c r="AF82" s="398">
        <v>29</v>
      </c>
      <c r="AG82" s="398">
        <v>30</v>
      </c>
      <c r="AH82" s="398">
        <v>31</v>
      </c>
    </row>
    <row r="83" spans="1:34">
      <c r="A83" s="270" t="s">
        <v>1746</v>
      </c>
      <c r="B83" s="782">
        <f t="shared" ref="B83:B90" si="4">COUNTIF(D83:AH83,"L")</f>
        <v>0</v>
      </c>
      <c r="C83" s="267"/>
      <c r="D83" s="791"/>
      <c r="E83" s="791"/>
      <c r="F83" s="792"/>
      <c r="G83" s="792"/>
      <c r="H83" s="791"/>
      <c r="I83" s="791"/>
      <c r="J83" s="791"/>
      <c r="K83" s="791"/>
      <c r="L83" s="791"/>
      <c r="M83" s="791"/>
      <c r="N83" s="792"/>
      <c r="O83" s="791"/>
      <c r="P83" s="791"/>
      <c r="Q83" s="791"/>
      <c r="R83" s="791"/>
      <c r="S83" s="791"/>
      <c r="T83" s="792"/>
      <c r="U83" s="792"/>
      <c r="V83" s="791"/>
      <c r="W83" s="791"/>
      <c r="X83" s="791"/>
      <c r="Y83" s="791"/>
      <c r="Z83" s="791"/>
      <c r="AA83" s="791"/>
      <c r="AB83" s="792"/>
      <c r="AC83" s="792"/>
      <c r="AD83" s="791"/>
      <c r="AE83" s="791"/>
      <c r="AF83" s="791"/>
      <c r="AG83" s="791"/>
      <c r="AH83" s="791"/>
    </row>
    <row r="84" spans="1:34">
      <c r="A84" s="270" t="s">
        <v>565</v>
      </c>
      <c r="B84" s="782">
        <f t="shared" si="4"/>
        <v>1</v>
      </c>
      <c r="C84" s="267"/>
      <c r="D84" s="791"/>
      <c r="E84" s="791"/>
      <c r="F84" s="792"/>
      <c r="G84" s="792"/>
      <c r="H84" s="791"/>
      <c r="I84" s="791"/>
      <c r="J84" s="791"/>
      <c r="K84" s="791"/>
      <c r="L84" s="791"/>
      <c r="M84" s="791"/>
      <c r="N84" s="792"/>
      <c r="O84" s="791"/>
      <c r="P84" s="791"/>
      <c r="Q84" s="791"/>
      <c r="R84" s="791"/>
      <c r="S84" s="791"/>
      <c r="T84" s="792"/>
      <c r="U84" s="792"/>
      <c r="V84" s="791"/>
      <c r="W84" s="791"/>
      <c r="X84" s="791"/>
      <c r="Y84" s="791"/>
      <c r="Z84" s="791"/>
      <c r="AA84" s="791"/>
      <c r="AB84" s="792"/>
      <c r="AC84" s="792"/>
      <c r="AD84" s="791"/>
      <c r="AE84" s="791" t="s">
        <v>1747</v>
      </c>
      <c r="AF84" s="791"/>
      <c r="AG84" s="791"/>
      <c r="AH84" s="791"/>
    </row>
    <row r="85" spans="1:34">
      <c r="A85" s="270" t="s">
        <v>577</v>
      </c>
      <c r="B85" s="782">
        <f t="shared" si="4"/>
        <v>4</v>
      </c>
      <c r="C85" s="267"/>
      <c r="D85" s="791"/>
      <c r="E85" s="791"/>
      <c r="F85" s="792"/>
      <c r="G85" s="792"/>
      <c r="H85" s="791"/>
      <c r="I85" s="791"/>
      <c r="J85" s="791"/>
      <c r="K85" s="791"/>
      <c r="L85" s="791"/>
      <c r="M85" s="791"/>
      <c r="N85" s="792"/>
      <c r="O85" s="791"/>
      <c r="P85" s="791"/>
      <c r="Q85" s="791" t="s">
        <v>1747</v>
      </c>
      <c r="R85" s="791" t="s">
        <v>1747</v>
      </c>
      <c r="S85" s="791" t="s">
        <v>1747</v>
      </c>
      <c r="T85" s="792"/>
      <c r="U85" s="792"/>
      <c r="V85" s="791"/>
      <c r="W85" s="791"/>
      <c r="X85" s="791"/>
      <c r="Y85" s="791"/>
      <c r="Z85" s="791"/>
      <c r="AA85" s="791"/>
      <c r="AB85" s="792"/>
      <c r="AC85" s="792"/>
      <c r="AD85" s="791"/>
      <c r="AE85" s="791" t="s">
        <v>1747</v>
      </c>
      <c r="AF85" s="791"/>
      <c r="AG85" s="791"/>
      <c r="AH85" s="791"/>
    </row>
    <row r="86" spans="1:34">
      <c r="A86" s="270" t="s">
        <v>543</v>
      </c>
      <c r="B86" s="782">
        <f t="shared" si="4"/>
        <v>1</v>
      </c>
      <c r="C86" s="267"/>
      <c r="D86" s="791"/>
      <c r="E86" s="791"/>
      <c r="F86" s="792"/>
      <c r="G86" s="792"/>
      <c r="H86" s="791"/>
      <c r="I86" s="791"/>
      <c r="J86" s="791"/>
      <c r="K86" s="791"/>
      <c r="L86" s="791"/>
      <c r="M86" s="791"/>
      <c r="N86" s="792"/>
      <c r="O86" s="791"/>
      <c r="P86" s="791" t="s">
        <v>1747</v>
      </c>
      <c r="Q86" s="791"/>
      <c r="R86" s="791"/>
      <c r="S86" s="791"/>
      <c r="T86" s="792"/>
      <c r="U86" s="792"/>
      <c r="V86" s="791"/>
      <c r="W86" s="791"/>
      <c r="X86" s="791"/>
      <c r="Y86" s="791"/>
      <c r="Z86" s="791"/>
      <c r="AA86" s="791"/>
      <c r="AB86" s="792"/>
      <c r="AC86" s="792"/>
      <c r="AD86" s="791"/>
      <c r="AE86" s="791"/>
      <c r="AF86" s="791"/>
      <c r="AG86" s="791"/>
      <c r="AH86" s="791"/>
    </row>
    <row r="87" spans="1:34">
      <c r="A87" s="270" t="s">
        <v>557</v>
      </c>
      <c r="B87" s="782">
        <f t="shared" si="4"/>
        <v>1</v>
      </c>
      <c r="C87" s="267"/>
      <c r="D87" s="791"/>
      <c r="E87" s="791"/>
      <c r="F87" s="792"/>
      <c r="G87" s="792"/>
      <c r="H87" s="791"/>
      <c r="I87" s="791"/>
      <c r="J87" s="791"/>
      <c r="K87" s="791"/>
      <c r="L87" s="791"/>
      <c r="M87" s="791"/>
      <c r="N87" s="792"/>
      <c r="O87" s="791"/>
      <c r="P87" s="791"/>
      <c r="Q87" s="791"/>
      <c r="R87" s="791"/>
      <c r="S87" s="791"/>
      <c r="T87" s="792"/>
      <c r="U87" s="792"/>
      <c r="V87" s="791"/>
      <c r="W87" s="791"/>
      <c r="X87" s="791" t="s">
        <v>1747</v>
      </c>
      <c r="Y87" s="791"/>
      <c r="Z87" s="791"/>
      <c r="AA87" s="791"/>
      <c r="AB87" s="792"/>
      <c r="AC87" s="792"/>
      <c r="AD87" s="791"/>
      <c r="AE87" s="791"/>
      <c r="AF87" s="791"/>
      <c r="AG87" s="791"/>
      <c r="AH87" s="791"/>
    </row>
    <row r="88" spans="1:34">
      <c r="A88" s="270" t="s">
        <v>739</v>
      </c>
      <c r="B88" s="782">
        <f t="shared" si="4"/>
        <v>1</v>
      </c>
      <c r="C88" s="267"/>
      <c r="D88" s="791"/>
      <c r="E88" s="791"/>
      <c r="F88" s="792"/>
      <c r="G88" s="792"/>
      <c r="H88" s="791" t="s">
        <v>1747</v>
      </c>
      <c r="I88" s="791"/>
      <c r="J88" s="791"/>
      <c r="K88" s="791"/>
      <c r="L88" s="791"/>
      <c r="M88" s="791"/>
      <c r="N88" s="792"/>
      <c r="O88" s="791"/>
      <c r="P88" s="791"/>
      <c r="Q88" s="791"/>
      <c r="R88" s="791"/>
      <c r="S88" s="791"/>
      <c r="T88" s="792"/>
      <c r="U88" s="792"/>
      <c r="V88" s="791"/>
      <c r="W88" s="791"/>
      <c r="X88" s="791"/>
      <c r="Y88" s="791"/>
      <c r="Z88" s="791"/>
      <c r="AA88" s="791"/>
      <c r="AB88" s="792"/>
      <c r="AC88" s="792"/>
      <c r="AD88" s="791"/>
      <c r="AE88" s="791"/>
      <c r="AF88" s="791"/>
      <c r="AG88" s="791"/>
      <c r="AH88" s="791"/>
    </row>
    <row r="89" spans="1:34">
      <c r="A89" s="270" t="s">
        <v>549</v>
      </c>
      <c r="B89" s="782">
        <f t="shared" si="4"/>
        <v>0</v>
      </c>
      <c r="C89" s="267"/>
      <c r="D89" s="791"/>
      <c r="E89" s="791"/>
      <c r="F89" s="792"/>
      <c r="G89" s="792"/>
      <c r="H89" s="791"/>
      <c r="I89" s="791"/>
      <c r="J89" s="791"/>
      <c r="K89" s="791"/>
      <c r="L89" s="791"/>
      <c r="M89" s="791"/>
      <c r="N89" s="792"/>
      <c r="O89" s="791"/>
      <c r="P89" s="791"/>
      <c r="Q89" s="791"/>
      <c r="R89" s="791"/>
      <c r="S89" s="791"/>
      <c r="T89" s="792"/>
      <c r="U89" s="792"/>
      <c r="V89" s="791"/>
      <c r="W89" s="791"/>
      <c r="X89" s="791"/>
      <c r="Y89" s="791"/>
      <c r="Z89" s="791"/>
      <c r="AA89" s="791"/>
      <c r="AB89" s="792"/>
      <c r="AC89" s="792"/>
      <c r="AD89" s="791"/>
      <c r="AE89" s="791"/>
      <c r="AF89" s="791"/>
      <c r="AG89" s="791"/>
      <c r="AH89" s="791"/>
    </row>
    <row r="90" spans="1:34">
      <c r="A90" s="270" t="s">
        <v>544</v>
      </c>
      <c r="B90" s="782">
        <f t="shared" si="4"/>
        <v>0</v>
      </c>
      <c r="C90" s="267"/>
      <c r="D90" s="791"/>
      <c r="E90" s="791"/>
      <c r="F90" s="792"/>
      <c r="G90" s="792"/>
      <c r="H90" s="791"/>
      <c r="I90" s="791"/>
      <c r="J90" s="791"/>
      <c r="K90" s="791"/>
      <c r="L90" s="791"/>
      <c r="M90" s="791"/>
      <c r="N90" s="792"/>
      <c r="O90" s="791"/>
      <c r="P90" s="791"/>
      <c r="Q90" s="791"/>
      <c r="R90" s="791"/>
      <c r="S90" s="791"/>
      <c r="T90" s="792"/>
      <c r="U90" s="792"/>
      <c r="V90" s="791"/>
      <c r="W90" s="791"/>
      <c r="X90" s="791"/>
      <c r="Y90" s="791"/>
      <c r="Z90" s="791"/>
      <c r="AA90" s="791"/>
      <c r="AB90" s="792"/>
      <c r="AC90" s="792"/>
      <c r="AD90" s="791"/>
      <c r="AE90" s="791"/>
      <c r="AF90" s="791"/>
      <c r="AG90" s="791"/>
      <c r="AH90" s="791"/>
    </row>
    <row r="91" spans="1:34">
      <c r="A91" s="270" t="s">
        <v>1750</v>
      </c>
      <c r="B91" s="782">
        <v>1</v>
      </c>
      <c r="C91" s="267"/>
      <c r="D91" s="791"/>
      <c r="E91" s="791"/>
      <c r="F91" s="792"/>
      <c r="G91" s="792"/>
      <c r="H91" s="791"/>
      <c r="I91" s="791"/>
      <c r="J91" s="791"/>
      <c r="K91" s="791"/>
      <c r="L91" s="791"/>
      <c r="M91" s="791"/>
      <c r="N91" s="792"/>
      <c r="O91" s="791"/>
      <c r="P91" s="791"/>
      <c r="Q91" s="791"/>
      <c r="R91" s="791"/>
      <c r="S91" s="791"/>
      <c r="T91" s="792"/>
      <c r="U91" s="792"/>
      <c r="V91" s="791"/>
      <c r="W91" s="791"/>
      <c r="X91" s="791"/>
      <c r="Y91" s="791"/>
      <c r="Z91" s="791"/>
      <c r="AA91" s="791"/>
      <c r="AB91" s="792"/>
      <c r="AC91" s="792"/>
      <c r="AD91" s="791" t="s">
        <v>1747</v>
      </c>
      <c r="AE91" s="791"/>
      <c r="AF91" s="791"/>
      <c r="AG91" s="791"/>
      <c r="AH91" s="791"/>
    </row>
    <row r="92" spans="1:34">
      <c r="A92" s="270" t="s">
        <v>2711</v>
      </c>
      <c r="B92" s="782">
        <f t="shared" ref="B92:B95" si="5">COUNTIF(D92:AH92,"L")</f>
        <v>0</v>
      </c>
      <c r="C92" s="267"/>
      <c r="D92" s="791"/>
      <c r="E92" s="791"/>
      <c r="F92" s="792"/>
      <c r="G92" s="792"/>
      <c r="H92" s="791"/>
      <c r="I92" s="791"/>
      <c r="J92" s="791"/>
      <c r="K92" s="791"/>
      <c r="L92" s="791"/>
      <c r="M92" s="791"/>
      <c r="N92" s="792"/>
      <c r="O92" s="791"/>
      <c r="P92" s="791"/>
      <c r="Q92" s="791"/>
      <c r="R92" s="791"/>
      <c r="S92" s="791"/>
      <c r="T92" s="792"/>
      <c r="U92" s="792"/>
      <c r="V92" s="791"/>
      <c r="W92" s="791"/>
      <c r="X92" s="791"/>
      <c r="Y92" s="791"/>
      <c r="Z92" s="791"/>
      <c r="AA92" s="791"/>
      <c r="AB92" s="792"/>
      <c r="AC92" s="792"/>
      <c r="AD92" s="791"/>
      <c r="AE92" s="791"/>
      <c r="AF92" s="791"/>
      <c r="AG92" s="791"/>
      <c r="AH92" s="791"/>
    </row>
    <row r="93" spans="1:34">
      <c r="A93" s="270" t="s">
        <v>1129</v>
      </c>
      <c r="B93" s="782">
        <f t="shared" si="5"/>
        <v>0</v>
      </c>
      <c r="C93" s="267"/>
      <c r="D93" s="791"/>
      <c r="E93" s="791"/>
      <c r="F93" s="792"/>
      <c r="G93" s="792"/>
      <c r="H93" s="791"/>
      <c r="I93" s="791"/>
      <c r="J93" s="791"/>
      <c r="K93" s="791"/>
      <c r="L93" s="791"/>
      <c r="M93" s="791"/>
      <c r="N93" s="792"/>
      <c r="O93" s="791"/>
      <c r="P93" s="791"/>
      <c r="Q93" s="791"/>
      <c r="R93" s="791"/>
      <c r="S93" s="791"/>
      <c r="T93" s="792"/>
      <c r="U93" s="792"/>
      <c r="V93" s="791"/>
      <c r="W93" s="791"/>
      <c r="X93" s="791"/>
      <c r="Y93" s="791"/>
      <c r="Z93" s="791"/>
      <c r="AA93" s="791"/>
      <c r="AB93" s="792"/>
      <c r="AC93" s="792"/>
      <c r="AD93" s="791"/>
      <c r="AE93" s="791"/>
      <c r="AF93" s="791"/>
      <c r="AG93" s="791"/>
      <c r="AH93" s="791"/>
    </row>
    <row r="94" spans="1:34">
      <c r="A94" s="270" t="s">
        <v>2712</v>
      </c>
      <c r="B94" s="270">
        <f t="shared" si="5"/>
        <v>0</v>
      </c>
      <c r="C94" s="267"/>
      <c r="D94" s="791"/>
      <c r="E94" s="791"/>
      <c r="F94" s="792"/>
      <c r="G94" s="792"/>
      <c r="H94" s="791"/>
      <c r="I94" s="791"/>
      <c r="J94" s="791"/>
      <c r="K94" s="791"/>
      <c r="L94" s="791"/>
      <c r="M94" s="791"/>
      <c r="N94" s="792"/>
      <c r="O94" s="791"/>
      <c r="P94" s="791"/>
      <c r="Q94" s="791"/>
      <c r="R94" s="791"/>
      <c r="S94" s="791"/>
      <c r="T94" s="792"/>
      <c r="U94" s="792"/>
      <c r="V94" s="791"/>
      <c r="W94" s="791"/>
      <c r="X94" s="791"/>
      <c r="Y94" s="791"/>
      <c r="Z94" s="791"/>
      <c r="AA94" s="791"/>
      <c r="AB94" s="792"/>
      <c r="AC94" s="792"/>
      <c r="AD94" s="791"/>
      <c r="AE94" s="791"/>
      <c r="AF94" s="791"/>
      <c r="AG94" s="791"/>
      <c r="AH94" s="791"/>
    </row>
    <row r="95" spans="1:34">
      <c r="A95" s="270" t="s">
        <v>1751</v>
      </c>
      <c r="B95" s="270">
        <f t="shared" si="5"/>
        <v>0</v>
      </c>
      <c r="C95" s="749"/>
      <c r="D95" s="791"/>
      <c r="E95" s="791"/>
      <c r="F95" s="792"/>
      <c r="G95" s="792"/>
      <c r="H95" s="791"/>
      <c r="I95" s="791"/>
      <c r="J95" s="791"/>
      <c r="K95" s="791"/>
      <c r="L95" s="791"/>
      <c r="M95" s="791"/>
      <c r="N95" s="792"/>
      <c r="O95" s="791"/>
      <c r="P95" s="791"/>
      <c r="Q95" s="791"/>
      <c r="R95" s="791"/>
      <c r="S95" s="791"/>
      <c r="T95" s="792"/>
      <c r="U95" s="792"/>
      <c r="V95" s="791"/>
      <c r="W95" s="791"/>
      <c r="X95" s="791"/>
      <c r="Y95" s="791"/>
      <c r="Z95" s="791"/>
      <c r="AA95" s="791"/>
      <c r="AB95" s="792"/>
      <c r="AC95" s="792"/>
      <c r="AD95" s="791"/>
      <c r="AE95" s="791"/>
      <c r="AF95" s="791"/>
      <c r="AG95" s="791"/>
      <c r="AH95" s="791"/>
    </row>
    <row r="97" spans="1:34">
      <c r="A97" s="396" t="s">
        <v>2719</v>
      </c>
      <c r="B97" s="267"/>
      <c r="C97" s="267"/>
      <c r="D97" s="269" t="s">
        <v>1740</v>
      </c>
      <c r="E97" s="269" t="s">
        <v>1741</v>
      </c>
      <c r="F97" s="269" t="s">
        <v>1742</v>
      </c>
      <c r="G97" s="269" t="s">
        <v>1743</v>
      </c>
      <c r="H97" s="269" t="s">
        <v>1737</v>
      </c>
      <c r="I97" s="269" t="s">
        <v>1738</v>
      </c>
      <c r="J97" s="269" t="s">
        <v>1739</v>
      </c>
      <c r="K97" s="269" t="s">
        <v>1740</v>
      </c>
      <c r="L97" s="269" t="s">
        <v>1741</v>
      </c>
      <c r="M97" s="269" t="s">
        <v>1742</v>
      </c>
      <c r="N97" s="269" t="s">
        <v>1743</v>
      </c>
      <c r="O97" s="269" t="s">
        <v>1737</v>
      </c>
      <c r="P97" s="269" t="s">
        <v>1738</v>
      </c>
      <c r="Q97" s="269" t="s">
        <v>1739</v>
      </c>
      <c r="R97" s="269" t="s">
        <v>1740</v>
      </c>
      <c r="S97" s="269" t="s">
        <v>1741</v>
      </c>
      <c r="T97" s="269" t="s">
        <v>1742</v>
      </c>
      <c r="U97" s="269" t="s">
        <v>1743</v>
      </c>
      <c r="V97" s="269" t="s">
        <v>1737</v>
      </c>
      <c r="W97" s="269" t="s">
        <v>1738</v>
      </c>
      <c r="X97" s="269" t="s">
        <v>1739</v>
      </c>
      <c r="Y97" s="269" t="s">
        <v>1740</v>
      </c>
      <c r="Z97" s="269" t="s">
        <v>1741</v>
      </c>
      <c r="AA97" s="269" t="s">
        <v>1742</v>
      </c>
      <c r="AB97" s="269" t="s">
        <v>1743</v>
      </c>
      <c r="AC97" s="269" t="s">
        <v>1737</v>
      </c>
      <c r="AD97" s="269" t="s">
        <v>1738</v>
      </c>
      <c r="AE97" s="269" t="s">
        <v>1739</v>
      </c>
      <c r="AF97" s="269" t="s">
        <v>1740</v>
      </c>
      <c r="AG97" s="399" t="s">
        <v>1741</v>
      </c>
      <c r="AH97" s="400"/>
    </row>
    <row r="98" spans="1:34">
      <c r="A98" s="268" t="s">
        <v>1744</v>
      </c>
      <c r="B98" s="269" t="s">
        <v>1745</v>
      </c>
      <c r="C98" s="267"/>
      <c r="D98" s="397">
        <v>1</v>
      </c>
      <c r="E98" s="398">
        <v>2</v>
      </c>
      <c r="F98" s="398">
        <v>3</v>
      </c>
      <c r="G98" s="398">
        <v>4</v>
      </c>
      <c r="H98" s="398">
        <v>5</v>
      </c>
      <c r="I98" s="398">
        <v>6</v>
      </c>
      <c r="J98" s="398">
        <v>7</v>
      </c>
      <c r="K98" s="398">
        <v>8</v>
      </c>
      <c r="L98" s="398">
        <v>9</v>
      </c>
      <c r="M98" s="398">
        <v>10</v>
      </c>
      <c r="N98" s="398">
        <v>11</v>
      </c>
      <c r="O98" s="398">
        <v>12</v>
      </c>
      <c r="P98" s="398">
        <v>13</v>
      </c>
      <c r="Q98" s="398">
        <v>14</v>
      </c>
      <c r="R98" s="398">
        <v>15</v>
      </c>
      <c r="S98" s="398">
        <v>16</v>
      </c>
      <c r="T98" s="398">
        <v>17</v>
      </c>
      <c r="U98" s="398">
        <v>18</v>
      </c>
      <c r="V98" s="398">
        <v>19</v>
      </c>
      <c r="W98" s="398">
        <v>20</v>
      </c>
      <c r="X98" s="398">
        <v>21</v>
      </c>
      <c r="Y98" s="398">
        <v>22</v>
      </c>
      <c r="Z98" s="398">
        <v>23</v>
      </c>
      <c r="AA98" s="398">
        <v>24</v>
      </c>
      <c r="AB98" s="398">
        <v>25</v>
      </c>
      <c r="AC98" s="398">
        <v>26</v>
      </c>
      <c r="AD98" s="398">
        <v>27</v>
      </c>
      <c r="AE98" s="398">
        <v>28</v>
      </c>
      <c r="AF98" s="398">
        <v>29</v>
      </c>
      <c r="AG98" s="401">
        <v>30</v>
      </c>
      <c r="AH98" s="400"/>
    </row>
    <row r="99" spans="1:34">
      <c r="A99" s="270" t="s">
        <v>1746</v>
      </c>
      <c r="B99" s="782">
        <f t="shared" ref="B99:B111" si="6">COUNTIF(D99:AH99,"L")</f>
        <v>0</v>
      </c>
      <c r="C99" s="267"/>
      <c r="D99" s="792"/>
      <c r="E99" s="791"/>
      <c r="F99" s="791"/>
      <c r="G99" s="791"/>
      <c r="H99" s="791"/>
      <c r="I99" s="791"/>
      <c r="J99" s="792"/>
      <c r="K99" s="792"/>
      <c r="L99" s="791"/>
      <c r="M99" s="791"/>
      <c r="N99" s="791"/>
      <c r="O99" s="791"/>
      <c r="P99" s="791"/>
      <c r="Q99" s="791"/>
      <c r="R99" s="792"/>
      <c r="S99" s="791"/>
      <c r="T99" s="791"/>
      <c r="U99" s="791"/>
      <c r="V99" s="791"/>
      <c r="W99" s="791"/>
      <c r="X99" s="792"/>
      <c r="Y99" s="792"/>
      <c r="Z99" s="791"/>
      <c r="AA99" s="791"/>
      <c r="AB99" s="791"/>
      <c r="AC99" s="791"/>
      <c r="AD99" s="791"/>
      <c r="AE99" s="791"/>
      <c r="AF99" s="792"/>
      <c r="AG99" s="796"/>
      <c r="AH99" s="797"/>
    </row>
    <row r="100" spans="1:34">
      <c r="A100" s="270" t="s">
        <v>565</v>
      </c>
      <c r="B100" s="782">
        <f t="shared" si="6"/>
        <v>0</v>
      </c>
      <c r="C100" s="267"/>
      <c r="D100" s="792"/>
      <c r="E100" s="791"/>
      <c r="F100" s="791"/>
      <c r="G100" s="791"/>
      <c r="H100" s="791"/>
      <c r="I100" s="791"/>
      <c r="J100" s="792"/>
      <c r="K100" s="792"/>
      <c r="L100" s="791"/>
      <c r="M100" s="791"/>
      <c r="N100" s="791"/>
      <c r="O100" s="791"/>
      <c r="P100" s="791"/>
      <c r="Q100" s="791"/>
      <c r="R100" s="792"/>
      <c r="S100" s="791"/>
      <c r="T100" s="791"/>
      <c r="U100" s="791"/>
      <c r="V100" s="791"/>
      <c r="W100" s="791"/>
      <c r="X100" s="792"/>
      <c r="Y100" s="792"/>
      <c r="Z100" s="791"/>
      <c r="AA100" s="791"/>
      <c r="AB100" s="791"/>
      <c r="AC100" s="791"/>
      <c r="AD100" s="791"/>
      <c r="AE100" s="791"/>
      <c r="AF100" s="792"/>
      <c r="AG100" s="796"/>
      <c r="AH100" s="797"/>
    </row>
    <row r="101" spans="1:34">
      <c r="A101" s="270" t="s">
        <v>577</v>
      </c>
      <c r="B101" s="782">
        <f t="shared" si="6"/>
        <v>1</v>
      </c>
      <c r="C101" s="267"/>
      <c r="D101" s="792"/>
      <c r="E101" s="791"/>
      <c r="F101" s="791"/>
      <c r="G101" s="791"/>
      <c r="H101" s="791"/>
      <c r="I101" s="791" t="s">
        <v>1747</v>
      </c>
      <c r="J101" s="792"/>
      <c r="K101" s="792"/>
      <c r="L101" s="791"/>
      <c r="M101" s="791"/>
      <c r="N101" s="791"/>
      <c r="O101" s="791"/>
      <c r="P101" s="791"/>
      <c r="Q101" s="791"/>
      <c r="R101" s="792"/>
      <c r="S101" s="791"/>
      <c r="T101" s="791"/>
      <c r="U101" s="791"/>
      <c r="V101" s="791"/>
      <c r="W101" s="791"/>
      <c r="X101" s="792"/>
      <c r="Y101" s="792"/>
      <c r="Z101" s="791"/>
      <c r="AA101" s="791"/>
      <c r="AB101" s="791"/>
      <c r="AC101" s="791"/>
      <c r="AD101" s="791"/>
      <c r="AE101" s="791"/>
      <c r="AF101" s="792"/>
      <c r="AG101" s="796"/>
      <c r="AH101" s="797"/>
    </row>
    <row r="102" spans="1:34">
      <c r="A102" s="270" t="s">
        <v>543</v>
      </c>
      <c r="B102" s="782">
        <f t="shared" si="6"/>
        <v>1</v>
      </c>
      <c r="C102" s="267"/>
      <c r="D102" s="792"/>
      <c r="E102" s="791"/>
      <c r="F102" s="791"/>
      <c r="G102" s="791"/>
      <c r="H102" s="791"/>
      <c r="I102" s="791" t="s">
        <v>1747</v>
      </c>
      <c r="J102" s="792"/>
      <c r="K102" s="792"/>
      <c r="L102" s="791"/>
      <c r="M102" s="791"/>
      <c r="N102" s="791"/>
      <c r="O102" s="791"/>
      <c r="P102" s="791"/>
      <c r="Q102" s="791"/>
      <c r="R102" s="792"/>
      <c r="S102" s="791"/>
      <c r="T102" s="791"/>
      <c r="U102" s="791"/>
      <c r="V102" s="791"/>
      <c r="W102" s="791"/>
      <c r="X102" s="792"/>
      <c r="Y102" s="792"/>
      <c r="Z102" s="791"/>
      <c r="AA102" s="791"/>
      <c r="AB102" s="791"/>
      <c r="AC102" s="791"/>
      <c r="AD102" s="791"/>
      <c r="AE102" s="791"/>
      <c r="AF102" s="792"/>
      <c r="AG102" s="796"/>
      <c r="AH102" s="797"/>
    </row>
    <row r="103" spans="1:34">
      <c r="A103" s="270" t="s">
        <v>557</v>
      </c>
      <c r="B103" s="782">
        <f t="shared" si="6"/>
        <v>2</v>
      </c>
      <c r="C103" s="267"/>
      <c r="D103" s="792"/>
      <c r="E103" s="791"/>
      <c r="F103" s="791"/>
      <c r="G103" s="791"/>
      <c r="H103" s="791"/>
      <c r="I103" s="791"/>
      <c r="J103" s="792"/>
      <c r="K103" s="792"/>
      <c r="L103" s="791"/>
      <c r="M103" s="791"/>
      <c r="N103" s="791" t="s">
        <v>1747</v>
      </c>
      <c r="O103" s="791" t="s">
        <v>1747</v>
      </c>
      <c r="P103" s="791"/>
      <c r="Q103" s="791"/>
      <c r="R103" s="792"/>
      <c r="S103" s="791"/>
      <c r="T103" s="791"/>
      <c r="U103" s="791"/>
      <c r="V103" s="791"/>
      <c r="W103" s="791"/>
      <c r="X103" s="792"/>
      <c r="Y103" s="792"/>
      <c r="Z103" s="791"/>
      <c r="AA103" s="791"/>
      <c r="AB103" s="791"/>
      <c r="AC103" s="791"/>
      <c r="AD103" s="791"/>
      <c r="AE103" s="791"/>
      <c r="AF103" s="792"/>
      <c r="AG103" s="796"/>
      <c r="AH103" s="797"/>
    </row>
    <row r="104" spans="1:34">
      <c r="A104" s="270" t="s">
        <v>739</v>
      </c>
      <c r="B104" s="782">
        <f t="shared" si="6"/>
        <v>1</v>
      </c>
      <c r="C104" s="267"/>
      <c r="D104" s="792"/>
      <c r="E104" s="791"/>
      <c r="F104" s="791"/>
      <c r="G104" s="791"/>
      <c r="H104" s="791"/>
      <c r="I104" s="791"/>
      <c r="J104" s="792"/>
      <c r="K104" s="792"/>
      <c r="L104" s="791"/>
      <c r="M104" s="791"/>
      <c r="N104" s="791"/>
      <c r="O104" s="791"/>
      <c r="P104" s="791"/>
      <c r="Q104" s="791"/>
      <c r="R104" s="792"/>
      <c r="S104" s="791" t="s">
        <v>1747</v>
      </c>
      <c r="T104" s="791"/>
      <c r="U104" s="791"/>
      <c r="V104" s="791"/>
      <c r="W104" s="791"/>
      <c r="X104" s="792"/>
      <c r="Y104" s="792"/>
      <c r="Z104" s="791"/>
      <c r="AA104" s="791"/>
      <c r="AB104" s="791"/>
      <c r="AC104" s="791"/>
      <c r="AD104" s="791"/>
      <c r="AE104" s="791"/>
      <c r="AF104" s="792"/>
      <c r="AG104" s="796"/>
      <c r="AH104" s="797"/>
    </row>
    <row r="105" spans="1:34">
      <c r="A105" s="270" t="s">
        <v>549</v>
      </c>
      <c r="B105" s="782">
        <f t="shared" si="6"/>
        <v>2</v>
      </c>
      <c r="C105" s="267"/>
      <c r="D105" s="792"/>
      <c r="E105" s="791"/>
      <c r="F105" s="791"/>
      <c r="G105" s="791"/>
      <c r="H105" s="791"/>
      <c r="I105" s="791"/>
      <c r="J105" s="792"/>
      <c r="K105" s="792"/>
      <c r="L105" s="791"/>
      <c r="M105" s="791"/>
      <c r="N105" s="791"/>
      <c r="O105" s="791"/>
      <c r="P105" s="791"/>
      <c r="Q105" s="791"/>
      <c r="R105" s="792"/>
      <c r="S105" s="791" t="s">
        <v>1747</v>
      </c>
      <c r="T105" s="791"/>
      <c r="U105" s="791"/>
      <c r="V105" s="791"/>
      <c r="W105" s="791"/>
      <c r="X105" s="792"/>
      <c r="Y105" s="792"/>
      <c r="Z105" s="791"/>
      <c r="AA105" s="791"/>
      <c r="AB105" s="791"/>
      <c r="AC105" s="791"/>
      <c r="AD105" s="791"/>
      <c r="AE105" s="791"/>
      <c r="AF105" s="792"/>
      <c r="AG105" s="796" t="s">
        <v>1747</v>
      </c>
      <c r="AH105" s="797"/>
    </row>
    <row r="106" spans="1:34">
      <c r="A106" s="270" t="s">
        <v>544</v>
      </c>
      <c r="B106" s="782">
        <f t="shared" si="6"/>
        <v>0</v>
      </c>
      <c r="C106" s="267"/>
      <c r="D106" s="792"/>
      <c r="E106" s="791"/>
      <c r="F106" s="791"/>
      <c r="G106" s="791"/>
      <c r="H106" s="791"/>
      <c r="I106" s="791"/>
      <c r="J106" s="792"/>
      <c r="K106" s="792"/>
      <c r="L106" s="791"/>
      <c r="M106" s="791"/>
      <c r="N106" s="791"/>
      <c r="O106" s="791"/>
      <c r="P106" s="791"/>
      <c r="Q106" s="791"/>
      <c r="R106" s="792"/>
      <c r="S106" s="791"/>
      <c r="T106" s="791"/>
      <c r="U106" s="791"/>
      <c r="V106" s="791"/>
      <c r="W106" s="791"/>
      <c r="X106" s="792"/>
      <c r="Y106" s="792"/>
      <c r="Z106" s="791"/>
      <c r="AA106" s="791"/>
      <c r="AB106" s="791"/>
      <c r="AC106" s="791"/>
      <c r="AD106" s="791"/>
      <c r="AE106" s="791"/>
      <c r="AF106" s="792"/>
      <c r="AG106" s="796"/>
      <c r="AH106" s="797"/>
    </row>
    <row r="107" spans="1:34">
      <c r="A107" s="270" t="s">
        <v>1750</v>
      </c>
      <c r="B107" s="782">
        <f t="shared" si="6"/>
        <v>0</v>
      </c>
      <c r="C107" s="267"/>
      <c r="D107" s="792"/>
      <c r="E107" s="791"/>
      <c r="F107" s="791"/>
      <c r="G107" s="791"/>
      <c r="H107" s="791"/>
      <c r="I107" s="791"/>
      <c r="J107" s="792"/>
      <c r="K107" s="792"/>
      <c r="L107" s="791"/>
      <c r="M107" s="791"/>
      <c r="N107" s="791"/>
      <c r="O107" s="791"/>
      <c r="P107" s="791"/>
      <c r="Q107" s="791"/>
      <c r="R107" s="792"/>
      <c r="S107" s="791"/>
      <c r="T107" s="791"/>
      <c r="U107" s="791"/>
      <c r="V107" s="791"/>
      <c r="W107" s="791"/>
      <c r="X107" s="792"/>
      <c r="Y107" s="792"/>
      <c r="Z107" s="791"/>
      <c r="AA107" s="791"/>
      <c r="AB107" s="791"/>
      <c r="AC107" s="791"/>
      <c r="AD107" s="791"/>
      <c r="AE107" s="791"/>
      <c r="AF107" s="792"/>
      <c r="AG107" s="796"/>
      <c r="AH107" s="797"/>
    </row>
    <row r="108" spans="1:34">
      <c r="A108" s="270" t="s">
        <v>2711</v>
      </c>
      <c r="B108" s="782">
        <f t="shared" si="6"/>
        <v>0</v>
      </c>
      <c r="C108" s="267"/>
      <c r="D108" s="792"/>
      <c r="E108" s="791"/>
      <c r="F108" s="791"/>
      <c r="G108" s="791"/>
      <c r="H108" s="791"/>
      <c r="I108" s="791"/>
      <c r="J108" s="792"/>
      <c r="K108" s="792"/>
      <c r="L108" s="791"/>
      <c r="M108" s="791"/>
      <c r="N108" s="791"/>
      <c r="O108" s="791"/>
      <c r="P108" s="791"/>
      <c r="Q108" s="791"/>
      <c r="R108" s="792"/>
      <c r="S108" s="791"/>
      <c r="T108" s="791"/>
      <c r="U108" s="791"/>
      <c r="V108" s="791"/>
      <c r="W108" s="791"/>
      <c r="X108" s="792"/>
      <c r="Y108" s="792"/>
      <c r="Z108" s="791"/>
      <c r="AA108" s="791"/>
      <c r="AB108" s="791"/>
      <c r="AC108" s="791"/>
      <c r="AD108" s="791"/>
      <c r="AE108" s="791"/>
      <c r="AF108" s="792"/>
      <c r="AG108" s="796"/>
      <c r="AH108" s="797"/>
    </row>
    <row r="109" spans="1:34">
      <c r="A109" s="270" t="s">
        <v>1129</v>
      </c>
      <c r="B109" s="782">
        <f t="shared" si="6"/>
        <v>0</v>
      </c>
      <c r="C109" s="267"/>
      <c r="D109" s="792"/>
      <c r="E109" s="791"/>
      <c r="F109" s="791"/>
      <c r="G109" s="791"/>
      <c r="H109" s="791"/>
      <c r="I109" s="791"/>
      <c r="J109" s="792"/>
      <c r="K109" s="792"/>
      <c r="L109" s="791"/>
      <c r="M109" s="791"/>
      <c r="N109" s="791"/>
      <c r="O109" s="791"/>
      <c r="P109" s="791"/>
      <c r="Q109" s="791"/>
      <c r="R109" s="792"/>
      <c r="S109" s="791"/>
      <c r="T109" s="791"/>
      <c r="U109" s="791"/>
      <c r="V109" s="791"/>
      <c r="W109" s="791"/>
      <c r="X109" s="792"/>
      <c r="Y109" s="792"/>
      <c r="Z109" s="791"/>
      <c r="AA109" s="791"/>
      <c r="AB109" s="791"/>
      <c r="AC109" s="791"/>
      <c r="AD109" s="791"/>
      <c r="AE109" s="791"/>
      <c r="AF109" s="792"/>
      <c r="AG109" s="796"/>
      <c r="AH109" s="797"/>
    </row>
    <row r="110" spans="1:34">
      <c r="A110" s="270" t="s">
        <v>2712</v>
      </c>
      <c r="B110" s="270">
        <f t="shared" si="6"/>
        <v>2</v>
      </c>
      <c r="C110" s="267"/>
      <c r="D110" s="792"/>
      <c r="E110" s="791"/>
      <c r="F110" s="791"/>
      <c r="G110" s="791"/>
      <c r="H110" s="791"/>
      <c r="I110" s="791"/>
      <c r="J110" s="792"/>
      <c r="K110" s="792"/>
      <c r="L110" s="791" t="s">
        <v>1747</v>
      </c>
      <c r="M110" s="791" t="s">
        <v>1747</v>
      </c>
      <c r="N110" s="791"/>
      <c r="O110" s="791"/>
      <c r="P110" s="791"/>
      <c r="Q110" s="791"/>
      <c r="R110" s="792"/>
      <c r="S110" s="791"/>
      <c r="T110" s="791"/>
      <c r="U110" s="791"/>
      <c r="V110" s="791"/>
      <c r="W110" s="791"/>
      <c r="X110" s="792"/>
      <c r="Y110" s="792"/>
      <c r="Z110" s="791"/>
      <c r="AA110" s="791"/>
      <c r="AB110" s="791"/>
      <c r="AC110" s="791"/>
      <c r="AD110" s="791"/>
      <c r="AE110" s="791"/>
      <c r="AF110" s="792"/>
      <c r="AG110" s="796"/>
      <c r="AH110" s="797"/>
    </row>
    <row r="111" spans="1:34">
      <c r="A111" s="270" t="s">
        <v>1751</v>
      </c>
      <c r="B111" s="270">
        <f t="shared" si="6"/>
        <v>0</v>
      </c>
      <c r="C111" s="749"/>
      <c r="D111" s="792"/>
      <c r="E111" s="791"/>
      <c r="F111" s="791"/>
      <c r="G111" s="791"/>
      <c r="H111" s="791"/>
      <c r="I111" s="791"/>
      <c r="J111" s="792"/>
      <c r="K111" s="792"/>
      <c r="L111" s="791"/>
      <c r="M111" s="791"/>
      <c r="N111" s="791"/>
      <c r="O111" s="791"/>
      <c r="P111" s="791"/>
      <c r="Q111" s="791"/>
      <c r="R111" s="792"/>
      <c r="S111" s="791"/>
      <c r="T111" s="791"/>
      <c r="U111" s="791"/>
      <c r="V111" s="791"/>
      <c r="W111" s="791"/>
      <c r="X111" s="792"/>
      <c r="Y111" s="792"/>
      <c r="Z111" s="791"/>
      <c r="AA111" s="791"/>
      <c r="AB111" s="791"/>
      <c r="AC111" s="791"/>
      <c r="AD111" s="791"/>
      <c r="AE111" s="791"/>
      <c r="AF111" s="792"/>
      <c r="AG111" s="796"/>
      <c r="AH111" s="797"/>
    </row>
    <row r="113" spans="1:34">
      <c r="A113" s="396" t="s">
        <v>2720</v>
      </c>
      <c r="B113" s="267"/>
      <c r="C113" s="267"/>
      <c r="D113" s="269" t="s">
        <v>1742</v>
      </c>
      <c r="E113" s="269" t="s">
        <v>1743</v>
      </c>
      <c r="F113" s="269" t="s">
        <v>1737</v>
      </c>
      <c r="G113" s="269" t="s">
        <v>1738</v>
      </c>
      <c r="H113" s="269" t="s">
        <v>1739</v>
      </c>
      <c r="I113" s="269" t="s">
        <v>1740</v>
      </c>
      <c r="J113" s="269" t="s">
        <v>1741</v>
      </c>
      <c r="K113" s="269" t="s">
        <v>1742</v>
      </c>
      <c r="L113" s="269" t="s">
        <v>1743</v>
      </c>
      <c r="M113" s="269" t="s">
        <v>1737</v>
      </c>
      <c r="N113" s="269" t="s">
        <v>1738</v>
      </c>
      <c r="O113" s="269" t="s">
        <v>1739</v>
      </c>
      <c r="P113" s="269" t="s">
        <v>1740</v>
      </c>
      <c r="Q113" s="269" t="s">
        <v>1741</v>
      </c>
      <c r="R113" s="269" t="s">
        <v>1742</v>
      </c>
      <c r="S113" s="269" t="s">
        <v>1743</v>
      </c>
      <c r="T113" s="269" t="s">
        <v>1737</v>
      </c>
      <c r="U113" s="269" t="s">
        <v>1738</v>
      </c>
      <c r="V113" s="269" t="s">
        <v>1739</v>
      </c>
      <c r="W113" s="269" t="s">
        <v>1740</v>
      </c>
      <c r="X113" s="269" t="s">
        <v>1741</v>
      </c>
      <c r="Y113" s="269" t="s">
        <v>1742</v>
      </c>
      <c r="Z113" s="269" t="s">
        <v>1743</v>
      </c>
      <c r="AA113" s="269" t="s">
        <v>1737</v>
      </c>
      <c r="AB113" s="269" t="s">
        <v>1738</v>
      </c>
      <c r="AC113" s="269" t="s">
        <v>1739</v>
      </c>
      <c r="AD113" s="269" t="s">
        <v>1740</v>
      </c>
      <c r="AE113" s="269" t="s">
        <v>1741</v>
      </c>
      <c r="AF113" s="269" t="s">
        <v>1742</v>
      </c>
      <c r="AG113" s="269" t="s">
        <v>1743</v>
      </c>
      <c r="AH113" s="269" t="s">
        <v>2721</v>
      </c>
    </row>
    <row r="114" spans="1:34">
      <c r="A114" s="268" t="s">
        <v>1744</v>
      </c>
      <c r="B114" s="269" t="s">
        <v>1745</v>
      </c>
      <c r="C114" s="267"/>
      <c r="D114" s="397">
        <v>1</v>
      </c>
      <c r="E114" s="398">
        <v>2</v>
      </c>
      <c r="F114" s="398">
        <v>3</v>
      </c>
      <c r="G114" s="398">
        <v>4</v>
      </c>
      <c r="H114" s="398">
        <v>5</v>
      </c>
      <c r="I114" s="398">
        <v>6</v>
      </c>
      <c r="J114" s="398">
        <v>7</v>
      </c>
      <c r="K114" s="398">
        <v>8</v>
      </c>
      <c r="L114" s="398">
        <v>9</v>
      </c>
      <c r="M114" s="398">
        <v>10</v>
      </c>
      <c r="N114" s="398">
        <v>11</v>
      </c>
      <c r="O114" s="398">
        <v>12</v>
      </c>
      <c r="P114" s="398">
        <v>13</v>
      </c>
      <c r="Q114" s="398">
        <v>14</v>
      </c>
      <c r="R114" s="398">
        <v>15</v>
      </c>
      <c r="S114" s="398">
        <v>16</v>
      </c>
      <c r="T114" s="398">
        <v>17</v>
      </c>
      <c r="U114" s="398">
        <v>18</v>
      </c>
      <c r="V114" s="398">
        <v>19</v>
      </c>
      <c r="W114" s="398">
        <v>20</v>
      </c>
      <c r="X114" s="398">
        <v>21</v>
      </c>
      <c r="Y114" s="398">
        <v>22</v>
      </c>
      <c r="Z114" s="398">
        <v>23</v>
      </c>
      <c r="AA114" s="398">
        <v>24</v>
      </c>
      <c r="AB114" s="398">
        <v>25</v>
      </c>
      <c r="AC114" s="398">
        <v>26</v>
      </c>
      <c r="AD114" s="398">
        <v>27</v>
      </c>
      <c r="AE114" s="398">
        <v>28</v>
      </c>
      <c r="AF114" s="398">
        <v>29</v>
      </c>
      <c r="AG114" s="398">
        <v>30</v>
      </c>
      <c r="AH114" s="398">
        <v>31</v>
      </c>
    </row>
    <row r="115" spans="1:34">
      <c r="A115" s="270" t="s">
        <v>1746</v>
      </c>
      <c r="B115" s="782">
        <f t="shared" ref="B115:B127" si="7">COUNTIF(D115:AH115,"L")</f>
        <v>0</v>
      </c>
      <c r="C115" s="267"/>
      <c r="D115" s="791"/>
      <c r="E115" s="791"/>
      <c r="F115" s="791"/>
      <c r="G115" s="792"/>
      <c r="H115" s="792"/>
      <c r="I115" s="792"/>
      <c r="J115" s="791"/>
      <c r="K115" s="791"/>
      <c r="L115" s="791"/>
      <c r="M115" s="791"/>
      <c r="N115" s="791"/>
      <c r="O115" s="791"/>
      <c r="P115" s="792"/>
      <c r="Q115" s="791"/>
      <c r="R115" s="791"/>
      <c r="S115" s="791"/>
      <c r="T115" s="791"/>
      <c r="U115" s="791"/>
      <c r="V115" s="792"/>
      <c r="W115" s="792"/>
      <c r="X115" s="791"/>
      <c r="Y115" s="791"/>
      <c r="Z115" s="791"/>
      <c r="AA115" s="791"/>
      <c r="AB115" s="791"/>
      <c r="AC115" s="791"/>
      <c r="AD115" s="792"/>
      <c r="AE115" s="791"/>
      <c r="AF115" s="791"/>
      <c r="AG115" s="791"/>
      <c r="AH115" s="791"/>
    </row>
    <row r="116" spans="1:34">
      <c r="A116" s="270" t="s">
        <v>565</v>
      </c>
      <c r="B116" s="782">
        <f t="shared" si="7"/>
        <v>1</v>
      </c>
      <c r="C116" s="267"/>
      <c r="D116" s="791"/>
      <c r="E116" s="791"/>
      <c r="F116" s="791"/>
      <c r="G116" s="792"/>
      <c r="H116" s="792"/>
      <c r="I116" s="792"/>
      <c r="J116" s="791"/>
      <c r="K116" s="791"/>
      <c r="L116" s="791"/>
      <c r="M116" s="791"/>
      <c r="N116" s="791"/>
      <c r="O116" s="791"/>
      <c r="P116" s="792"/>
      <c r="Q116" s="791" t="s">
        <v>1747</v>
      </c>
      <c r="R116" s="791"/>
      <c r="S116" s="791"/>
      <c r="T116" s="791"/>
      <c r="U116" s="791"/>
      <c r="V116" s="792"/>
      <c r="W116" s="792"/>
      <c r="X116" s="791"/>
      <c r="Y116" s="791"/>
      <c r="Z116" s="791"/>
      <c r="AA116" s="791"/>
      <c r="AB116" s="791"/>
      <c r="AC116" s="791"/>
      <c r="AD116" s="792"/>
      <c r="AE116" s="791"/>
      <c r="AF116" s="791"/>
      <c r="AG116" s="791"/>
      <c r="AH116" s="791"/>
    </row>
    <row r="117" spans="1:34">
      <c r="A117" s="270" t="s">
        <v>577</v>
      </c>
      <c r="B117" s="782">
        <f t="shared" si="7"/>
        <v>1</v>
      </c>
      <c r="C117" s="267"/>
      <c r="D117" s="791"/>
      <c r="E117" s="791"/>
      <c r="F117" s="791"/>
      <c r="G117" s="792"/>
      <c r="H117" s="792"/>
      <c r="I117" s="792"/>
      <c r="J117" s="791"/>
      <c r="K117" s="791"/>
      <c r="L117" s="791"/>
      <c r="M117" s="791"/>
      <c r="N117" s="791"/>
      <c r="O117" s="791"/>
      <c r="P117" s="792"/>
      <c r="Q117" s="791"/>
      <c r="R117" s="791"/>
      <c r="S117" s="791"/>
      <c r="T117" s="791"/>
      <c r="U117" s="791"/>
      <c r="V117" s="792"/>
      <c r="W117" s="792"/>
      <c r="X117" s="791"/>
      <c r="Y117" s="791"/>
      <c r="Z117" s="791"/>
      <c r="AA117" s="791"/>
      <c r="AB117" s="791"/>
      <c r="AC117" s="791"/>
      <c r="AD117" s="792"/>
      <c r="AE117" s="791"/>
      <c r="AF117" s="791"/>
      <c r="AG117" s="791"/>
      <c r="AH117" s="791" t="s">
        <v>1747</v>
      </c>
    </row>
    <row r="118" spans="1:34">
      <c r="A118" s="270" t="s">
        <v>543</v>
      </c>
      <c r="B118" s="782">
        <f t="shared" si="7"/>
        <v>1</v>
      </c>
      <c r="C118" s="267"/>
      <c r="D118" s="791"/>
      <c r="E118" s="791"/>
      <c r="F118" s="791"/>
      <c r="G118" s="792"/>
      <c r="H118" s="792"/>
      <c r="I118" s="792"/>
      <c r="J118" s="791"/>
      <c r="K118" s="791" t="s">
        <v>1747</v>
      </c>
      <c r="L118" s="791"/>
      <c r="M118" s="791"/>
      <c r="N118" s="791"/>
      <c r="O118" s="791"/>
      <c r="P118" s="792"/>
      <c r="Q118" s="791"/>
      <c r="R118" s="791"/>
      <c r="S118" s="791"/>
      <c r="T118" s="791"/>
      <c r="U118" s="791"/>
      <c r="V118" s="792"/>
      <c r="W118" s="792"/>
      <c r="X118" s="791"/>
      <c r="Y118" s="791"/>
      <c r="Z118" s="791"/>
      <c r="AA118" s="791"/>
      <c r="AB118" s="791"/>
      <c r="AC118" s="791"/>
      <c r="AD118" s="792"/>
      <c r="AE118" s="791"/>
      <c r="AF118" s="791"/>
      <c r="AG118" s="791"/>
      <c r="AH118" s="791"/>
    </row>
    <row r="119" spans="1:34">
      <c r="A119" s="270" t="s">
        <v>557</v>
      </c>
      <c r="B119" s="782">
        <f t="shared" si="7"/>
        <v>1</v>
      </c>
      <c r="C119" s="267"/>
      <c r="D119" s="791"/>
      <c r="E119" s="791"/>
      <c r="F119" s="791"/>
      <c r="G119" s="792"/>
      <c r="H119" s="792"/>
      <c r="I119" s="792"/>
      <c r="J119" s="791"/>
      <c r="K119" s="791"/>
      <c r="L119" s="791"/>
      <c r="M119" s="791"/>
      <c r="N119" s="791"/>
      <c r="O119" s="791" t="s">
        <v>1747</v>
      </c>
      <c r="P119" s="792"/>
      <c r="Q119" s="791"/>
      <c r="R119" s="791"/>
      <c r="S119" s="791"/>
      <c r="T119" s="791"/>
      <c r="U119" s="791"/>
      <c r="V119" s="792"/>
      <c r="W119" s="792"/>
      <c r="X119" s="791"/>
      <c r="Y119" s="791"/>
      <c r="Z119" s="791"/>
      <c r="AA119" s="791"/>
      <c r="AB119" s="791"/>
      <c r="AC119" s="791"/>
      <c r="AD119" s="792"/>
      <c r="AE119" s="791"/>
      <c r="AF119" s="791"/>
      <c r="AG119" s="791"/>
      <c r="AH119" s="791"/>
    </row>
    <row r="120" spans="1:34">
      <c r="A120" s="270" t="s">
        <v>739</v>
      </c>
      <c r="B120" s="782">
        <f t="shared" si="7"/>
        <v>0</v>
      </c>
      <c r="C120" s="267"/>
      <c r="D120" s="791"/>
      <c r="E120" s="791"/>
      <c r="F120" s="791"/>
      <c r="G120" s="792"/>
      <c r="H120" s="792"/>
      <c r="I120" s="792"/>
      <c r="J120" s="791"/>
      <c r="K120" s="791"/>
      <c r="L120" s="791"/>
      <c r="M120" s="791"/>
      <c r="N120" s="791"/>
      <c r="O120" s="791"/>
      <c r="P120" s="792"/>
      <c r="Q120" s="791"/>
      <c r="R120" s="791"/>
      <c r="S120" s="791"/>
      <c r="T120" s="791"/>
      <c r="U120" s="791"/>
      <c r="V120" s="792"/>
      <c r="W120" s="792"/>
      <c r="X120" s="791"/>
      <c r="Y120" s="791"/>
      <c r="Z120" s="791"/>
      <c r="AA120" s="791"/>
      <c r="AB120" s="791"/>
      <c r="AC120" s="791"/>
      <c r="AD120" s="792"/>
      <c r="AE120" s="791"/>
      <c r="AF120" s="791"/>
      <c r="AG120" s="791"/>
      <c r="AH120" s="791"/>
    </row>
    <row r="121" spans="1:34">
      <c r="A121" s="270" t="s">
        <v>549</v>
      </c>
      <c r="B121" s="782">
        <f t="shared" si="7"/>
        <v>0</v>
      </c>
      <c r="C121" s="267"/>
      <c r="D121" s="791"/>
      <c r="E121" s="791"/>
      <c r="F121" s="791"/>
      <c r="G121" s="792"/>
      <c r="H121" s="792"/>
      <c r="I121" s="792"/>
      <c r="J121" s="791"/>
      <c r="K121" s="791"/>
      <c r="L121" s="791"/>
      <c r="M121" s="791"/>
      <c r="N121" s="791"/>
      <c r="O121" s="791"/>
      <c r="P121" s="792"/>
      <c r="Q121" s="791"/>
      <c r="R121" s="791"/>
      <c r="S121" s="791"/>
      <c r="T121" s="791"/>
      <c r="U121" s="791"/>
      <c r="V121" s="792"/>
      <c r="W121" s="792"/>
      <c r="X121" s="791"/>
      <c r="Y121" s="791"/>
      <c r="Z121" s="791"/>
      <c r="AA121" s="791"/>
      <c r="AB121" s="791"/>
      <c r="AC121" s="791"/>
      <c r="AD121" s="792"/>
      <c r="AE121" s="791"/>
      <c r="AF121" s="791"/>
      <c r="AG121" s="791"/>
      <c r="AH121" s="791"/>
    </row>
    <row r="122" spans="1:34">
      <c r="A122" s="270" t="s">
        <v>544</v>
      </c>
      <c r="B122" s="782">
        <f t="shared" si="7"/>
        <v>0</v>
      </c>
      <c r="C122" s="267"/>
      <c r="D122" s="791"/>
      <c r="E122" s="791"/>
      <c r="F122" s="791"/>
      <c r="G122" s="792"/>
      <c r="H122" s="792"/>
      <c r="I122" s="792"/>
      <c r="J122" s="791"/>
      <c r="K122" s="791"/>
      <c r="L122" s="791"/>
      <c r="M122" s="791"/>
      <c r="N122" s="791"/>
      <c r="O122" s="791"/>
      <c r="P122" s="792"/>
      <c r="Q122" s="791"/>
      <c r="R122" s="791"/>
      <c r="S122" s="791"/>
      <c r="T122" s="791"/>
      <c r="U122" s="791"/>
      <c r="V122" s="792"/>
      <c r="W122" s="792"/>
      <c r="X122" s="791"/>
      <c r="Y122" s="791"/>
      <c r="Z122" s="791"/>
      <c r="AA122" s="795"/>
      <c r="AB122" s="795"/>
      <c r="AC122" s="791"/>
      <c r="AD122" s="792"/>
      <c r="AE122" s="791"/>
      <c r="AF122" s="791"/>
      <c r="AG122" s="791"/>
      <c r="AH122" s="791"/>
    </row>
    <row r="123" spans="1:34">
      <c r="A123" s="270" t="s">
        <v>1750</v>
      </c>
      <c r="B123" s="782">
        <f t="shared" si="7"/>
        <v>0</v>
      </c>
      <c r="C123" s="267"/>
      <c r="D123" s="791"/>
      <c r="E123" s="791"/>
      <c r="F123" s="791"/>
      <c r="G123" s="792"/>
      <c r="H123" s="792"/>
      <c r="I123" s="792"/>
      <c r="J123" s="791"/>
      <c r="K123" s="791"/>
      <c r="L123" s="791"/>
      <c r="M123" s="791"/>
      <c r="N123" s="791"/>
      <c r="O123" s="791"/>
      <c r="P123" s="792"/>
      <c r="Q123" s="791"/>
      <c r="R123" s="791"/>
      <c r="S123" s="791"/>
      <c r="T123" s="791"/>
      <c r="U123" s="791"/>
      <c r="V123" s="792"/>
      <c r="W123" s="792"/>
      <c r="X123" s="791"/>
      <c r="Y123" s="791"/>
      <c r="Z123" s="791"/>
      <c r="AA123" s="791"/>
      <c r="AB123" s="791"/>
      <c r="AC123" s="791"/>
      <c r="AD123" s="792"/>
      <c r="AE123" s="791"/>
      <c r="AF123" s="791"/>
      <c r="AG123" s="791"/>
      <c r="AH123" s="791"/>
    </row>
    <row r="124" spans="1:34">
      <c r="A124" s="270" t="s">
        <v>2711</v>
      </c>
      <c r="B124" s="782">
        <f t="shared" si="7"/>
        <v>0</v>
      </c>
      <c r="C124" s="267"/>
      <c r="D124" s="791"/>
      <c r="E124" s="791"/>
      <c r="F124" s="791"/>
      <c r="G124" s="792"/>
      <c r="H124" s="792"/>
      <c r="I124" s="792"/>
      <c r="J124" s="791"/>
      <c r="K124" s="791"/>
      <c r="L124" s="791"/>
      <c r="M124" s="791"/>
      <c r="N124" s="791"/>
      <c r="O124" s="791"/>
      <c r="P124" s="792"/>
      <c r="Q124" s="791"/>
      <c r="R124" s="791"/>
      <c r="S124" s="791"/>
      <c r="T124" s="791"/>
      <c r="U124" s="791"/>
      <c r="V124" s="792"/>
      <c r="W124" s="792"/>
      <c r="X124" s="791"/>
      <c r="Y124" s="791"/>
      <c r="Z124" s="791"/>
      <c r="AA124" s="791"/>
      <c r="AB124" s="791"/>
      <c r="AC124" s="791"/>
      <c r="AD124" s="792"/>
      <c r="AE124" s="791"/>
      <c r="AF124" s="791"/>
      <c r="AG124" s="791"/>
      <c r="AH124" s="791"/>
    </row>
    <row r="125" spans="1:34">
      <c r="A125" s="270" t="s">
        <v>1129</v>
      </c>
      <c r="B125" s="782">
        <f t="shared" si="7"/>
        <v>0</v>
      </c>
      <c r="C125" s="267"/>
      <c r="D125" s="791"/>
      <c r="E125" s="791"/>
      <c r="F125" s="791"/>
      <c r="G125" s="792"/>
      <c r="H125" s="792"/>
      <c r="I125" s="792"/>
      <c r="J125" s="791"/>
      <c r="K125" s="791"/>
      <c r="L125" s="791"/>
      <c r="M125" s="791"/>
      <c r="N125" s="791"/>
      <c r="O125" s="791"/>
      <c r="P125" s="792"/>
      <c r="Q125" s="791"/>
      <c r="R125" s="791"/>
      <c r="S125" s="791"/>
      <c r="T125" s="791"/>
      <c r="U125" s="791"/>
      <c r="V125" s="792"/>
      <c r="W125" s="792"/>
      <c r="X125" s="791"/>
      <c r="Y125" s="791"/>
      <c r="Z125" s="791"/>
      <c r="AA125" s="791"/>
      <c r="AB125" s="791"/>
      <c r="AC125" s="791"/>
      <c r="AD125" s="792"/>
      <c r="AE125" s="791"/>
      <c r="AF125" s="791"/>
      <c r="AG125" s="791"/>
      <c r="AH125" s="791"/>
    </row>
    <row r="126" spans="1:34">
      <c r="A126" s="270" t="s">
        <v>2712</v>
      </c>
      <c r="B126" s="270">
        <f t="shared" si="7"/>
        <v>1</v>
      </c>
      <c r="C126" s="267"/>
      <c r="D126" s="791"/>
      <c r="E126" s="791"/>
      <c r="F126" s="791"/>
      <c r="G126" s="792"/>
      <c r="H126" s="792"/>
      <c r="I126" s="792"/>
      <c r="J126" s="791"/>
      <c r="K126" s="791"/>
      <c r="L126" s="791"/>
      <c r="M126" s="791"/>
      <c r="N126" s="791"/>
      <c r="O126" s="791" t="s">
        <v>1747</v>
      </c>
      <c r="P126" s="792"/>
      <c r="Q126" s="791"/>
      <c r="R126" s="791"/>
      <c r="S126" s="791"/>
      <c r="T126" s="791"/>
      <c r="U126" s="791"/>
      <c r="V126" s="792"/>
      <c r="W126" s="792"/>
      <c r="X126" s="791"/>
      <c r="Y126" s="791"/>
      <c r="Z126" s="791"/>
      <c r="AA126" s="791"/>
      <c r="AB126" s="791"/>
      <c r="AC126" s="791"/>
      <c r="AD126" s="792"/>
      <c r="AE126" s="791"/>
      <c r="AF126" s="791"/>
      <c r="AG126" s="791"/>
      <c r="AH126" s="791"/>
    </row>
    <row r="127" spans="1:34">
      <c r="A127" s="270" t="s">
        <v>1751</v>
      </c>
      <c r="B127" s="270">
        <f t="shared" si="7"/>
        <v>0</v>
      </c>
      <c r="C127" s="749"/>
      <c r="D127" s="791"/>
      <c r="E127" s="791"/>
      <c r="F127" s="791"/>
      <c r="G127" s="792"/>
      <c r="H127" s="792"/>
      <c r="I127" s="792"/>
      <c r="J127" s="791"/>
      <c r="K127" s="791"/>
      <c r="L127" s="791"/>
      <c r="M127" s="791"/>
      <c r="N127" s="791"/>
      <c r="O127" s="791"/>
      <c r="P127" s="792"/>
      <c r="Q127" s="791"/>
      <c r="R127" s="791"/>
      <c r="S127" s="791"/>
      <c r="T127" s="791"/>
      <c r="U127" s="791"/>
      <c r="V127" s="792"/>
      <c r="W127" s="792"/>
      <c r="X127" s="791"/>
      <c r="Y127" s="791"/>
      <c r="Z127" s="791"/>
      <c r="AA127" s="791"/>
      <c r="AB127" s="791"/>
      <c r="AC127" s="791"/>
      <c r="AD127" s="792"/>
      <c r="AE127" s="791"/>
      <c r="AF127" s="791"/>
      <c r="AG127" s="791"/>
      <c r="AH127" s="791"/>
    </row>
    <row r="129" spans="1:34">
      <c r="A129" s="396" t="s">
        <v>2722</v>
      </c>
      <c r="B129" s="267"/>
      <c r="C129" s="267"/>
      <c r="D129" s="269" t="s">
        <v>1738</v>
      </c>
      <c r="E129" s="269" t="s">
        <v>1739</v>
      </c>
      <c r="F129" s="269" t="s">
        <v>1740</v>
      </c>
      <c r="G129" s="269" t="s">
        <v>1741</v>
      </c>
      <c r="H129" s="269" t="s">
        <v>1742</v>
      </c>
      <c r="I129" s="269" t="s">
        <v>1743</v>
      </c>
      <c r="J129" s="269" t="s">
        <v>1737</v>
      </c>
      <c r="K129" s="269" t="s">
        <v>1738</v>
      </c>
      <c r="L129" s="269" t="s">
        <v>1739</v>
      </c>
      <c r="M129" s="269" t="s">
        <v>1740</v>
      </c>
      <c r="N129" s="269" t="s">
        <v>1741</v>
      </c>
      <c r="O129" s="269" t="s">
        <v>1742</v>
      </c>
      <c r="P129" s="269" t="s">
        <v>1743</v>
      </c>
      <c r="Q129" s="269" t="s">
        <v>1737</v>
      </c>
      <c r="R129" s="269" t="s">
        <v>1738</v>
      </c>
      <c r="S129" s="269" t="s">
        <v>1739</v>
      </c>
      <c r="T129" s="269" t="s">
        <v>1740</v>
      </c>
      <c r="U129" s="269" t="s">
        <v>1741</v>
      </c>
      <c r="V129" s="269" t="s">
        <v>1742</v>
      </c>
      <c r="W129" s="269" t="s">
        <v>1743</v>
      </c>
      <c r="X129" s="269" t="s">
        <v>1737</v>
      </c>
      <c r="Y129" s="269" t="s">
        <v>1738</v>
      </c>
      <c r="Z129" s="269" t="s">
        <v>1739</v>
      </c>
      <c r="AA129" s="269" t="s">
        <v>1740</v>
      </c>
      <c r="AB129" s="269" t="s">
        <v>1741</v>
      </c>
      <c r="AC129" s="269" t="s">
        <v>1742</v>
      </c>
      <c r="AD129" s="269" t="s">
        <v>1743</v>
      </c>
      <c r="AE129" s="269" t="s">
        <v>2721</v>
      </c>
      <c r="AF129" s="269" t="s">
        <v>1738</v>
      </c>
      <c r="AG129" s="269" t="s">
        <v>1739</v>
      </c>
      <c r="AH129" s="269" t="s">
        <v>1740</v>
      </c>
    </row>
    <row r="130" spans="1:34">
      <c r="A130" s="268" t="s">
        <v>1744</v>
      </c>
      <c r="B130" s="269" t="s">
        <v>1745</v>
      </c>
      <c r="C130" s="267"/>
      <c r="D130" s="397">
        <v>1</v>
      </c>
      <c r="E130" s="398">
        <v>2</v>
      </c>
      <c r="F130" s="398">
        <v>3</v>
      </c>
      <c r="G130" s="398">
        <v>4</v>
      </c>
      <c r="H130" s="398">
        <v>5</v>
      </c>
      <c r="I130" s="398">
        <v>6</v>
      </c>
      <c r="J130" s="398">
        <v>7</v>
      </c>
      <c r="K130" s="398">
        <v>8</v>
      </c>
      <c r="L130" s="398">
        <v>9</v>
      </c>
      <c r="M130" s="398">
        <v>10</v>
      </c>
      <c r="N130" s="398">
        <v>11</v>
      </c>
      <c r="O130" s="398">
        <v>12</v>
      </c>
      <c r="P130" s="398">
        <v>13</v>
      </c>
      <c r="Q130" s="398">
        <v>14</v>
      </c>
      <c r="R130" s="398">
        <v>15</v>
      </c>
      <c r="S130" s="398">
        <v>16</v>
      </c>
      <c r="T130" s="398">
        <v>17</v>
      </c>
      <c r="U130" s="398">
        <v>18</v>
      </c>
      <c r="V130" s="398">
        <v>19</v>
      </c>
      <c r="W130" s="398">
        <v>20</v>
      </c>
      <c r="X130" s="398">
        <v>21</v>
      </c>
      <c r="Y130" s="398">
        <v>22</v>
      </c>
      <c r="Z130" s="398">
        <v>23</v>
      </c>
      <c r="AA130" s="398">
        <v>24</v>
      </c>
      <c r="AB130" s="398">
        <v>25</v>
      </c>
      <c r="AC130" s="398">
        <v>26</v>
      </c>
      <c r="AD130" s="398">
        <v>27</v>
      </c>
      <c r="AE130" s="398">
        <v>28</v>
      </c>
      <c r="AF130" s="398">
        <v>29</v>
      </c>
      <c r="AG130" s="401">
        <v>30</v>
      </c>
      <c r="AH130" s="398">
        <v>31</v>
      </c>
    </row>
    <row r="131" spans="1:34">
      <c r="A131" s="270" t="s">
        <v>1746</v>
      </c>
      <c r="B131" s="782">
        <f t="shared" ref="B131:B141" si="8">COUNTIF(D131:AH131,"L")</f>
        <v>0</v>
      </c>
      <c r="C131" s="267"/>
      <c r="D131" s="791"/>
      <c r="E131" s="792"/>
      <c r="F131" s="792"/>
      <c r="G131" s="791"/>
      <c r="H131" s="791"/>
      <c r="I131" s="791"/>
      <c r="J131" s="791"/>
      <c r="K131" s="791"/>
      <c r="L131" s="791"/>
      <c r="M131" s="792"/>
      <c r="N131" s="791"/>
      <c r="O131" s="791"/>
      <c r="P131" s="791"/>
      <c r="Q131" s="791"/>
      <c r="R131" s="792"/>
      <c r="S131" s="792"/>
      <c r="T131" s="792"/>
      <c r="U131" s="791"/>
      <c r="V131" s="791"/>
      <c r="W131" s="791"/>
      <c r="X131" s="791"/>
      <c r="Y131" s="791"/>
      <c r="Z131" s="791"/>
      <c r="AA131" s="792"/>
      <c r="AB131" s="791"/>
      <c r="AC131" s="791"/>
      <c r="AD131" s="791"/>
      <c r="AE131" s="791"/>
      <c r="AF131" s="791"/>
      <c r="AG131" s="791"/>
      <c r="AH131" s="798"/>
    </row>
    <row r="132" spans="1:34">
      <c r="A132" s="270" t="s">
        <v>565</v>
      </c>
      <c r="B132" s="782">
        <f t="shared" si="8"/>
        <v>1</v>
      </c>
      <c r="C132" s="267"/>
      <c r="D132" s="791"/>
      <c r="E132" s="792"/>
      <c r="F132" s="792"/>
      <c r="G132" s="791"/>
      <c r="H132" s="791"/>
      <c r="I132" s="791"/>
      <c r="J132" s="791"/>
      <c r="K132" s="791"/>
      <c r="L132" s="791"/>
      <c r="M132" s="792"/>
      <c r="N132" s="791"/>
      <c r="O132" s="791"/>
      <c r="P132" s="791"/>
      <c r="Q132" s="791"/>
      <c r="R132" s="792"/>
      <c r="S132" s="792"/>
      <c r="T132" s="792"/>
      <c r="U132" s="791"/>
      <c r="V132" s="791"/>
      <c r="W132" s="791"/>
      <c r="X132" s="791"/>
      <c r="Y132" s="791"/>
      <c r="Z132" s="791" t="s">
        <v>1747</v>
      </c>
      <c r="AA132" s="792"/>
      <c r="AB132" s="791"/>
      <c r="AC132" s="791"/>
      <c r="AD132" s="791"/>
      <c r="AE132" s="791"/>
      <c r="AF132" s="791"/>
      <c r="AG132" s="791"/>
      <c r="AH132" s="798"/>
    </row>
    <row r="133" spans="1:34">
      <c r="A133" s="270" t="s">
        <v>577</v>
      </c>
      <c r="B133" s="782">
        <f t="shared" si="8"/>
        <v>2</v>
      </c>
      <c r="C133" s="267"/>
      <c r="D133" s="791" t="s">
        <v>1747</v>
      </c>
      <c r="E133" s="792"/>
      <c r="F133" s="792"/>
      <c r="G133" s="791"/>
      <c r="H133" s="791"/>
      <c r="I133" s="791"/>
      <c r="J133" s="791"/>
      <c r="K133" s="791"/>
      <c r="L133" s="791"/>
      <c r="M133" s="792"/>
      <c r="N133" s="791"/>
      <c r="O133" s="791" t="s">
        <v>1747</v>
      </c>
      <c r="P133" s="791"/>
      <c r="Q133" s="791"/>
      <c r="R133" s="792"/>
      <c r="S133" s="792"/>
      <c r="T133" s="792"/>
      <c r="U133" s="791"/>
      <c r="V133" s="791"/>
      <c r="W133" s="791"/>
      <c r="X133" s="791"/>
      <c r="Y133" s="791"/>
      <c r="Z133" s="791"/>
      <c r="AA133" s="792"/>
      <c r="AB133" s="791"/>
      <c r="AC133" s="791"/>
      <c r="AD133" s="791"/>
      <c r="AE133" s="791"/>
      <c r="AF133" s="791"/>
      <c r="AG133" s="791"/>
      <c r="AH133" s="798"/>
    </row>
    <row r="134" spans="1:34">
      <c r="A134" s="270" t="s">
        <v>543</v>
      </c>
      <c r="B134" s="782">
        <f t="shared" si="8"/>
        <v>0</v>
      </c>
      <c r="C134" s="267"/>
      <c r="D134" s="791"/>
      <c r="E134" s="792"/>
      <c r="F134" s="792"/>
      <c r="G134" s="791"/>
      <c r="H134" s="791"/>
      <c r="I134" s="791"/>
      <c r="J134" s="791"/>
      <c r="K134" s="791"/>
      <c r="L134" s="791"/>
      <c r="M134" s="792"/>
      <c r="N134" s="791"/>
      <c r="O134" s="791"/>
      <c r="P134" s="791"/>
      <c r="Q134" s="791"/>
      <c r="R134" s="792"/>
      <c r="S134" s="792"/>
      <c r="T134" s="792"/>
      <c r="U134" s="791"/>
      <c r="V134" s="791"/>
      <c r="W134" s="791"/>
      <c r="X134" s="791"/>
      <c r="Y134" s="791"/>
      <c r="Z134" s="791"/>
      <c r="AA134" s="792"/>
      <c r="AB134" s="791"/>
      <c r="AC134" s="791"/>
      <c r="AD134" s="791"/>
      <c r="AE134" s="791"/>
      <c r="AF134" s="791"/>
      <c r="AG134" s="791"/>
      <c r="AH134" s="798"/>
    </row>
    <row r="135" spans="1:34">
      <c r="A135" s="270" t="s">
        <v>557</v>
      </c>
      <c r="B135" s="782">
        <f t="shared" si="8"/>
        <v>1</v>
      </c>
      <c r="C135" s="267"/>
      <c r="D135" s="791"/>
      <c r="E135" s="792"/>
      <c r="F135" s="792"/>
      <c r="G135" s="791"/>
      <c r="H135" s="791"/>
      <c r="I135" s="791"/>
      <c r="J135" s="791"/>
      <c r="K135" s="791"/>
      <c r="L135" s="791"/>
      <c r="M135" s="792"/>
      <c r="N135" s="791"/>
      <c r="O135" s="791"/>
      <c r="P135" s="791"/>
      <c r="Q135" s="791"/>
      <c r="R135" s="792"/>
      <c r="S135" s="792"/>
      <c r="T135" s="792"/>
      <c r="U135" s="791"/>
      <c r="V135" s="791"/>
      <c r="W135" s="791"/>
      <c r="X135" s="791"/>
      <c r="Y135" s="791"/>
      <c r="Z135" s="791"/>
      <c r="AA135" s="792"/>
      <c r="AB135" s="791"/>
      <c r="AC135" s="791"/>
      <c r="AD135" s="791"/>
      <c r="AE135" s="791"/>
      <c r="AF135" s="791" t="s">
        <v>1747</v>
      </c>
      <c r="AG135" s="791"/>
      <c r="AH135" s="798"/>
    </row>
    <row r="136" spans="1:34">
      <c r="A136" s="270" t="s">
        <v>739</v>
      </c>
      <c r="B136" s="782">
        <f t="shared" si="8"/>
        <v>0</v>
      </c>
      <c r="C136" s="267"/>
      <c r="D136" s="791"/>
      <c r="E136" s="792"/>
      <c r="F136" s="792"/>
      <c r="G136" s="791"/>
      <c r="H136" s="791"/>
      <c r="I136" s="791"/>
      <c r="J136" s="791"/>
      <c r="K136" s="791"/>
      <c r="L136" s="791"/>
      <c r="M136" s="792"/>
      <c r="N136" s="791"/>
      <c r="O136" s="791"/>
      <c r="P136" s="791"/>
      <c r="Q136" s="791"/>
      <c r="R136" s="792"/>
      <c r="S136" s="792"/>
      <c r="T136" s="792"/>
      <c r="U136" s="791"/>
      <c r="V136" s="791"/>
      <c r="W136" s="791" t="s">
        <v>2723</v>
      </c>
      <c r="X136" s="791"/>
      <c r="Y136" s="791"/>
      <c r="Z136" s="791"/>
      <c r="AA136" s="792"/>
      <c r="AB136" s="791"/>
      <c r="AC136" s="791"/>
      <c r="AD136" s="791"/>
      <c r="AE136" s="791"/>
      <c r="AF136" s="791"/>
      <c r="AG136" s="791"/>
      <c r="AH136" s="798"/>
    </row>
    <row r="137" spans="1:34">
      <c r="A137" s="270" t="s">
        <v>549</v>
      </c>
      <c r="B137" s="782">
        <f t="shared" si="8"/>
        <v>3</v>
      </c>
      <c r="C137" s="267"/>
      <c r="D137" s="791"/>
      <c r="E137" s="792"/>
      <c r="F137" s="792"/>
      <c r="G137" s="791"/>
      <c r="H137" s="791"/>
      <c r="I137" s="791"/>
      <c r="J137" s="791"/>
      <c r="K137" s="791"/>
      <c r="L137" s="791"/>
      <c r="M137" s="792"/>
      <c r="N137" s="791"/>
      <c r="O137" s="791" t="s">
        <v>1747</v>
      </c>
      <c r="P137" s="791"/>
      <c r="Q137" s="791"/>
      <c r="R137" s="792"/>
      <c r="S137" s="792"/>
      <c r="T137" s="792"/>
      <c r="U137" s="791"/>
      <c r="V137" s="791"/>
      <c r="W137" s="791"/>
      <c r="X137" s="791"/>
      <c r="Y137" s="791"/>
      <c r="Z137" s="791"/>
      <c r="AA137" s="792"/>
      <c r="AB137" s="791"/>
      <c r="AC137" s="791" t="s">
        <v>1747</v>
      </c>
      <c r="AD137" s="791"/>
      <c r="AE137" s="791" t="s">
        <v>1747</v>
      </c>
      <c r="AF137" s="791"/>
      <c r="AG137" s="791"/>
      <c r="AH137" s="798"/>
    </row>
    <row r="138" spans="1:34">
      <c r="A138" s="270" t="s">
        <v>544</v>
      </c>
      <c r="B138" s="782">
        <f t="shared" si="8"/>
        <v>1</v>
      </c>
      <c r="C138" s="267"/>
      <c r="D138" s="791"/>
      <c r="E138" s="792"/>
      <c r="F138" s="792"/>
      <c r="G138" s="791"/>
      <c r="H138" s="791"/>
      <c r="I138" s="791" t="s">
        <v>1747</v>
      </c>
      <c r="J138" s="791"/>
      <c r="K138" s="791"/>
      <c r="L138" s="791"/>
      <c r="M138" s="792"/>
      <c r="N138" s="791"/>
      <c r="O138" s="791"/>
      <c r="P138" s="791"/>
      <c r="Q138" s="791"/>
      <c r="R138" s="792"/>
      <c r="S138" s="792"/>
      <c r="T138" s="792"/>
      <c r="U138" s="791"/>
      <c r="V138" s="791"/>
      <c r="W138" s="791"/>
      <c r="X138" s="791"/>
      <c r="Y138" s="791"/>
      <c r="Z138" s="791"/>
      <c r="AA138" s="792"/>
      <c r="AB138" s="791"/>
      <c r="AC138" s="791"/>
      <c r="AD138" s="791"/>
      <c r="AE138" s="791"/>
      <c r="AF138" s="791"/>
      <c r="AG138" s="791"/>
      <c r="AH138" s="798"/>
    </row>
    <row r="139" spans="1:34">
      <c r="A139" s="270" t="s">
        <v>1750</v>
      </c>
      <c r="B139" s="782">
        <f t="shared" si="8"/>
        <v>2</v>
      </c>
      <c r="C139" s="267"/>
      <c r="D139" s="791"/>
      <c r="E139" s="792"/>
      <c r="F139" s="792"/>
      <c r="G139" s="791"/>
      <c r="H139" s="791"/>
      <c r="I139" s="791"/>
      <c r="J139" s="791"/>
      <c r="K139" s="791"/>
      <c r="L139" s="791" t="s">
        <v>1747</v>
      </c>
      <c r="M139" s="792"/>
      <c r="N139" s="791" t="s">
        <v>1747</v>
      </c>
      <c r="O139" s="791"/>
      <c r="P139" s="791"/>
      <c r="Q139" s="791"/>
      <c r="R139" s="792"/>
      <c r="S139" s="792"/>
      <c r="T139" s="792"/>
      <c r="U139" s="791"/>
      <c r="V139" s="791"/>
      <c r="W139" s="791"/>
      <c r="X139" s="791"/>
      <c r="Y139" s="791"/>
      <c r="Z139" s="791"/>
      <c r="AA139" s="792"/>
      <c r="AB139" s="791"/>
      <c r="AC139" s="791"/>
      <c r="AD139" s="791"/>
      <c r="AE139" s="791"/>
      <c r="AF139" s="791"/>
      <c r="AG139" s="791"/>
      <c r="AH139" s="798"/>
    </row>
    <row r="140" spans="1:34">
      <c r="A140" s="270" t="s">
        <v>585</v>
      </c>
      <c r="B140" s="782">
        <f t="shared" si="8"/>
        <v>1</v>
      </c>
      <c r="C140" s="267"/>
      <c r="D140" s="791"/>
      <c r="E140" s="792"/>
      <c r="F140" s="792"/>
      <c r="G140" s="791"/>
      <c r="H140" s="791"/>
      <c r="I140" s="791"/>
      <c r="J140" s="791"/>
      <c r="K140" s="791"/>
      <c r="L140" s="791" t="s">
        <v>1747</v>
      </c>
      <c r="M140" s="792"/>
      <c r="N140" s="791"/>
      <c r="O140" s="791"/>
      <c r="P140" s="791"/>
      <c r="Q140" s="791"/>
      <c r="R140" s="792"/>
      <c r="S140" s="792"/>
      <c r="T140" s="792"/>
      <c r="U140" s="791"/>
      <c r="V140" s="791"/>
      <c r="W140" s="791"/>
      <c r="X140" s="791"/>
      <c r="Y140" s="791"/>
      <c r="Z140" s="791"/>
      <c r="AA140" s="792"/>
      <c r="AB140" s="791"/>
      <c r="AC140" s="791"/>
      <c r="AD140" s="791"/>
      <c r="AE140" s="791"/>
      <c r="AF140" s="791"/>
      <c r="AG140" s="791"/>
      <c r="AH140" s="798"/>
    </row>
    <row r="141" spans="1:34">
      <c r="A141" s="270" t="s">
        <v>1751</v>
      </c>
      <c r="B141" s="270">
        <f t="shared" si="8"/>
        <v>0</v>
      </c>
      <c r="C141" s="749"/>
      <c r="D141" s="791"/>
      <c r="E141" s="792"/>
      <c r="F141" s="792"/>
      <c r="G141" s="791"/>
      <c r="H141" s="791"/>
      <c r="I141" s="791"/>
      <c r="J141" s="791"/>
      <c r="K141" s="791"/>
      <c r="L141" s="791"/>
      <c r="M141" s="792"/>
      <c r="N141" s="791"/>
      <c r="O141" s="791"/>
      <c r="P141" s="791"/>
      <c r="Q141" s="791"/>
      <c r="R141" s="792"/>
      <c r="S141" s="792"/>
      <c r="T141" s="792"/>
      <c r="U141" s="791"/>
      <c r="V141" s="791"/>
      <c r="W141" s="791"/>
      <c r="X141" s="791"/>
      <c r="Y141" s="791"/>
      <c r="Z141" s="791"/>
      <c r="AA141" s="792"/>
      <c r="AB141" s="791"/>
      <c r="AC141" s="791"/>
      <c r="AD141" s="791"/>
      <c r="AE141" s="791"/>
      <c r="AF141" s="791"/>
      <c r="AG141" s="791"/>
      <c r="AH141" s="798"/>
    </row>
    <row r="143" spans="1:34">
      <c r="A143" s="396" t="s">
        <v>2724</v>
      </c>
      <c r="B143" s="267"/>
      <c r="C143" s="267"/>
      <c r="D143" s="269" t="s">
        <v>1741</v>
      </c>
      <c r="E143" s="269" t="s">
        <v>1742</v>
      </c>
      <c r="F143" s="269" t="s">
        <v>1743</v>
      </c>
      <c r="G143" s="269" t="s">
        <v>1737</v>
      </c>
      <c r="H143" s="269" t="s">
        <v>1738</v>
      </c>
      <c r="I143" s="269" t="s">
        <v>1739</v>
      </c>
      <c r="J143" s="269" t="s">
        <v>1740</v>
      </c>
      <c r="K143" s="269" t="s">
        <v>1741</v>
      </c>
      <c r="L143" s="269" t="s">
        <v>1742</v>
      </c>
      <c r="M143" s="269" t="s">
        <v>1743</v>
      </c>
      <c r="N143" s="269" t="s">
        <v>1737</v>
      </c>
      <c r="O143" s="269" t="s">
        <v>1738</v>
      </c>
      <c r="P143" s="269" t="s">
        <v>1739</v>
      </c>
      <c r="Q143" s="269" t="s">
        <v>1740</v>
      </c>
      <c r="R143" s="269" t="s">
        <v>1741</v>
      </c>
      <c r="S143" s="269" t="s">
        <v>1742</v>
      </c>
      <c r="T143" s="269" t="s">
        <v>1743</v>
      </c>
      <c r="U143" s="269" t="s">
        <v>1737</v>
      </c>
      <c r="V143" s="269" t="s">
        <v>1738</v>
      </c>
      <c r="W143" s="269" t="s">
        <v>1739</v>
      </c>
      <c r="X143" s="269" t="s">
        <v>1740</v>
      </c>
      <c r="Y143" s="269" t="s">
        <v>1741</v>
      </c>
      <c r="Z143" s="269" t="s">
        <v>1742</v>
      </c>
      <c r="AA143" s="269" t="s">
        <v>1743</v>
      </c>
      <c r="AB143" s="269" t="s">
        <v>1737</v>
      </c>
      <c r="AC143" s="269" t="s">
        <v>1738</v>
      </c>
      <c r="AD143" s="269" t="s">
        <v>1739</v>
      </c>
      <c r="AE143" s="269" t="s">
        <v>1740</v>
      </c>
      <c r="AF143" s="399" t="s">
        <v>1741</v>
      </c>
      <c r="AG143" s="269" t="s">
        <v>1742</v>
      </c>
      <c r="AH143" s="749"/>
    </row>
    <row r="144" spans="1:34">
      <c r="A144" s="268" t="s">
        <v>1744</v>
      </c>
      <c r="B144" s="269" t="s">
        <v>1745</v>
      </c>
      <c r="C144" s="267"/>
      <c r="D144" s="397">
        <v>1</v>
      </c>
      <c r="E144" s="398">
        <v>2</v>
      </c>
      <c r="F144" s="398">
        <v>3</v>
      </c>
      <c r="G144" s="398">
        <v>4</v>
      </c>
      <c r="H144" s="398">
        <v>5</v>
      </c>
      <c r="I144" s="398">
        <v>6</v>
      </c>
      <c r="J144" s="398">
        <v>7</v>
      </c>
      <c r="K144" s="398">
        <v>8</v>
      </c>
      <c r="L144" s="398">
        <v>9</v>
      </c>
      <c r="M144" s="398">
        <v>10</v>
      </c>
      <c r="N144" s="398">
        <v>11</v>
      </c>
      <c r="O144" s="398">
        <v>12</v>
      </c>
      <c r="P144" s="398">
        <v>13</v>
      </c>
      <c r="Q144" s="398">
        <v>14</v>
      </c>
      <c r="R144" s="398">
        <v>15</v>
      </c>
      <c r="S144" s="398">
        <v>16</v>
      </c>
      <c r="T144" s="398">
        <v>17</v>
      </c>
      <c r="U144" s="398">
        <v>18</v>
      </c>
      <c r="V144" s="398">
        <v>19</v>
      </c>
      <c r="W144" s="398">
        <v>20</v>
      </c>
      <c r="X144" s="398">
        <v>21</v>
      </c>
      <c r="Y144" s="398">
        <v>22</v>
      </c>
      <c r="Z144" s="398">
        <v>23</v>
      </c>
      <c r="AA144" s="398">
        <v>24</v>
      </c>
      <c r="AB144" s="398">
        <v>25</v>
      </c>
      <c r="AC144" s="398">
        <v>26</v>
      </c>
      <c r="AD144" s="398">
        <v>27</v>
      </c>
      <c r="AE144" s="398">
        <v>28</v>
      </c>
      <c r="AF144" s="398">
        <v>29</v>
      </c>
      <c r="AG144" s="401">
        <v>30</v>
      </c>
      <c r="AH144" s="749"/>
    </row>
    <row r="145" spans="1:34">
      <c r="A145" s="270" t="s">
        <v>1746</v>
      </c>
      <c r="B145" s="782">
        <f t="shared" ref="B145:B155" si="9">COUNTIF(D145:AH145,"L")</f>
        <v>0</v>
      </c>
      <c r="C145" s="267"/>
      <c r="D145" s="792"/>
      <c r="E145" s="791"/>
      <c r="F145" s="791"/>
      <c r="G145" s="791"/>
      <c r="H145" s="791"/>
      <c r="I145" s="792"/>
      <c r="J145" s="792"/>
      <c r="K145" s="791"/>
      <c r="L145" s="791"/>
      <c r="M145" s="791"/>
      <c r="N145" s="791"/>
      <c r="O145" s="791"/>
      <c r="P145" s="791"/>
      <c r="Q145" s="792"/>
      <c r="R145" s="791"/>
      <c r="S145" s="791"/>
      <c r="T145" s="791"/>
      <c r="U145" s="791"/>
      <c r="V145" s="791"/>
      <c r="W145" s="792"/>
      <c r="X145" s="792"/>
      <c r="Y145" s="791"/>
      <c r="Z145" s="791"/>
      <c r="AA145" s="791"/>
      <c r="AB145" s="791"/>
      <c r="AC145" s="791"/>
      <c r="AD145" s="791"/>
      <c r="AE145" s="792"/>
      <c r="AF145" s="791"/>
      <c r="AG145" s="791"/>
      <c r="AH145" s="749"/>
    </row>
    <row r="146" spans="1:34">
      <c r="A146" s="270" t="s">
        <v>565</v>
      </c>
      <c r="B146" s="782">
        <f t="shared" si="9"/>
        <v>0</v>
      </c>
      <c r="C146" s="267"/>
      <c r="D146" s="792"/>
      <c r="E146" s="791"/>
      <c r="F146" s="791"/>
      <c r="G146" s="791"/>
      <c r="H146" s="791"/>
      <c r="I146" s="792"/>
      <c r="J146" s="792"/>
      <c r="K146" s="791"/>
      <c r="L146" s="791"/>
      <c r="M146" s="791"/>
      <c r="N146" s="791"/>
      <c r="O146" s="791"/>
      <c r="P146" s="791"/>
      <c r="Q146" s="792"/>
      <c r="R146" s="791"/>
      <c r="S146" s="791"/>
      <c r="T146" s="791"/>
      <c r="U146" s="791"/>
      <c r="V146" s="791"/>
      <c r="W146" s="792"/>
      <c r="X146" s="792"/>
      <c r="Y146" s="791"/>
      <c r="Z146" s="791"/>
      <c r="AA146" s="791"/>
      <c r="AB146" s="791"/>
      <c r="AC146" s="791"/>
      <c r="AD146" s="791"/>
      <c r="AE146" s="792"/>
      <c r="AF146" s="791"/>
      <c r="AG146" s="791"/>
      <c r="AH146" s="749"/>
    </row>
    <row r="147" spans="1:34">
      <c r="A147" s="270" t="s">
        <v>577</v>
      </c>
      <c r="B147" s="782">
        <f t="shared" si="9"/>
        <v>0</v>
      </c>
      <c r="C147" s="267"/>
      <c r="D147" s="792"/>
      <c r="E147" s="791"/>
      <c r="F147" s="791"/>
      <c r="G147" s="791"/>
      <c r="H147" s="791"/>
      <c r="I147" s="792"/>
      <c r="J147" s="792"/>
      <c r="K147" s="791"/>
      <c r="L147" s="791"/>
      <c r="M147" s="791"/>
      <c r="N147" s="791"/>
      <c r="O147" s="791"/>
      <c r="P147" s="791"/>
      <c r="Q147" s="792"/>
      <c r="R147" s="791"/>
      <c r="S147" s="791"/>
      <c r="T147" s="791"/>
      <c r="U147" s="791"/>
      <c r="V147" s="791"/>
      <c r="W147" s="792"/>
      <c r="X147" s="792"/>
      <c r="Y147" s="791"/>
      <c r="Z147" s="791"/>
      <c r="AA147" s="791"/>
      <c r="AB147" s="791"/>
      <c r="AC147" s="791"/>
      <c r="AD147" s="791"/>
      <c r="AE147" s="792"/>
      <c r="AF147" s="791"/>
      <c r="AG147" s="791"/>
      <c r="AH147" s="749"/>
    </row>
    <row r="148" spans="1:34">
      <c r="A148" s="270" t="s">
        <v>543</v>
      </c>
      <c r="B148" s="782">
        <f t="shared" si="9"/>
        <v>1</v>
      </c>
      <c r="C148" s="267"/>
      <c r="D148" s="792"/>
      <c r="E148" s="791"/>
      <c r="F148" s="791"/>
      <c r="G148" s="791" t="s">
        <v>1747</v>
      </c>
      <c r="H148" s="791"/>
      <c r="I148" s="792"/>
      <c r="J148" s="792"/>
      <c r="K148" s="791"/>
      <c r="L148" s="791"/>
      <c r="M148" s="791"/>
      <c r="N148" s="791"/>
      <c r="O148" s="791"/>
      <c r="P148" s="791"/>
      <c r="Q148" s="792"/>
      <c r="R148" s="791"/>
      <c r="S148" s="791"/>
      <c r="T148" s="791"/>
      <c r="U148" s="791"/>
      <c r="V148" s="791"/>
      <c r="W148" s="792"/>
      <c r="X148" s="792"/>
      <c r="Y148" s="791"/>
      <c r="Z148" s="791"/>
      <c r="AA148" s="791"/>
      <c r="AB148" s="791"/>
      <c r="AC148" s="791"/>
      <c r="AD148" s="791"/>
      <c r="AE148" s="792"/>
      <c r="AF148" s="791"/>
      <c r="AG148" s="791"/>
      <c r="AH148" s="749"/>
    </row>
    <row r="149" spans="1:34">
      <c r="A149" s="270" t="s">
        <v>557</v>
      </c>
      <c r="B149" s="782">
        <f t="shared" si="9"/>
        <v>0</v>
      </c>
      <c r="C149" s="267"/>
      <c r="D149" s="792"/>
      <c r="E149" s="791"/>
      <c r="F149" s="791"/>
      <c r="G149" s="791"/>
      <c r="H149" s="791"/>
      <c r="I149" s="792"/>
      <c r="J149" s="792"/>
      <c r="K149" s="791"/>
      <c r="L149" s="791"/>
      <c r="M149" s="791"/>
      <c r="N149" s="791"/>
      <c r="O149" s="791"/>
      <c r="P149" s="791"/>
      <c r="Q149" s="792"/>
      <c r="R149" s="791"/>
      <c r="S149" s="791"/>
      <c r="T149" s="791"/>
      <c r="U149" s="791"/>
      <c r="V149" s="791"/>
      <c r="W149" s="792"/>
      <c r="X149" s="792"/>
      <c r="Y149" s="791"/>
      <c r="Z149" s="791"/>
      <c r="AA149" s="791"/>
      <c r="AB149" s="791"/>
      <c r="AC149" s="791"/>
      <c r="AD149" s="791"/>
      <c r="AE149" s="792"/>
      <c r="AF149" s="791"/>
      <c r="AG149" s="791"/>
      <c r="AH149" s="749"/>
    </row>
    <row r="150" spans="1:34">
      <c r="A150" s="270" t="s">
        <v>739</v>
      </c>
      <c r="B150" s="782">
        <f t="shared" si="9"/>
        <v>2</v>
      </c>
      <c r="C150" s="267"/>
      <c r="D150" s="792"/>
      <c r="E150" s="791"/>
      <c r="F150" s="791"/>
      <c r="G150" s="791"/>
      <c r="H150" s="791"/>
      <c r="I150" s="792"/>
      <c r="J150" s="792"/>
      <c r="K150" s="791"/>
      <c r="L150" s="791"/>
      <c r="M150" s="791"/>
      <c r="N150" s="791"/>
      <c r="O150" s="791" t="s">
        <v>1747</v>
      </c>
      <c r="P150" s="791"/>
      <c r="Q150" s="792"/>
      <c r="R150" s="791"/>
      <c r="S150" s="791"/>
      <c r="T150" s="791"/>
      <c r="U150" s="791"/>
      <c r="V150" s="791"/>
      <c r="W150" s="792"/>
      <c r="X150" s="792"/>
      <c r="Y150" s="791"/>
      <c r="Z150" s="791"/>
      <c r="AA150" s="791"/>
      <c r="AB150" s="791"/>
      <c r="AC150" s="791"/>
      <c r="AD150" s="791" t="s">
        <v>1747</v>
      </c>
      <c r="AE150" s="792"/>
      <c r="AF150" s="791"/>
      <c r="AG150" s="791"/>
      <c r="AH150" s="749"/>
    </row>
    <row r="151" spans="1:34">
      <c r="A151" s="270" t="s">
        <v>549</v>
      </c>
      <c r="B151" s="782">
        <f t="shared" si="9"/>
        <v>0</v>
      </c>
      <c r="C151" s="267"/>
      <c r="D151" s="792"/>
      <c r="E151" s="791"/>
      <c r="F151" s="791"/>
      <c r="G151" s="791"/>
      <c r="H151" s="791"/>
      <c r="I151" s="792"/>
      <c r="J151" s="792"/>
      <c r="K151" s="791"/>
      <c r="L151" s="791"/>
      <c r="M151" s="791"/>
      <c r="N151" s="791"/>
      <c r="O151" s="791"/>
      <c r="P151" s="791"/>
      <c r="Q151" s="792"/>
      <c r="R151" s="791"/>
      <c r="S151" s="791"/>
      <c r="T151" s="791"/>
      <c r="U151" s="791"/>
      <c r="V151" s="791"/>
      <c r="W151" s="792"/>
      <c r="X151" s="792"/>
      <c r="Y151" s="791"/>
      <c r="Z151" s="791"/>
      <c r="AA151" s="791"/>
      <c r="AB151" s="791"/>
      <c r="AC151" s="791"/>
      <c r="AD151" s="791"/>
      <c r="AE151" s="792"/>
      <c r="AF151" s="791"/>
      <c r="AG151" s="791"/>
      <c r="AH151" s="749"/>
    </row>
    <row r="152" spans="1:34">
      <c r="A152" s="270" t="s">
        <v>544</v>
      </c>
      <c r="B152" s="782">
        <f t="shared" si="9"/>
        <v>1</v>
      </c>
      <c r="C152" s="267"/>
      <c r="D152" s="792"/>
      <c r="E152" s="791"/>
      <c r="F152" s="791"/>
      <c r="G152" s="791"/>
      <c r="H152" s="791"/>
      <c r="I152" s="792"/>
      <c r="J152" s="792"/>
      <c r="K152" s="791"/>
      <c r="L152" s="791"/>
      <c r="M152" s="791"/>
      <c r="N152" s="791" t="s">
        <v>1747</v>
      </c>
      <c r="O152" s="791"/>
      <c r="P152" s="791"/>
      <c r="Q152" s="792"/>
      <c r="R152" s="791"/>
      <c r="S152" s="791"/>
      <c r="T152" s="791"/>
      <c r="U152" s="791"/>
      <c r="V152" s="791"/>
      <c r="W152" s="792"/>
      <c r="X152" s="792"/>
      <c r="Y152" s="791"/>
      <c r="Z152" s="791"/>
      <c r="AA152" s="791"/>
      <c r="AB152" s="791"/>
      <c r="AC152" s="791"/>
      <c r="AD152" s="791"/>
      <c r="AE152" s="792"/>
      <c r="AF152" s="791"/>
      <c r="AG152" s="791"/>
      <c r="AH152" s="749"/>
    </row>
    <row r="153" spans="1:34">
      <c r="A153" s="270" t="s">
        <v>1750</v>
      </c>
      <c r="B153" s="782">
        <f t="shared" si="9"/>
        <v>0</v>
      </c>
      <c r="C153" s="267"/>
      <c r="D153" s="792"/>
      <c r="E153" s="791"/>
      <c r="F153" s="791"/>
      <c r="G153" s="791"/>
      <c r="H153" s="791"/>
      <c r="I153" s="792"/>
      <c r="J153" s="792"/>
      <c r="K153" s="791"/>
      <c r="L153" s="791"/>
      <c r="M153" s="791"/>
      <c r="N153" s="791"/>
      <c r="O153" s="791"/>
      <c r="P153" s="791"/>
      <c r="Q153" s="792"/>
      <c r="R153" s="791"/>
      <c r="S153" s="791"/>
      <c r="T153" s="791"/>
      <c r="U153" s="791"/>
      <c r="V153" s="791"/>
      <c r="W153" s="792"/>
      <c r="X153" s="792"/>
      <c r="Y153" s="791"/>
      <c r="Z153" s="791"/>
      <c r="AA153" s="791"/>
      <c r="AB153" s="791"/>
      <c r="AC153" s="791"/>
      <c r="AD153" s="791"/>
      <c r="AE153" s="792"/>
      <c r="AF153" s="791"/>
      <c r="AG153" s="791"/>
      <c r="AH153" s="749"/>
    </row>
    <row r="154" spans="1:34">
      <c r="A154" s="270" t="s">
        <v>585</v>
      </c>
      <c r="B154" s="782">
        <f t="shared" si="9"/>
        <v>0</v>
      </c>
      <c r="C154" s="267"/>
      <c r="D154" s="792"/>
      <c r="E154" s="791"/>
      <c r="F154" s="791"/>
      <c r="G154" s="791"/>
      <c r="H154" s="791"/>
      <c r="I154" s="792"/>
      <c r="J154" s="792"/>
      <c r="K154" s="791"/>
      <c r="L154" s="791"/>
      <c r="M154" s="791"/>
      <c r="N154" s="791"/>
      <c r="O154" s="791"/>
      <c r="P154" s="791"/>
      <c r="Q154" s="792"/>
      <c r="R154" s="791"/>
      <c r="S154" s="791"/>
      <c r="T154" s="791"/>
      <c r="U154" s="791"/>
      <c r="V154" s="791"/>
      <c r="W154" s="792"/>
      <c r="X154" s="792"/>
      <c r="Y154" s="791"/>
      <c r="Z154" s="791"/>
      <c r="AA154" s="791"/>
      <c r="AB154" s="791"/>
      <c r="AC154" s="791"/>
      <c r="AD154" s="791"/>
      <c r="AE154" s="792"/>
      <c r="AF154" s="791"/>
      <c r="AG154" s="791"/>
      <c r="AH154" s="749"/>
    </row>
    <row r="155" spans="1:34">
      <c r="A155" s="270" t="s">
        <v>1751</v>
      </c>
      <c r="B155" s="270">
        <f t="shared" si="9"/>
        <v>0</v>
      </c>
      <c r="C155" s="749"/>
      <c r="D155" s="792"/>
      <c r="E155" s="791"/>
      <c r="F155" s="791"/>
      <c r="G155" s="791"/>
      <c r="H155" s="791"/>
      <c r="I155" s="792"/>
      <c r="J155" s="792"/>
      <c r="K155" s="791"/>
      <c r="L155" s="791"/>
      <c r="M155" s="791"/>
      <c r="N155" s="791"/>
      <c r="O155" s="791"/>
      <c r="P155" s="791"/>
      <c r="Q155" s="792"/>
      <c r="R155" s="791"/>
      <c r="S155" s="791"/>
      <c r="T155" s="791"/>
      <c r="U155" s="791"/>
      <c r="V155" s="791"/>
      <c r="W155" s="792"/>
      <c r="X155" s="792"/>
      <c r="Y155" s="791"/>
      <c r="Z155" s="791"/>
      <c r="AA155" s="791"/>
      <c r="AB155" s="791"/>
      <c r="AC155" s="791"/>
      <c r="AD155" s="791"/>
      <c r="AE155" s="792"/>
      <c r="AF155" s="791"/>
      <c r="AG155" s="791"/>
      <c r="AH155" s="749"/>
    </row>
    <row r="157" spans="1:34">
      <c r="A157" s="396" t="s">
        <v>2725</v>
      </c>
      <c r="B157" s="267"/>
      <c r="C157" s="267"/>
      <c r="D157" s="269" t="s">
        <v>1743</v>
      </c>
      <c r="E157" s="269" t="s">
        <v>1737</v>
      </c>
      <c r="F157" s="269" t="s">
        <v>1738</v>
      </c>
      <c r="G157" s="269" t="s">
        <v>1739</v>
      </c>
      <c r="H157" s="269" t="s">
        <v>1740</v>
      </c>
      <c r="I157" s="269" t="s">
        <v>1741</v>
      </c>
      <c r="J157" s="269" t="s">
        <v>1742</v>
      </c>
      <c r="K157" s="269" t="s">
        <v>1743</v>
      </c>
      <c r="L157" s="269" t="s">
        <v>1737</v>
      </c>
      <c r="M157" s="269" t="s">
        <v>1738</v>
      </c>
      <c r="N157" s="269" t="s">
        <v>1739</v>
      </c>
      <c r="O157" s="269" t="s">
        <v>1740</v>
      </c>
      <c r="P157" s="269" t="s">
        <v>1741</v>
      </c>
      <c r="Q157" s="269" t="s">
        <v>1742</v>
      </c>
      <c r="R157" s="269" t="s">
        <v>1743</v>
      </c>
      <c r="S157" s="269" t="s">
        <v>1737</v>
      </c>
      <c r="T157" s="269" t="s">
        <v>1738</v>
      </c>
      <c r="U157" s="269" t="s">
        <v>1739</v>
      </c>
      <c r="V157" s="269" t="s">
        <v>1740</v>
      </c>
      <c r="W157" s="269" t="s">
        <v>1741</v>
      </c>
      <c r="X157" s="269" t="s">
        <v>1742</v>
      </c>
      <c r="Y157" s="269" t="s">
        <v>1743</v>
      </c>
      <c r="Z157" s="269" t="s">
        <v>1737</v>
      </c>
      <c r="AA157" s="269" t="s">
        <v>1738</v>
      </c>
      <c r="AB157" s="269" t="s">
        <v>1739</v>
      </c>
      <c r="AC157" s="269" t="s">
        <v>1740</v>
      </c>
      <c r="AD157" s="399" t="s">
        <v>1741</v>
      </c>
      <c r="AE157" s="269" t="s">
        <v>1742</v>
      </c>
      <c r="AF157" s="269" t="s">
        <v>1743</v>
      </c>
      <c r="AG157" s="269" t="s">
        <v>1737</v>
      </c>
      <c r="AH157" s="269" t="s">
        <v>1738</v>
      </c>
    </row>
    <row r="158" spans="1:34">
      <c r="A158" s="268" t="s">
        <v>1744</v>
      </c>
      <c r="B158" s="269" t="s">
        <v>1745</v>
      </c>
      <c r="C158" s="267"/>
      <c r="D158" s="397">
        <v>1</v>
      </c>
      <c r="E158" s="398">
        <v>2</v>
      </c>
      <c r="F158" s="398">
        <v>3</v>
      </c>
      <c r="G158" s="398">
        <v>4</v>
      </c>
      <c r="H158" s="398">
        <v>5</v>
      </c>
      <c r="I158" s="398">
        <v>6</v>
      </c>
      <c r="J158" s="398">
        <v>7</v>
      </c>
      <c r="K158" s="398">
        <v>8</v>
      </c>
      <c r="L158" s="398">
        <v>9</v>
      </c>
      <c r="M158" s="398">
        <v>10</v>
      </c>
      <c r="N158" s="398">
        <v>11</v>
      </c>
      <c r="O158" s="398">
        <v>12</v>
      </c>
      <c r="P158" s="398">
        <v>13</v>
      </c>
      <c r="Q158" s="398">
        <v>14</v>
      </c>
      <c r="R158" s="398">
        <v>15</v>
      </c>
      <c r="S158" s="398">
        <v>16</v>
      </c>
      <c r="T158" s="398">
        <v>17</v>
      </c>
      <c r="U158" s="398">
        <v>18</v>
      </c>
      <c r="V158" s="398">
        <v>19</v>
      </c>
      <c r="W158" s="398">
        <v>20</v>
      </c>
      <c r="X158" s="398">
        <v>21</v>
      </c>
      <c r="Y158" s="398">
        <v>22</v>
      </c>
      <c r="Z158" s="398">
        <v>23</v>
      </c>
      <c r="AA158" s="398">
        <v>24</v>
      </c>
      <c r="AB158" s="398">
        <v>25</v>
      </c>
      <c r="AC158" s="398">
        <v>26</v>
      </c>
      <c r="AD158" s="398">
        <v>27</v>
      </c>
      <c r="AE158" s="398">
        <v>28</v>
      </c>
      <c r="AF158" s="398">
        <v>29</v>
      </c>
      <c r="AG158" s="401">
        <v>30</v>
      </c>
      <c r="AH158" s="401">
        <v>31</v>
      </c>
    </row>
    <row r="159" spans="1:34">
      <c r="A159" s="270" t="s">
        <v>1746</v>
      </c>
      <c r="B159" s="782">
        <f t="shared" ref="B159:B174" si="10">COUNTIF(D159:AH159,"L")</f>
        <v>0</v>
      </c>
      <c r="C159" s="267"/>
      <c r="D159" s="795"/>
      <c r="E159" s="792"/>
      <c r="F159" s="791"/>
      <c r="G159" s="792"/>
      <c r="H159" s="792"/>
      <c r="I159" s="791"/>
      <c r="J159" s="791"/>
      <c r="K159" s="791"/>
      <c r="L159" s="791"/>
      <c r="M159" s="791"/>
      <c r="N159" s="791"/>
      <c r="O159" s="792"/>
      <c r="P159" s="791"/>
      <c r="Q159" s="791"/>
      <c r="R159" s="791"/>
      <c r="S159" s="791"/>
      <c r="T159" s="791"/>
      <c r="U159" s="792"/>
      <c r="V159" s="792"/>
      <c r="W159" s="792"/>
      <c r="X159" s="791"/>
      <c r="Y159" s="791"/>
      <c r="Z159" s="791"/>
      <c r="AA159" s="791"/>
      <c r="AB159" s="791"/>
      <c r="AC159" s="792"/>
      <c r="AD159" s="791"/>
      <c r="AE159" s="791"/>
      <c r="AF159" s="791"/>
      <c r="AG159" s="791"/>
      <c r="AH159" s="791"/>
    </row>
    <row r="160" spans="1:34">
      <c r="A160" s="270" t="s">
        <v>565</v>
      </c>
      <c r="B160" s="782">
        <f t="shared" si="10"/>
        <v>1</v>
      </c>
      <c r="C160" s="267"/>
      <c r="D160" s="795"/>
      <c r="E160" s="792"/>
      <c r="F160" s="791"/>
      <c r="G160" s="792"/>
      <c r="H160" s="792"/>
      <c r="I160" s="791"/>
      <c r="J160" s="791"/>
      <c r="K160" s="791"/>
      <c r="L160" s="791"/>
      <c r="M160" s="791"/>
      <c r="N160" s="791"/>
      <c r="O160" s="792"/>
      <c r="P160" s="791"/>
      <c r="Q160" s="791"/>
      <c r="R160" s="791"/>
      <c r="S160" s="791"/>
      <c r="T160" s="791"/>
      <c r="U160" s="792"/>
      <c r="V160" s="792"/>
      <c r="W160" s="792"/>
      <c r="X160" s="791"/>
      <c r="Y160" s="791"/>
      <c r="Z160" s="791"/>
      <c r="AA160" s="791" t="s">
        <v>1747</v>
      </c>
      <c r="AB160" s="791"/>
      <c r="AC160" s="792"/>
      <c r="AD160" s="791"/>
      <c r="AE160" s="791"/>
      <c r="AF160" s="791"/>
      <c r="AG160" s="791"/>
      <c r="AH160" s="791"/>
    </row>
    <row r="161" spans="1:34">
      <c r="A161" s="270" t="s">
        <v>577</v>
      </c>
      <c r="B161" s="782">
        <f t="shared" si="10"/>
        <v>0</v>
      </c>
      <c r="C161" s="267"/>
      <c r="D161" s="795"/>
      <c r="E161" s="792"/>
      <c r="F161" s="791"/>
      <c r="G161" s="792"/>
      <c r="H161" s="792"/>
      <c r="I161" s="791"/>
      <c r="J161" s="791"/>
      <c r="K161" s="791"/>
      <c r="L161" s="791"/>
      <c r="M161" s="791"/>
      <c r="N161" s="791"/>
      <c r="O161" s="792"/>
      <c r="P161" s="791"/>
      <c r="Q161" s="791"/>
      <c r="R161" s="791"/>
      <c r="S161" s="791"/>
      <c r="T161" s="791"/>
      <c r="U161" s="792"/>
      <c r="V161" s="792"/>
      <c r="W161" s="792"/>
      <c r="X161" s="791"/>
      <c r="Y161" s="791"/>
      <c r="Z161" s="791"/>
      <c r="AA161" s="791"/>
      <c r="AB161" s="791"/>
      <c r="AC161" s="792"/>
      <c r="AD161" s="791"/>
      <c r="AE161" s="791"/>
      <c r="AF161" s="791"/>
      <c r="AG161" s="791"/>
      <c r="AH161" s="791"/>
    </row>
    <row r="162" spans="1:34">
      <c r="A162" s="270" t="s">
        <v>543</v>
      </c>
      <c r="B162" s="782">
        <f t="shared" si="10"/>
        <v>0</v>
      </c>
      <c r="C162" s="267"/>
      <c r="D162" s="795"/>
      <c r="E162" s="792"/>
      <c r="F162" s="791"/>
      <c r="G162" s="792"/>
      <c r="H162" s="792"/>
      <c r="I162" s="791"/>
      <c r="J162" s="791"/>
      <c r="K162" s="791"/>
      <c r="L162" s="791"/>
      <c r="M162" s="791"/>
      <c r="N162" s="791"/>
      <c r="O162" s="792"/>
      <c r="P162" s="791"/>
      <c r="Q162" s="791"/>
      <c r="R162" s="791"/>
      <c r="S162" s="791"/>
      <c r="T162" s="791"/>
      <c r="U162" s="792"/>
      <c r="V162" s="792"/>
      <c r="W162" s="792"/>
      <c r="X162" s="791"/>
      <c r="Y162" s="791"/>
      <c r="Z162" s="791"/>
      <c r="AA162" s="791"/>
      <c r="AB162" s="791"/>
      <c r="AC162" s="792"/>
      <c r="AD162" s="791"/>
      <c r="AE162" s="791"/>
      <c r="AF162" s="791"/>
      <c r="AG162" s="791"/>
      <c r="AH162" s="791"/>
    </row>
    <row r="163" spans="1:34">
      <c r="A163" s="270" t="s">
        <v>557</v>
      </c>
      <c r="B163" s="782">
        <f t="shared" si="10"/>
        <v>1</v>
      </c>
      <c r="C163" s="267"/>
      <c r="D163" s="795"/>
      <c r="E163" s="792"/>
      <c r="F163" s="791"/>
      <c r="G163" s="792"/>
      <c r="H163" s="792"/>
      <c r="I163" s="791"/>
      <c r="J163" s="791"/>
      <c r="K163" s="791"/>
      <c r="L163" s="791"/>
      <c r="M163" s="791"/>
      <c r="N163" s="791"/>
      <c r="O163" s="792"/>
      <c r="P163" s="791"/>
      <c r="Q163" s="791"/>
      <c r="R163" s="791"/>
      <c r="S163" s="791"/>
      <c r="T163" s="791"/>
      <c r="U163" s="792"/>
      <c r="V163" s="792"/>
      <c r="W163" s="792"/>
      <c r="X163" s="791"/>
      <c r="Y163" s="791"/>
      <c r="Z163" s="791"/>
      <c r="AA163" s="791"/>
      <c r="AB163" s="791" t="s">
        <v>1747</v>
      </c>
      <c r="AC163" s="792"/>
      <c r="AD163" s="791"/>
      <c r="AE163" s="791"/>
      <c r="AF163" s="791"/>
      <c r="AG163" s="791"/>
      <c r="AH163" s="791"/>
    </row>
    <row r="164" spans="1:34">
      <c r="A164" s="270" t="s">
        <v>739</v>
      </c>
      <c r="B164" s="782">
        <f t="shared" si="10"/>
        <v>4</v>
      </c>
      <c r="C164" s="267"/>
      <c r="D164" s="795"/>
      <c r="E164" s="792"/>
      <c r="F164" s="791"/>
      <c r="G164" s="792"/>
      <c r="H164" s="792"/>
      <c r="I164" s="791"/>
      <c r="J164" s="791"/>
      <c r="K164" s="791"/>
      <c r="L164" s="791"/>
      <c r="M164" s="791"/>
      <c r="N164" s="791" t="s">
        <v>1747</v>
      </c>
      <c r="O164" s="792"/>
      <c r="P164" s="791"/>
      <c r="Q164" s="791"/>
      <c r="R164" s="791"/>
      <c r="S164" s="791"/>
      <c r="T164" s="791"/>
      <c r="U164" s="792"/>
      <c r="V164" s="792"/>
      <c r="W164" s="792"/>
      <c r="X164" s="791"/>
      <c r="Y164" s="791"/>
      <c r="Z164" s="791"/>
      <c r="AA164" s="791"/>
      <c r="AB164" s="791"/>
      <c r="AC164" s="792"/>
      <c r="AD164" s="791" t="s">
        <v>1747</v>
      </c>
      <c r="AE164" s="791" t="s">
        <v>1747</v>
      </c>
      <c r="AF164" s="791" t="s">
        <v>1747</v>
      </c>
      <c r="AG164" s="791"/>
      <c r="AH164" s="791"/>
    </row>
    <row r="165" spans="1:34">
      <c r="A165" s="270" t="s">
        <v>549</v>
      </c>
      <c r="B165" s="782">
        <f t="shared" si="10"/>
        <v>1</v>
      </c>
      <c r="C165" s="267"/>
      <c r="D165" s="795"/>
      <c r="E165" s="792"/>
      <c r="F165" s="791"/>
      <c r="G165" s="792"/>
      <c r="H165" s="792"/>
      <c r="I165" s="791"/>
      <c r="J165" s="791"/>
      <c r="K165" s="791"/>
      <c r="L165" s="791"/>
      <c r="M165" s="791"/>
      <c r="N165" s="791" t="s">
        <v>1747</v>
      </c>
      <c r="O165" s="792"/>
      <c r="P165" s="791"/>
      <c r="Q165" s="791"/>
      <c r="R165" s="791"/>
      <c r="S165" s="791"/>
      <c r="T165" s="791"/>
      <c r="U165" s="792"/>
      <c r="V165" s="792"/>
      <c r="W165" s="792"/>
      <c r="X165" s="791"/>
      <c r="Y165" s="791"/>
      <c r="Z165" s="791"/>
      <c r="AA165" s="791"/>
      <c r="AB165" s="791"/>
      <c r="AC165" s="792"/>
      <c r="AD165" s="791"/>
      <c r="AE165" s="791"/>
      <c r="AF165" s="791"/>
      <c r="AG165" s="791"/>
      <c r="AH165" s="791"/>
    </row>
    <row r="166" spans="1:34">
      <c r="A166" s="270" t="s">
        <v>544</v>
      </c>
      <c r="B166" s="782">
        <f t="shared" si="10"/>
        <v>1</v>
      </c>
      <c r="C166" s="267"/>
      <c r="D166" s="795"/>
      <c r="E166" s="792"/>
      <c r="F166" s="791"/>
      <c r="G166" s="792"/>
      <c r="H166" s="792"/>
      <c r="I166" s="791"/>
      <c r="J166" s="791"/>
      <c r="K166" s="791"/>
      <c r="L166" s="791"/>
      <c r="M166" s="791"/>
      <c r="N166" s="791"/>
      <c r="O166" s="792"/>
      <c r="P166" s="791"/>
      <c r="Q166" s="791"/>
      <c r="R166" s="791"/>
      <c r="S166" s="791"/>
      <c r="T166" s="791"/>
      <c r="U166" s="792"/>
      <c r="V166" s="792"/>
      <c r="W166" s="792"/>
      <c r="X166" s="791"/>
      <c r="Y166" s="791"/>
      <c r="Z166" s="791"/>
      <c r="AA166" s="791"/>
      <c r="AB166" s="791"/>
      <c r="AC166" s="792"/>
      <c r="AD166" s="791" t="s">
        <v>1747</v>
      </c>
      <c r="AE166" s="791"/>
      <c r="AF166" s="791"/>
      <c r="AG166" s="791"/>
      <c r="AH166" s="791"/>
    </row>
    <row r="167" spans="1:34">
      <c r="A167" s="270" t="s">
        <v>1750</v>
      </c>
      <c r="B167" s="782">
        <f t="shared" si="10"/>
        <v>2</v>
      </c>
      <c r="C167" s="267"/>
      <c r="D167" s="795"/>
      <c r="E167" s="792"/>
      <c r="F167" s="791"/>
      <c r="G167" s="792"/>
      <c r="H167" s="792"/>
      <c r="I167" s="791" t="s">
        <v>1747</v>
      </c>
      <c r="J167" s="791"/>
      <c r="K167" s="791"/>
      <c r="L167" s="791"/>
      <c r="M167" s="791"/>
      <c r="N167" s="791"/>
      <c r="O167" s="792"/>
      <c r="P167" s="791"/>
      <c r="Q167" s="791"/>
      <c r="R167" s="791"/>
      <c r="S167" s="791"/>
      <c r="T167" s="791"/>
      <c r="U167" s="792"/>
      <c r="V167" s="792"/>
      <c r="W167" s="792"/>
      <c r="X167" s="791"/>
      <c r="Y167" s="791"/>
      <c r="Z167" s="791"/>
      <c r="AA167" s="791"/>
      <c r="AB167" s="791"/>
      <c r="AC167" s="792"/>
      <c r="AD167" s="791" t="s">
        <v>1747</v>
      </c>
      <c r="AE167" s="791"/>
      <c r="AF167" s="791"/>
      <c r="AG167" s="791"/>
      <c r="AH167" s="791"/>
    </row>
    <row r="168" spans="1:34">
      <c r="A168" s="270" t="s">
        <v>585</v>
      </c>
      <c r="B168" s="782">
        <f t="shared" si="10"/>
        <v>2</v>
      </c>
      <c r="C168" s="267"/>
      <c r="D168" s="795"/>
      <c r="E168" s="792"/>
      <c r="F168" s="791"/>
      <c r="G168" s="792"/>
      <c r="H168" s="792"/>
      <c r="I168" s="791" t="s">
        <v>1747</v>
      </c>
      <c r="J168" s="791"/>
      <c r="K168" s="791"/>
      <c r="L168" s="791"/>
      <c r="M168" s="791"/>
      <c r="N168" s="791" t="s">
        <v>1747</v>
      </c>
      <c r="O168" s="792"/>
      <c r="P168" s="791"/>
      <c r="Q168" s="791"/>
      <c r="R168" s="791"/>
      <c r="S168" s="791"/>
      <c r="T168" s="791"/>
      <c r="U168" s="792"/>
      <c r="V168" s="792"/>
      <c r="W168" s="792"/>
      <c r="X168" s="791"/>
      <c r="Y168" s="791"/>
      <c r="Z168" s="791"/>
      <c r="AA168" s="791"/>
      <c r="AB168" s="791"/>
      <c r="AC168" s="792"/>
      <c r="AD168" s="791"/>
      <c r="AE168" s="791"/>
      <c r="AF168" s="791"/>
      <c r="AG168" s="791"/>
      <c r="AH168" s="791"/>
    </row>
    <row r="169" spans="1:34">
      <c r="A169" s="270" t="s">
        <v>1751</v>
      </c>
      <c r="B169" s="270">
        <f t="shared" si="10"/>
        <v>0</v>
      </c>
      <c r="C169" s="749"/>
      <c r="D169" s="795"/>
      <c r="E169" s="792"/>
      <c r="F169" s="791"/>
      <c r="G169" s="792"/>
      <c r="H169" s="792"/>
      <c r="I169" s="791"/>
      <c r="J169" s="791"/>
      <c r="K169" s="791"/>
      <c r="L169" s="791"/>
      <c r="M169" s="791"/>
      <c r="N169" s="791"/>
      <c r="O169" s="792"/>
      <c r="P169" s="791"/>
      <c r="Q169" s="791"/>
      <c r="R169" s="791"/>
      <c r="S169" s="791"/>
      <c r="T169" s="791"/>
      <c r="U169" s="792"/>
      <c r="V169" s="792"/>
      <c r="W169" s="792"/>
      <c r="X169" s="791"/>
      <c r="Y169" s="791"/>
      <c r="Z169" s="791"/>
      <c r="AA169" s="791"/>
      <c r="AB169" s="791"/>
      <c r="AC169" s="792"/>
      <c r="AD169" s="791"/>
      <c r="AE169" s="791"/>
      <c r="AF169" s="791"/>
      <c r="AG169" s="791"/>
      <c r="AH169" s="791"/>
    </row>
    <row r="170" spans="1:34">
      <c r="A170" s="270" t="s">
        <v>1752</v>
      </c>
      <c r="B170" s="782">
        <f t="shared" si="10"/>
        <v>1</v>
      </c>
      <c r="C170" s="749"/>
      <c r="D170" s="6"/>
      <c r="E170" s="189"/>
      <c r="F170" s="791" t="s">
        <v>1747</v>
      </c>
      <c r="G170" s="189"/>
      <c r="H170" s="189"/>
      <c r="I170" s="6"/>
      <c r="J170" s="6"/>
      <c r="K170" s="6"/>
      <c r="L170" s="6"/>
      <c r="M170" s="6"/>
      <c r="N170" s="6"/>
      <c r="O170" s="189"/>
      <c r="P170" s="6"/>
      <c r="Q170" s="6"/>
      <c r="R170" s="6"/>
      <c r="S170" s="6"/>
      <c r="T170" s="6"/>
      <c r="U170" s="402"/>
      <c r="V170" s="402"/>
      <c r="W170" s="402"/>
      <c r="X170" s="6"/>
      <c r="Y170" s="6"/>
      <c r="Z170" s="6"/>
      <c r="AA170" s="6"/>
      <c r="AB170" s="6"/>
      <c r="AC170" s="189"/>
      <c r="AD170" s="791"/>
      <c r="AE170" s="791"/>
      <c r="AF170" s="791"/>
      <c r="AG170" s="791"/>
      <c r="AH170" s="791"/>
    </row>
    <row r="171" spans="1:34">
      <c r="A171" s="270" t="s">
        <v>602</v>
      </c>
      <c r="B171" s="782">
        <f t="shared" si="10"/>
        <v>0</v>
      </c>
      <c r="C171" s="749"/>
      <c r="D171" s="6"/>
      <c r="E171" s="189"/>
      <c r="F171" s="6"/>
      <c r="G171" s="189"/>
      <c r="H171" s="189"/>
      <c r="I171" s="6"/>
      <c r="J171" s="6"/>
      <c r="K171" s="6"/>
      <c r="L171" s="6"/>
      <c r="M171" s="6"/>
      <c r="N171" s="6"/>
      <c r="O171" s="189"/>
      <c r="P171" s="6"/>
      <c r="Q171" s="6"/>
      <c r="R171" s="6"/>
      <c r="S171" s="6"/>
      <c r="T171" s="6"/>
      <c r="U171" s="402"/>
      <c r="V171" s="402"/>
      <c r="W171" s="402"/>
      <c r="X171" s="6"/>
      <c r="Y171" s="6"/>
      <c r="Z171" s="6"/>
      <c r="AA171" s="6"/>
      <c r="AB171" s="6"/>
      <c r="AC171" s="189"/>
      <c r="AD171" s="791"/>
      <c r="AE171" s="791"/>
      <c r="AF171" s="791"/>
      <c r="AG171" s="791"/>
      <c r="AH171" s="791"/>
    </row>
    <row r="172" spans="1:34">
      <c r="A172" s="270" t="s">
        <v>1566</v>
      </c>
      <c r="B172" s="782">
        <f t="shared" si="10"/>
        <v>0</v>
      </c>
      <c r="C172" s="749"/>
      <c r="D172" s="6"/>
      <c r="E172" s="189"/>
      <c r="F172" s="6"/>
      <c r="G172" s="189"/>
      <c r="H172" s="189"/>
      <c r="I172" s="791"/>
      <c r="J172" s="6"/>
      <c r="K172" s="6"/>
      <c r="L172" s="6"/>
      <c r="M172" s="6"/>
      <c r="N172" s="6"/>
      <c r="O172" s="189"/>
      <c r="P172" s="6"/>
      <c r="Q172" s="6"/>
      <c r="R172" s="6"/>
      <c r="S172" s="6"/>
      <c r="T172" s="6"/>
      <c r="U172" s="402"/>
      <c r="V172" s="402"/>
      <c r="W172" s="402"/>
      <c r="X172" s="6"/>
      <c r="Y172" s="6"/>
      <c r="Z172" s="6"/>
      <c r="AA172" s="6"/>
      <c r="AB172" s="6"/>
      <c r="AC172" s="189"/>
      <c r="AD172" s="791"/>
      <c r="AE172" s="791"/>
      <c r="AF172" s="791"/>
      <c r="AG172" s="791"/>
      <c r="AH172" s="791"/>
    </row>
    <row r="173" spans="1:34">
      <c r="A173" s="270" t="s">
        <v>1753</v>
      </c>
      <c r="B173" s="782">
        <f t="shared" si="10"/>
        <v>0</v>
      </c>
      <c r="C173" s="749"/>
      <c r="D173" s="6"/>
      <c r="E173" s="189"/>
      <c r="F173" s="6"/>
      <c r="G173" s="189"/>
      <c r="H173" s="189"/>
      <c r="I173" s="6"/>
      <c r="J173" s="6"/>
      <c r="K173" s="6"/>
      <c r="L173" s="6"/>
      <c r="M173" s="6"/>
      <c r="N173" s="6"/>
      <c r="O173" s="189"/>
      <c r="P173" s="6"/>
      <c r="Q173" s="6"/>
      <c r="R173" s="6"/>
      <c r="S173" s="6"/>
      <c r="T173" s="6"/>
      <c r="U173" s="402"/>
      <c r="V173" s="402"/>
      <c r="W173" s="402"/>
      <c r="X173" s="6"/>
      <c r="Y173" s="6"/>
      <c r="Z173" s="6"/>
      <c r="AA173" s="6"/>
      <c r="AB173" s="6"/>
      <c r="AC173" s="189"/>
      <c r="AD173" s="791"/>
      <c r="AE173" s="791"/>
      <c r="AF173" s="791"/>
      <c r="AG173" s="791"/>
      <c r="AH173" s="791"/>
    </row>
    <row r="174" spans="1:34">
      <c r="A174" s="270" t="s">
        <v>2726</v>
      </c>
      <c r="B174" s="782">
        <f t="shared" si="10"/>
        <v>2</v>
      </c>
      <c r="C174" s="749"/>
      <c r="D174" s="6"/>
      <c r="E174" s="189"/>
      <c r="F174" s="6"/>
      <c r="G174" s="189"/>
      <c r="H174" s="189"/>
      <c r="I174" s="6"/>
      <c r="J174" s="6"/>
      <c r="K174" s="6"/>
      <c r="L174" s="6"/>
      <c r="M174" s="6"/>
      <c r="N174" s="6"/>
      <c r="O174" s="189"/>
      <c r="P174" s="6"/>
      <c r="Q174" s="6"/>
      <c r="R174" s="6"/>
      <c r="S174" s="6"/>
      <c r="T174" s="6"/>
      <c r="U174" s="402"/>
      <c r="V174" s="402"/>
      <c r="W174" s="402"/>
      <c r="X174" s="791"/>
      <c r="Y174" s="791"/>
      <c r="Z174" s="791" t="s">
        <v>1747</v>
      </c>
      <c r="AA174" s="791" t="s">
        <v>1747</v>
      </c>
      <c r="AB174" s="791"/>
      <c r="AC174" s="189"/>
      <c r="AD174" s="791"/>
      <c r="AE174" s="791"/>
      <c r="AF174" s="791"/>
      <c r="AG174" s="791"/>
      <c r="AH174" s="791"/>
    </row>
    <row r="176" spans="1:34">
      <c r="A176" s="396" t="s">
        <v>2727</v>
      </c>
      <c r="B176" s="267"/>
      <c r="C176" s="267"/>
      <c r="D176" s="268" t="s">
        <v>1739</v>
      </c>
      <c r="E176" s="269" t="s">
        <v>1740</v>
      </c>
      <c r="F176" s="269" t="s">
        <v>1741</v>
      </c>
      <c r="G176" s="269" t="s">
        <v>1742</v>
      </c>
      <c r="H176" s="269" t="s">
        <v>1743</v>
      </c>
      <c r="I176" s="269" t="s">
        <v>1737</v>
      </c>
      <c r="J176" s="269" t="s">
        <v>1738</v>
      </c>
      <c r="K176" s="269" t="s">
        <v>1739</v>
      </c>
      <c r="L176" s="269" t="s">
        <v>1740</v>
      </c>
      <c r="M176" s="269" t="s">
        <v>1741</v>
      </c>
      <c r="N176" s="269" t="s">
        <v>1742</v>
      </c>
      <c r="O176" s="269" t="s">
        <v>1743</v>
      </c>
      <c r="P176" s="269" t="s">
        <v>1737</v>
      </c>
      <c r="Q176" s="269" t="s">
        <v>1738</v>
      </c>
      <c r="R176" s="269" t="s">
        <v>1739</v>
      </c>
      <c r="S176" s="269" t="s">
        <v>1740</v>
      </c>
      <c r="T176" s="269" t="s">
        <v>1741</v>
      </c>
      <c r="U176" s="269" t="s">
        <v>1742</v>
      </c>
      <c r="V176" s="269" t="s">
        <v>1743</v>
      </c>
      <c r="W176" s="269" t="s">
        <v>1737</v>
      </c>
      <c r="X176" s="269" t="s">
        <v>1738</v>
      </c>
      <c r="Y176" s="269" t="s">
        <v>1739</v>
      </c>
      <c r="Z176" s="269" t="s">
        <v>1740</v>
      </c>
      <c r="AA176" s="399" t="s">
        <v>1741</v>
      </c>
      <c r="AB176" s="269" t="s">
        <v>1742</v>
      </c>
      <c r="AC176" s="269" t="s">
        <v>1743</v>
      </c>
      <c r="AD176" s="269" t="s">
        <v>1737</v>
      </c>
      <c r="AE176" s="269" t="s">
        <v>1738</v>
      </c>
      <c r="AF176" s="269" t="s">
        <v>1739</v>
      </c>
      <c r="AG176" s="269" t="s">
        <v>1740</v>
      </c>
      <c r="AH176" s="749"/>
    </row>
    <row r="177" spans="1:33">
      <c r="A177" s="268" t="s">
        <v>1744</v>
      </c>
      <c r="B177" s="269" t="s">
        <v>1745</v>
      </c>
      <c r="C177" s="267"/>
      <c r="D177" s="268">
        <v>1</v>
      </c>
      <c r="E177" s="398">
        <v>2</v>
      </c>
      <c r="F177" s="398">
        <v>3</v>
      </c>
      <c r="G177" s="398">
        <v>4</v>
      </c>
      <c r="H177" s="398">
        <v>5</v>
      </c>
      <c r="I177" s="398">
        <v>6</v>
      </c>
      <c r="J177" s="398">
        <v>7</v>
      </c>
      <c r="K177" s="398">
        <v>8</v>
      </c>
      <c r="L177" s="398">
        <v>9</v>
      </c>
      <c r="M177" s="398">
        <v>10</v>
      </c>
      <c r="N177" s="398">
        <v>11</v>
      </c>
      <c r="O177" s="398">
        <v>12</v>
      </c>
      <c r="P177" s="398">
        <v>13</v>
      </c>
      <c r="Q177" s="398">
        <v>14</v>
      </c>
      <c r="R177" s="398">
        <v>15</v>
      </c>
      <c r="S177" s="398">
        <v>16</v>
      </c>
      <c r="T177" s="398">
        <v>17</v>
      </c>
      <c r="U177" s="398">
        <v>18</v>
      </c>
      <c r="V177" s="398">
        <v>19</v>
      </c>
      <c r="W177" s="398">
        <v>20</v>
      </c>
      <c r="X177" s="398">
        <v>21</v>
      </c>
      <c r="Y177" s="398">
        <v>22</v>
      </c>
      <c r="Z177" s="398">
        <v>23</v>
      </c>
      <c r="AA177" s="398">
        <v>24</v>
      </c>
      <c r="AB177" s="398">
        <v>25</v>
      </c>
      <c r="AC177" s="398">
        <v>26</v>
      </c>
      <c r="AD177" s="398">
        <v>27</v>
      </c>
      <c r="AE177" s="398">
        <v>28</v>
      </c>
      <c r="AF177" s="398">
        <v>29</v>
      </c>
      <c r="AG177" s="401">
        <v>30</v>
      </c>
    </row>
    <row r="178" spans="1:33">
      <c r="A178" s="270" t="s">
        <v>1746</v>
      </c>
      <c r="B178" s="782">
        <f t="shared" ref="B178:B193" si="11">COUNTIF(D178:AH178,"L")</f>
        <v>0</v>
      </c>
      <c r="C178" s="267"/>
      <c r="D178" s="798"/>
      <c r="E178" s="792"/>
      <c r="F178" s="791"/>
      <c r="G178" s="791"/>
      <c r="H178" s="791"/>
      <c r="I178" s="791"/>
      <c r="J178" s="791"/>
      <c r="K178" s="791"/>
      <c r="L178" s="792"/>
      <c r="M178" s="791"/>
      <c r="N178" s="791"/>
      <c r="O178" s="791"/>
      <c r="P178" s="791"/>
      <c r="Q178" s="791"/>
      <c r="R178" s="792"/>
      <c r="S178" s="792"/>
      <c r="T178" s="791"/>
      <c r="U178" s="791"/>
      <c r="V178" s="791"/>
      <c r="W178" s="791"/>
      <c r="X178" s="791"/>
      <c r="Y178" s="791"/>
      <c r="Z178" s="403"/>
      <c r="AA178" s="791"/>
      <c r="AB178" s="791"/>
      <c r="AC178" s="791"/>
      <c r="AD178" s="792"/>
      <c r="AE178" s="792"/>
      <c r="AF178" s="792"/>
      <c r="AG178" s="792"/>
    </row>
    <row r="179" spans="1:33">
      <c r="A179" s="270" t="s">
        <v>565</v>
      </c>
      <c r="B179" s="782">
        <f t="shared" si="11"/>
        <v>0</v>
      </c>
      <c r="C179" s="267"/>
      <c r="D179" s="798"/>
      <c r="E179" s="792"/>
      <c r="F179" s="791"/>
      <c r="G179" s="791"/>
      <c r="H179" s="791"/>
      <c r="I179" s="791"/>
      <c r="J179" s="791"/>
      <c r="K179" s="791"/>
      <c r="L179" s="792"/>
      <c r="M179" s="791"/>
      <c r="N179" s="791"/>
      <c r="O179" s="791"/>
      <c r="P179" s="791"/>
      <c r="Q179" s="791"/>
      <c r="R179" s="792"/>
      <c r="S179" s="792"/>
      <c r="T179" s="791"/>
      <c r="U179" s="791"/>
      <c r="V179" s="791"/>
      <c r="W179" s="791"/>
      <c r="X179" s="791"/>
      <c r="Y179" s="791"/>
      <c r="Z179" s="403"/>
      <c r="AA179" s="791"/>
      <c r="AB179" s="791"/>
      <c r="AC179" s="791"/>
      <c r="AD179" s="792"/>
      <c r="AE179" s="792"/>
      <c r="AF179" s="792"/>
      <c r="AG179" s="792"/>
    </row>
    <row r="180" spans="1:33">
      <c r="A180" s="270" t="s">
        <v>577</v>
      </c>
      <c r="B180" s="782">
        <f t="shared" si="11"/>
        <v>0</v>
      </c>
      <c r="C180" s="267"/>
      <c r="D180" s="798"/>
      <c r="E180" s="792"/>
      <c r="F180" s="791"/>
      <c r="G180" s="791"/>
      <c r="H180" s="791"/>
      <c r="I180" s="791"/>
      <c r="J180" s="791"/>
      <c r="K180" s="791"/>
      <c r="L180" s="792"/>
      <c r="M180" s="791"/>
      <c r="N180" s="791"/>
      <c r="O180" s="791"/>
      <c r="P180" s="791"/>
      <c r="Q180" s="791"/>
      <c r="R180" s="792"/>
      <c r="S180" s="792"/>
      <c r="T180" s="791"/>
      <c r="U180" s="791"/>
      <c r="V180" s="791"/>
      <c r="W180" s="791"/>
      <c r="X180" s="791"/>
      <c r="Y180" s="791"/>
      <c r="Z180" s="403"/>
      <c r="AA180" s="791"/>
      <c r="AB180" s="791"/>
      <c r="AC180" s="791"/>
      <c r="AD180" s="792"/>
      <c r="AE180" s="792"/>
      <c r="AF180" s="792"/>
      <c r="AG180" s="792"/>
    </row>
    <row r="181" spans="1:33">
      <c r="A181" s="270" t="s">
        <v>543</v>
      </c>
      <c r="B181" s="782">
        <f t="shared" si="11"/>
        <v>0</v>
      </c>
      <c r="C181" s="267"/>
      <c r="D181" s="798"/>
      <c r="E181" s="792"/>
      <c r="F181" s="791"/>
      <c r="G181" s="791"/>
      <c r="H181" s="791"/>
      <c r="I181" s="791"/>
      <c r="J181" s="791"/>
      <c r="K181" s="791"/>
      <c r="L181" s="792"/>
      <c r="M181" s="791"/>
      <c r="N181" s="791"/>
      <c r="O181" s="791"/>
      <c r="P181" s="791"/>
      <c r="Q181" s="791"/>
      <c r="R181" s="792"/>
      <c r="S181" s="792"/>
      <c r="T181" s="791"/>
      <c r="U181" s="791"/>
      <c r="V181" s="791"/>
      <c r="W181" s="791"/>
      <c r="X181" s="791"/>
      <c r="Y181" s="791"/>
      <c r="Z181" s="403"/>
      <c r="AA181" s="791"/>
      <c r="AB181" s="791"/>
      <c r="AC181" s="791"/>
      <c r="AD181" s="792"/>
      <c r="AE181" s="792"/>
      <c r="AF181" s="792"/>
      <c r="AG181" s="792"/>
    </row>
    <row r="182" spans="1:33">
      <c r="A182" s="270" t="s">
        <v>557</v>
      </c>
      <c r="B182" s="782">
        <f t="shared" si="11"/>
        <v>0</v>
      </c>
      <c r="C182" s="267"/>
      <c r="D182" s="798"/>
      <c r="E182" s="792"/>
      <c r="F182" s="791"/>
      <c r="G182" s="791"/>
      <c r="H182" s="791"/>
      <c r="I182" s="791"/>
      <c r="J182" s="791"/>
      <c r="K182" s="791"/>
      <c r="L182" s="792"/>
      <c r="M182" s="791"/>
      <c r="N182" s="791"/>
      <c r="O182" s="791"/>
      <c r="P182" s="791"/>
      <c r="Q182" s="791"/>
      <c r="R182" s="792"/>
      <c r="S182" s="792"/>
      <c r="T182" s="791"/>
      <c r="U182" s="791"/>
      <c r="V182" s="791"/>
      <c r="W182" s="791"/>
      <c r="X182" s="791"/>
      <c r="Y182" s="791"/>
      <c r="Z182" s="403"/>
      <c r="AA182" s="791"/>
      <c r="AB182" s="791"/>
      <c r="AC182" s="791"/>
      <c r="AD182" s="792"/>
      <c r="AE182" s="792"/>
      <c r="AF182" s="792"/>
      <c r="AG182" s="792"/>
    </row>
    <row r="183" spans="1:33">
      <c r="A183" s="270" t="s">
        <v>739</v>
      </c>
      <c r="B183" s="782">
        <f t="shared" si="11"/>
        <v>1</v>
      </c>
      <c r="C183" s="267"/>
      <c r="D183" s="798"/>
      <c r="E183" s="792"/>
      <c r="F183" s="791"/>
      <c r="G183" s="791"/>
      <c r="H183" s="791"/>
      <c r="I183" s="791"/>
      <c r="J183" s="791"/>
      <c r="K183" s="791"/>
      <c r="L183" s="792"/>
      <c r="M183" s="791"/>
      <c r="N183" s="791"/>
      <c r="O183" s="791"/>
      <c r="P183" s="791"/>
      <c r="Q183" s="791"/>
      <c r="R183" s="792"/>
      <c r="S183" s="792"/>
      <c r="T183" s="791"/>
      <c r="U183" s="791"/>
      <c r="V183" s="791"/>
      <c r="W183" s="791"/>
      <c r="X183" s="791"/>
      <c r="Y183" s="791"/>
      <c r="Z183" s="403"/>
      <c r="AA183" s="791" t="s">
        <v>1747</v>
      </c>
      <c r="AB183" s="791"/>
      <c r="AC183" s="791"/>
      <c r="AD183" s="792"/>
      <c r="AE183" s="792"/>
      <c r="AF183" s="792"/>
      <c r="AG183" s="792"/>
    </row>
    <row r="184" spans="1:33">
      <c r="A184" s="270" t="s">
        <v>549</v>
      </c>
      <c r="B184" s="782">
        <f t="shared" si="11"/>
        <v>3</v>
      </c>
      <c r="C184" s="267"/>
      <c r="D184" s="798"/>
      <c r="E184" s="792"/>
      <c r="F184" s="791"/>
      <c r="G184" s="791"/>
      <c r="H184" s="791"/>
      <c r="I184" s="791"/>
      <c r="J184" s="791"/>
      <c r="K184" s="791" t="s">
        <v>1747</v>
      </c>
      <c r="L184" s="792"/>
      <c r="M184" s="791" t="s">
        <v>1747</v>
      </c>
      <c r="N184" s="791" t="s">
        <v>1747</v>
      </c>
      <c r="O184" s="791"/>
      <c r="P184" s="791"/>
      <c r="Q184" s="791"/>
      <c r="R184" s="792"/>
      <c r="S184" s="792"/>
      <c r="T184" s="791"/>
      <c r="U184" s="791"/>
      <c r="V184" s="791"/>
      <c r="W184" s="791"/>
      <c r="X184" s="791"/>
      <c r="Y184" s="791"/>
      <c r="Z184" s="403"/>
      <c r="AA184" s="791"/>
      <c r="AB184" s="791"/>
      <c r="AC184" s="791"/>
      <c r="AD184" s="792"/>
      <c r="AE184" s="792"/>
      <c r="AF184" s="792"/>
      <c r="AG184" s="792"/>
    </row>
    <row r="185" spans="1:33">
      <c r="A185" s="270" t="s">
        <v>544</v>
      </c>
      <c r="B185" s="782">
        <f t="shared" si="11"/>
        <v>0</v>
      </c>
      <c r="C185" s="267"/>
      <c r="D185" s="798"/>
      <c r="E185" s="792"/>
      <c r="F185" s="791"/>
      <c r="G185" s="791"/>
      <c r="H185" s="791"/>
      <c r="I185" s="791"/>
      <c r="J185" s="791"/>
      <c r="K185" s="791"/>
      <c r="L185" s="792"/>
      <c r="M185" s="791"/>
      <c r="N185" s="791"/>
      <c r="O185" s="791"/>
      <c r="P185" s="791"/>
      <c r="Q185" s="791"/>
      <c r="R185" s="792"/>
      <c r="S185" s="792"/>
      <c r="T185" s="791"/>
      <c r="U185" s="791"/>
      <c r="V185" s="791"/>
      <c r="W185" s="791"/>
      <c r="X185" s="791"/>
      <c r="Y185" s="791"/>
      <c r="Z185" s="403"/>
      <c r="AA185" s="791"/>
      <c r="AB185" s="791"/>
      <c r="AC185" s="791"/>
      <c r="AD185" s="792"/>
      <c r="AE185" s="792"/>
      <c r="AF185" s="792"/>
      <c r="AG185" s="792"/>
    </row>
    <row r="186" spans="1:33">
      <c r="A186" s="270" t="s">
        <v>1750</v>
      </c>
      <c r="B186" s="782">
        <f t="shared" si="11"/>
        <v>8</v>
      </c>
      <c r="C186" s="267"/>
      <c r="D186" s="798"/>
      <c r="E186" s="792"/>
      <c r="F186" s="791" t="s">
        <v>1747</v>
      </c>
      <c r="G186" s="791" t="s">
        <v>1747</v>
      </c>
      <c r="H186" s="791" t="s">
        <v>1747</v>
      </c>
      <c r="I186" s="791" t="s">
        <v>1747</v>
      </c>
      <c r="J186" s="791" t="s">
        <v>1747</v>
      </c>
      <c r="K186" s="791" t="s">
        <v>1747</v>
      </c>
      <c r="L186" s="792"/>
      <c r="M186" s="791"/>
      <c r="N186" s="791"/>
      <c r="O186" s="791"/>
      <c r="P186" s="791"/>
      <c r="Q186" s="791"/>
      <c r="R186" s="792"/>
      <c r="S186" s="792"/>
      <c r="T186" s="791"/>
      <c r="U186" s="791" t="s">
        <v>1747</v>
      </c>
      <c r="V186" s="791"/>
      <c r="W186" s="791"/>
      <c r="X186" s="791"/>
      <c r="Y186" s="791" t="s">
        <v>1747</v>
      </c>
      <c r="Z186" s="403"/>
      <c r="AA186" s="791"/>
      <c r="AB186" s="791"/>
      <c r="AC186" s="791"/>
      <c r="AD186" s="792"/>
      <c r="AE186" s="792"/>
      <c r="AF186" s="792"/>
      <c r="AG186" s="792"/>
    </row>
    <row r="187" spans="1:33">
      <c r="A187" s="270" t="s">
        <v>585</v>
      </c>
      <c r="B187" s="782">
        <f t="shared" si="11"/>
        <v>0</v>
      </c>
      <c r="C187" s="267"/>
      <c r="D187" s="798"/>
      <c r="E187" s="792"/>
      <c r="F187" s="791"/>
      <c r="G187" s="791"/>
      <c r="H187" s="791"/>
      <c r="I187" s="791"/>
      <c r="J187" s="791"/>
      <c r="K187" s="791"/>
      <c r="L187" s="792"/>
      <c r="M187" s="791"/>
      <c r="N187" s="791"/>
      <c r="O187" s="791"/>
      <c r="P187" s="791"/>
      <c r="Q187" s="791"/>
      <c r="R187" s="792"/>
      <c r="S187" s="792"/>
      <c r="T187" s="791"/>
      <c r="U187" s="791"/>
      <c r="V187" s="791"/>
      <c r="W187" s="791"/>
      <c r="X187" s="791"/>
      <c r="Y187" s="791"/>
      <c r="Z187" s="403"/>
      <c r="AA187" s="791"/>
      <c r="AB187" s="791"/>
      <c r="AC187" s="791"/>
      <c r="AD187" s="792"/>
      <c r="AE187" s="792"/>
      <c r="AF187" s="792"/>
      <c r="AG187" s="792"/>
    </row>
    <row r="188" spans="1:33">
      <c r="A188" s="270" t="s">
        <v>1751</v>
      </c>
      <c r="B188" s="270">
        <f t="shared" si="11"/>
        <v>0</v>
      </c>
      <c r="C188" s="749"/>
      <c r="D188" s="798"/>
      <c r="E188" s="792"/>
      <c r="F188" s="791"/>
      <c r="G188" s="791"/>
      <c r="H188" s="791"/>
      <c r="I188" s="791"/>
      <c r="J188" s="791"/>
      <c r="K188" s="791"/>
      <c r="L188" s="792"/>
      <c r="M188" s="791"/>
      <c r="N188" s="791"/>
      <c r="O188" s="791"/>
      <c r="P188" s="791"/>
      <c r="Q188" s="791"/>
      <c r="R188" s="792"/>
      <c r="S188" s="792"/>
      <c r="T188" s="791"/>
      <c r="U188" s="791"/>
      <c r="V188" s="791"/>
      <c r="W188" s="791"/>
      <c r="X188" s="791"/>
      <c r="Y188" s="791"/>
      <c r="Z188" s="403"/>
      <c r="AA188" s="791"/>
      <c r="AB188" s="791"/>
      <c r="AC188" s="791"/>
      <c r="AD188" s="792"/>
      <c r="AE188" s="792"/>
      <c r="AF188" s="792"/>
      <c r="AG188" s="792"/>
    </row>
    <row r="189" spans="1:33">
      <c r="A189" s="270" t="s">
        <v>1752</v>
      </c>
      <c r="B189" s="782">
        <f t="shared" si="11"/>
        <v>1</v>
      </c>
      <c r="C189" s="749"/>
      <c r="D189" s="798"/>
      <c r="E189" s="792"/>
      <c r="F189" s="791"/>
      <c r="G189" s="791"/>
      <c r="H189" s="791"/>
      <c r="I189" s="791"/>
      <c r="J189" s="791"/>
      <c r="K189" s="791"/>
      <c r="L189" s="792"/>
      <c r="M189" s="791"/>
      <c r="N189" s="791"/>
      <c r="O189" s="791"/>
      <c r="P189" s="791"/>
      <c r="Q189" s="791"/>
      <c r="R189" s="792"/>
      <c r="S189" s="792"/>
      <c r="T189" s="791"/>
      <c r="U189" s="791"/>
      <c r="V189" s="791"/>
      <c r="W189" s="791"/>
      <c r="X189" s="791"/>
      <c r="Y189" s="791" t="s">
        <v>1747</v>
      </c>
      <c r="Z189" s="403"/>
      <c r="AA189" s="791"/>
      <c r="AB189" s="791"/>
      <c r="AC189" s="791"/>
      <c r="AD189" s="792"/>
      <c r="AE189" s="792"/>
      <c r="AF189" s="792"/>
      <c r="AG189" s="792"/>
    </row>
    <row r="190" spans="1:33">
      <c r="A190" s="270" t="s">
        <v>602</v>
      </c>
      <c r="B190" s="782">
        <f t="shared" si="11"/>
        <v>0</v>
      </c>
      <c r="C190" s="749"/>
      <c r="D190" s="798"/>
      <c r="E190" s="792"/>
      <c r="F190" s="791"/>
      <c r="G190" s="791"/>
      <c r="H190" s="791"/>
      <c r="I190" s="791"/>
      <c r="J190" s="791"/>
      <c r="K190" s="791"/>
      <c r="L190" s="792"/>
      <c r="M190" s="791"/>
      <c r="N190" s="791"/>
      <c r="O190" s="791"/>
      <c r="P190" s="791"/>
      <c r="Q190" s="791"/>
      <c r="R190" s="792"/>
      <c r="S190" s="792"/>
      <c r="T190" s="791"/>
      <c r="U190" s="791"/>
      <c r="V190" s="791"/>
      <c r="W190" s="791"/>
      <c r="X190" s="791"/>
      <c r="Y190" s="791"/>
      <c r="Z190" s="403"/>
      <c r="AA190" s="791"/>
      <c r="AB190" s="791"/>
      <c r="AC190" s="791"/>
      <c r="AD190" s="792"/>
      <c r="AE190" s="792"/>
      <c r="AF190" s="792"/>
      <c r="AG190" s="792"/>
    </row>
    <row r="191" spans="1:33">
      <c r="A191" s="270" t="s">
        <v>1566</v>
      </c>
      <c r="B191" s="782">
        <f t="shared" si="11"/>
        <v>0</v>
      </c>
      <c r="C191" s="749"/>
      <c r="D191" s="798"/>
      <c r="E191" s="792"/>
      <c r="F191" s="791"/>
      <c r="G191" s="791"/>
      <c r="H191" s="791"/>
      <c r="I191" s="791"/>
      <c r="J191" s="791"/>
      <c r="K191" s="791"/>
      <c r="L191" s="792"/>
      <c r="M191" s="791"/>
      <c r="N191" s="791"/>
      <c r="O191" s="791"/>
      <c r="P191" s="791"/>
      <c r="Q191" s="791"/>
      <c r="R191" s="792"/>
      <c r="S191" s="792"/>
      <c r="T191" s="791"/>
      <c r="U191" s="791"/>
      <c r="V191" s="791"/>
      <c r="W191" s="791"/>
      <c r="X191" s="791"/>
      <c r="Y191" s="791"/>
      <c r="Z191" s="403"/>
      <c r="AA191" s="791"/>
      <c r="AB191" s="791"/>
      <c r="AC191" s="791"/>
      <c r="AD191" s="792"/>
      <c r="AE191" s="792"/>
      <c r="AF191" s="792"/>
      <c r="AG191" s="792"/>
    </row>
    <row r="192" spans="1:33">
      <c r="A192" s="270" t="s">
        <v>1753</v>
      </c>
      <c r="B192" s="782">
        <f t="shared" si="11"/>
        <v>0</v>
      </c>
      <c r="C192" s="749"/>
      <c r="D192" s="798"/>
      <c r="E192" s="792"/>
      <c r="F192" s="791"/>
      <c r="G192" s="791"/>
      <c r="H192" s="791"/>
      <c r="I192" s="791"/>
      <c r="J192" s="791"/>
      <c r="K192" s="791"/>
      <c r="L192" s="792"/>
      <c r="M192" s="791"/>
      <c r="N192" s="791"/>
      <c r="O192" s="791"/>
      <c r="P192" s="791"/>
      <c r="Q192" s="791"/>
      <c r="R192" s="792"/>
      <c r="S192" s="792"/>
      <c r="T192" s="791"/>
      <c r="U192" s="791"/>
      <c r="V192" s="791"/>
      <c r="W192" s="791"/>
      <c r="X192" s="791"/>
      <c r="Y192" s="791"/>
      <c r="Z192" s="403"/>
      <c r="AA192" s="791"/>
      <c r="AB192" s="791"/>
      <c r="AC192" s="791"/>
      <c r="AD192" s="792"/>
      <c r="AE192" s="792"/>
      <c r="AF192" s="792"/>
      <c r="AG192" s="792"/>
    </row>
    <row r="193" spans="1:34">
      <c r="A193" s="270" t="s">
        <v>2726</v>
      </c>
      <c r="B193" s="782">
        <f t="shared" si="11"/>
        <v>3</v>
      </c>
      <c r="C193" s="749"/>
      <c r="D193" s="798"/>
      <c r="E193" s="792"/>
      <c r="F193" s="791" t="s">
        <v>1747</v>
      </c>
      <c r="G193" s="791"/>
      <c r="H193" s="791"/>
      <c r="I193" s="791"/>
      <c r="J193" s="791"/>
      <c r="K193" s="791"/>
      <c r="L193" s="792"/>
      <c r="M193" s="791"/>
      <c r="N193" s="791"/>
      <c r="O193" s="791"/>
      <c r="P193" s="791"/>
      <c r="Q193" s="791" t="s">
        <v>1747</v>
      </c>
      <c r="R193" s="792"/>
      <c r="S193" s="792"/>
      <c r="T193" s="791" t="s">
        <v>1747</v>
      </c>
      <c r="U193" s="791"/>
      <c r="V193" s="791"/>
      <c r="W193" s="791"/>
      <c r="X193" s="791"/>
      <c r="Y193" s="791"/>
      <c r="Z193" s="403"/>
      <c r="AA193" s="791"/>
      <c r="AB193" s="791"/>
      <c r="AC193" s="791"/>
      <c r="AD193" s="792"/>
      <c r="AE193" s="792"/>
      <c r="AF193" s="792"/>
      <c r="AG193" s="792"/>
      <c r="AH193" s="749"/>
    </row>
    <row r="194" spans="1:34">
      <c r="A194" s="270"/>
      <c r="B194" s="799"/>
      <c r="C194" s="749"/>
      <c r="D194" s="749"/>
      <c r="E194" s="749"/>
      <c r="F194" s="749"/>
      <c r="G194" s="749"/>
      <c r="H194" s="749"/>
      <c r="I194" s="749"/>
      <c r="J194" s="749"/>
      <c r="K194" s="749"/>
      <c r="L194" s="749"/>
      <c r="M194" s="749"/>
      <c r="N194" s="749"/>
      <c r="O194" s="749"/>
      <c r="P194" s="749"/>
      <c r="Q194" s="749"/>
      <c r="R194" s="749"/>
      <c r="S194" s="749"/>
      <c r="T194" s="749"/>
      <c r="U194" s="749"/>
      <c r="V194" s="749"/>
      <c r="W194" s="749"/>
      <c r="X194" s="749"/>
      <c r="Y194" s="749"/>
      <c r="Z194" s="749"/>
      <c r="AA194" s="749"/>
      <c r="AB194" s="749"/>
      <c r="AC194" s="749"/>
      <c r="AD194" s="749"/>
      <c r="AE194" s="749"/>
      <c r="AF194" s="749"/>
      <c r="AG194" s="749"/>
      <c r="AH194" s="749"/>
    </row>
    <row r="195" spans="1:34">
      <c r="A195" s="396" t="s">
        <v>2728</v>
      </c>
      <c r="B195" s="267"/>
      <c r="C195" s="267"/>
      <c r="D195" s="268" t="s">
        <v>1741</v>
      </c>
      <c r="E195" s="269" t="s">
        <v>1742</v>
      </c>
      <c r="F195" s="269" t="s">
        <v>1743</v>
      </c>
      <c r="G195" s="269" t="s">
        <v>1737</v>
      </c>
      <c r="H195" s="269" t="s">
        <v>1738</v>
      </c>
      <c r="I195" s="269" t="s">
        <v>1739</v>
      </c>
      <c r="J195" s="269" t="s">
        <v>1740</v>
      </c>
      <c r="K195" s="269" t="s">
        <v>1741</v>
      </c>
      <c r="L195" s="269" t="s">
        <v>1742</v>
      </c>
      <c r="M195" s="269" t="s">
        <v>1743</v>
      </c>
      <c r="N195" s="269" t="s">
        <v>1737</v>
      </c>
      <c r="O195" s="269" t="s">
        <v>1738</v>
      </c>
      <c r="P195" s="269" t="s">
        <v>1739</v>
      </c>
      <c r="Q195" s="269" t="s">
        <v>1740</v>
      </c>
      <c r="R195" s="269" t="s">
        <v>1741</v>
      </c>
      <c r="S195" s="269" t="s">
        <v>1742</v>
      </c>
      <c r="T195" s="269" t="s">
        <v>1743</v>
      </c>
      <c r="U195" s="269" t="s">
        <v>1737</v>
      </c>
      <c r="V195" s="269" t="s">
        <v>1738</v>
      </c>
      <c r="W195" s="269" t="s">
        <v>1739</v>
      </c>
      <c r="X195" s="269" t="s">
        <v>1740</v>
      </c>
      <c r="Y195" s="399" t="s">
        <v>1741</v>
      </c>
      <c r="Z195" s="269" t="s">
        <v>1742</v>
      </c>
      <c r="AA195" s="269" t="s">
        <v>1743</v>
      </c>
      <c r="AB195" s="269" t="s">
        <v>1737</v>
      </c>
      <c r="AC195" s="269" t="s">
        <v>1738</v>
      </c>
      <c r="AD195" s="269" t="s">
        <v>1739</v>
      </c>
      <c r="AE195" s="269" t="s">
        <v>1740</v>
      </c>
      <c r="AF195" s="269" t="s">
        <v>1741</v>
      </c>
      <c r="AG195" s="269" t="s">
        <v>1742</v>
      </c>
      <c r="AH195" s="269" t="s">
        <v>1743</v>
      </c>
    </row>
    <row r="196" spans="1:34">
      <c r="A196" s="268" t="s">
        <v>1744</v>
      </c>
      <c r="B196" s="269" t="s">
        <v>1745</v>
      </c>
      <c r="C196" s="267"/>
      <c r="D196" s="268">
        <v>1</v>
      </c>
      <c r="E196" s="398">
        <v>2</v>
      </c>
      <c r="F196" s="398">
        <v>3</v>
      </c>
      <c r="G196" s="398">
        <v>4</v>
      </c>
      <c r="H196" s="398">
        <v>5</v>
      </c>
      <c r="I196" s="398">
        <v>6</v>
      </c>
      <c r="J196" s="398">
        <v>7</v>
      </c>
      <c r="K196" s="398">
        <v>8</v>
      </c>
      <c r="L196" s="398">
        <v>9</v>
      </c>
      <c r="M196" s="398">
        <v>10</v>
      </c>
      <c r="N196" s="398">
        <v>11</v>
      </c>
      <c r="O196" s="398">
        <v>12</v>
      </c>
      <c r="P196" s="398">
        <v>13</v>
      </c>
      <c r="Q196" s="398">
        <v>14</v>
      </c>
      <c r="R196" s="398">
        <v>15</v>
      </c>
      <c r="S196" s="398">
        <v>16</v>
      </c>
      <c r="T196" s="398">
        <v>17</v>
      </c>
      <c r="U196" s="398">
        <v>18</v>
      </c>
      <c r="V196" s="398">
        <v>19</v>
      </c>
      <c r="W196" s="398">
        <v>20</v>
      </c>
      <c r="X196" s="398">
        <v>21</v>
      </c>
      <c r="Y196" s="398">
        <v>22</v>
      </c>
      <c r="Z196" s="398">
        <v>23</v>
      </c>
      <c r="AA196" s="398">
        <v>24</v>
      </c>
      <c r="AB196" s="398">
        <v>25</v>
      </c>
      <c r="AC196" s="398">
        <v>26</v>
      </c>
      <c r="AD196" s="398">
        <v>27</v>
      </c>
      <c r="AE196" s="398">
        <v>28</v>
      </c>
      <c r="AF196" s="398">
        <v>29</v>
      </c>
      <c r="AG196" s="401">
        <v>30</v>
      </c>
      <c r="AH196" s="401">
        <v>31</v>
      </c>
    </row>
    <row r="197" spans="1:34">
      <c r="A197" s="270" t="s">
        <v>1746</v>
      </c>
      <c r="B197" s="782">
        <f t="shared" ref="B197:B211" si="12">COUNTIF(D197:AH197,"L")</f>
        <v>0</v>
      </c>
      <c r="C197" s="267"/>
      <c r="D197" s="795"/>
      <c r="E197" s="791"/>
      <c r="F197" s="791"/>
      <c r="G197" s="791"/>
      <c r="H197" s="791"/>
      <c r="I197" s="792"/>
      <c r="J197" s="792"/>
      <c r="K197" s="791"/>
      <c r="L197" s="791"/>
      <c r="M197" s="791"/>
      <c r="N197" s="791"/>
      <c r="O197" s="791"/>
      <c r="P197" s="791"/>
      <c r="Q197" s="792"/>
      <c r="R197" s="791"/>
      <c r="S197" s="791"/>
      <c r="T197" s="791"/>
      <c r="U197" s="791"/>
      <c r="V197" s="791"/>
      <c r="W197" s="792"/>
      <c r="X197" s="792"/>
      <c r="Y197" s="791"/>
      <c r="Z197" s="791"/>
      <c r="AA197" s="791"/>
      <c r="AB197" s="792"/>
      <c r="AC197" s="792"/>
      <c r="AD197" s="792"/>
      <c r="AE197" s="792"/>
      <c r="AF197" s="791"/>
      <c r="AG197" s="791"/>
      <c r="AH197" s="791"/>
    </row>
    <row r="198" spans="1:34">
      <c r="A198" s="270" t="s">
        <v>565</v>
      </c>
      <c r="B198" s="782">
        <f t="shared" si="12"/>
        <v>0</v>
      </c>
      <c r="C198" s="267"/>
      <c r="D198" s="795"/>
      <c r="E198" s="791"/>
      <c r="F198" s="791"/>
      <c r="G198" s="791"/>
      <c r="H198" s="791"/>
      <c r="I198" s="792"/>
      <c r="J198" s="792"/>
      <c r="K198" s="791"/>
      <c r="L198" s="791"/>
      <c r="M198" s="791"/>
      <c r="N198" s="791"/>
      <c r="O198" s="791"/>
      <c r="P198" s="791"/>
      <c r="Q198" s="792"/>
      <c r="R198" s="791"/>
      <c r="S198" s="791"/>
      <c r="T198" s="791"/>
      <c r="U198" s="791"/>
      <c r="V198" s="791"/>
      <c r="W198" s="792"/>
      <c r="X198" s="792"/>
      <c r="Y198" s="791"/>
      <c r="Z198" s="791"/>
      <c r="AA198" s="791"/>
      <c r="AB198" s="792"/>
      <c r="AC198" s="792"/>
      <c r="AD198" s="792"/>
      <c r="AE198" s="792"/>
      <c r="AF198" s="791"/>
      <c r="AG198" s="791"/>
      <c r="AH198" s="791"/>
    </row>
    <row r="199" spans="1:34">
      <c r="A199" s="270" t="s">
        <v>577</v>
      </c>
      <c r="B199" s="782">
        <f t="shared" si="12"/>
        <v>10</v>
      </c>
      <c r="C199" s="267"/>
      <c r="D199" s="795"/>
      <c r="E199" s="791"/>
      <c r="F199" s="791"/>
      <c r="G199" s="791"/>
      <c r="H199" s="791"/>
      <c r="I199" s="792"/>
      <c r="J199" s="792"/>
      <c r="K199" s="791"/>
      <c r="L199" s="791"/>
      <c r="M199" s="791"/>
      <c r="N199" s="791"/>
      <c r="O199" s="791" t="s">
        <v>1747</v>
      </c>
      <c r="P199" s="791" t="s">
        <v>1747</v>
      </c>
      <c r="Q199" s="792"/>
      <c r="R199" s="791" t="s">
        <v>1747</v>
      </c>
      <c r="S199" s="791" t="s">
        <v>1747</v>
      </c>
      <c r="T199" s="791" t="s">
        <v>1747</v>
      </c>
      <c r="U199" s="791" t="s">
        <v>1747</v>
      </c>
      <c r="V199" s="791" t="s">
        <v>1747</v>
      </c>
      <c r="W199" s="792"/>
      <c r="X199" s="792"/>
      <c r="Y199" s="791" t="s">
        <v>1747</v>
      </c>
      <c r="Z199" s="791" t="s">
        <v>1747</v>
      </c>
      <c r="AA199" s="791" t="s">
        <v>1747</v>
      </c>
      <c r="AB199" s="792"/>
      <c r="AC199" s="792"/>
      <c r="AD199" s="792"/>
      <c r="AE199" s="792"/>
      <c r="AF199" s="791"/>
      <c r="AG199" s="791"/>
      <c r="AH199" s="791"/>
    </row>
    <row r="200" spans="1:34">
      <c r="A200" s="270" t="s">
        <v>543</v>
      </c>
      <c r="B200" s="782">
        <f t="shared" si="12"/>
        <v>0</v>
      </c>
      <c r="C200" s="267"/>
      <c r="D200" s="795"/>
      <c r="E200" s="791"/>
      <c r="F200" s="791"/>
      <c r="G200" s="791"/>
      <c r="H200" s="791"/>
      <c r="I200" s="792"/>
      <c r="J200" s="792"/>
      <c r="K200" s="791"/>
      <c r="L200" s="791"/>
      <c r="M200" s="791"/>
      <c r="N200" s="791"/>
      <c r="O200" s="791"/>
      <c r="P200" s="791"/>
      <c r="Q200" s="792"/>
      <c r="R200" s="791"/>
      <c r="S200" s="791"/>
      <c r="T200" s="791"/>
      <c r="U200" s="791"/>
      <c r="V200" s="791"/>
      <c r="W200" s="792"/>
      <c r="X200" s="792"/>
      <c r="Y200" s="791"/>
      <c r="Z200" s="791"/>
      <c r="AA200" s="791"/>
      <c r="AB200" s="792"/>
      <c r="AC200" s="792"/>
      <c r="AD200" s="792"/>
      <c r="AE200" s="792"/>
      <c r="AF200" s="791"/>
      <c r="AG200" s="791"/>
      <c r="AH200" s="791"/>
    </row>
    <row r="201" spans="1:34">
      <c r="A201" s="270" t="s">
        <v>557</v>
      </c>
      <c r="B201" s="782">
        <f t="shared" si="12"/>
        <v>5</v>
      </c>
      <c r="C201" s="267"/>
      <c r="D201" s="795" t="s">
        <v>1747</v>
      </c>
      <c r="E201" s="795" t="s">
        <v>1747</v>
      </c>
      <c r="F201" s="795" t="s">
        <v>1747</v>
      </c>
      <c r="G201" s="795" t="s">
        <v>1747</v>
      </c>
      <c r="H201" s="791"/>
      <c r="I201" s="792"/>
      <c r="J201" s="792"/>
      <c r="K201" s="791"/>
      <c r="L201" s="791"/>
      <c r="M201" s="791"/>
      <c r="N201" s="791"/>
      <c r="O201" s="791"/>
      <c r="P201" s="791" t="s">
        <v>1747</v>
      </c>
      <c r="Q201" s="792"/>
      <c r="R201" s="791"/>
      <c r="S201" s="791"/>
      <c r="T201" s="791"/>
      <c r="U201" s="791"/>
      <c r="V201" s="791"/>
      <c r="W201" s="792"/>
      <c r="X201" s="792"/>
      <c r="Y201" s="791"/>
      <c r="Z201" s="791"/>
      <c r="AA201" s="791"/>
      <c r="AB201" s="792"/>
      <c r="AC201" s="792"/>
      <c r="AD201" s="792"/>
      <c r="AE201" s="792"/>
      <c r="AF201" s="791"/>
      <c r="AG201" s="791"/>
      <c r="AH201" s="791"/>
    </row>
    <row r="202" spans="1:34">
      <c r="A202" s="270" t="s">
        <v>739</v>
      </c>
      <c r="B202" s="782">
        <f t="shared" si="12"/>
        <v>0</v>
      </c>
      <c r="C202" s="267"/>
      <c r="D202" s="795"/>
      <c r="E202" s="791"/>
      <c r="F202" s="791"/>
      <c r="G202" s="791"/>
      <c r="H202" s="791"/>
      <c r="I202" s="792"/>
      <c r="J202" s="792"/>
      <c r="K202" s="791"/>
      <c r="L202" s="791"/>
      <c r="M202" s="791"/>
      <c r="N202" s="791"/>
      <c r="O202" s="791"/>
      <c r="P202" s="791"/>
      <c r="Q202" s="792"/>
      <c r="R202" s="791"/>
      <c r="S202" s="791"/>
      <c r="T202" s="791"/>
      <c r="U202" s="791"/>
      <c r="V202" s="791"/>
      <c r="W202" s="792"/>
      <c r="X202" s="792"/>
      <c r="Y202" s="791"/>
      <c r="Z202" s="791"/>
      <c r="AA202" s="791"/>
      <c r="AB202" s="792"/>
      <c r="AC202" s="792"/>
      <c r="AD202" s="792"/>
      <c r="AE202" s="792"/>
      <c r="AF202" s="791"/>
      <c r="AG202" s="791"/>
      <c r="AH202" s="791"/>
    </row>
    <row r="203" spans="1:34">
      <c r="A203" s="270" t="s">
        <v>549</v>
      </c>
      <c r="B203" s="782">
        <f t="shared" si="12"/>
        <v>1</v>
      </c>
      <c r="C203" s="267"/>
      <c r="D203" s="795"/>
      <c r="E203" s="791"/>
      <c r="F203" s="791"/>
      <c r="G203" s="791"/>
      <c r="H203" s="791"/>
      <c r="I203" s="792"/>
      <c r="J203" s="792"/>
      <c r="K203" s="791"/>
      <c r="L203" s="791"/>
      <c r="M203" s="791"/>
      <c r="N203" s="791"/>
      <c r="O203" s="791"/>
      <c r="P203" s="791"/>
      <c r="Q203" s="792"/>
      <c r="R203" s="791"/>
      <c r="S203" s="791" t="s">
        <v>1747</v>
      </c>
      <c r="T203" s="791"/>
      <c r="U203" s="791"/>
      <c r="V203" s="791"/>
      <c r="W203" s="792"/>
      <c r="X203" s="792"/>
      <c r="Y203" s="791"/>
      <c r="Z203" s="791"/>
      <c r="AA203" s="791"/>
      <c r="AB203" s="792"/>
      <c r="AC203" s="792"/>
      <c r="AD203" s="792"/>
      <c r="AE203" s="792"/>
      <c r="AF203" s="791"/>
      <c r="AG203" s="791"/>
      <c r="AH203" s="791"/>
    </row>
    <row r="204" spans="1:34">
      <c r="A204" s="270" t="s">
        <v>544</v>
      </c>
      <c r="B204" s="782">
        <f t="shared" si="12"/>
        <v>1</v>
      </c>
      <c r="C204" s="267"/>
      <c r="D204" s="795"/>
      <c r="E204" s="791"/>
      <c r="F204" s="791"/>
      <c r="G204" s="791"/>
      <c r="H204" s="791"/>
      <c r="I204" s="792"/>
      <c r="J204" s="792"/>
      <c r="K204" s="791"/>
      <c r="L204" s="791"/>
      <c r="M204" s="791"/>
      <c r="N204" s="791"/>
      <c r="O204" s="791"/>
      <c r="P204" s="791"/>
      <c r="Q204" s="792"/>
      <c r="R204" s="791"/>
      <c r="S204" s="791"/>
      <c r="T204" s="791"/>
      <c r="U204" s="791"/>
      <c r="V204" s="791"/>
      <c r="W204" s="792"/>
      <c r="X204" s="792"/>
      <c r="Y204" s="791"/>
      <c r="Z204" s="791"/>
      <c r="AA204" s="791"/>
      <c r="AB204" s="792"/>
      <c r="AC204" s="792"/>
      <c r="AD204" s="792"/>
      <c r="AE204" s="792"/>
      <c r="AF204" s="791"/>
      <c r="AG204" s="791" t="s">
        <v>1747</v>
      </c>
      <c r="AH204" s="791"/>
    </row>
    <row r="205" spans="1:34">
      <c r="A205" s="270" t="s">
        <v>1750</v>
      </c>
      <c r="B205" s="782">
        <f t="shared" si="12"/>
        <v>1</v>
      </c>
      <c r="C205" s="267"/>
      <c r="D205" s="795"/>
      <c r="E205" s="791"/>
      <c r="F205" s="791"/>
      <c r="G205" s="791"/>
      <c r="H205" s="791"/>
      <c r="I205" s="792"/>
      <c r="J205" s="792"/>
      <c r="K205" s="791"/>
      <c r="L205" s="791"/>
      <c r="M205" s="791"/>
      <c r="N205" s="791"/>
      <c r="O205" s="791"/>
      <c r="P205" s="791"/>
      <c r="Q205" s="792"/>
      <c r="R205" s="791"/>
      <c r="S205" s="791"/>
      <c r="T205" s="791"/>
      <c r="U205" s="791"/>
      <c r="V205" s="791"/>
      <c r="W205" s="792"/>
      <c r="X205" s="792"/>
      <c r="Y205" s="791"/>
      <c r="Z205" s="791"/>
      <c r="AA205" s="791"/>
      <c r="AB205" s="792"/>
      <c r="AC205" s="792"/>
      <c r="AD205" s="792"/>
      <c r="AE205" s="792"/>
      <c r="AF205" s="791" t="s">
        <v>1747</v>
      </c>
      <c r="AG205" s="791"/>
      <c r="AH205" s="791"/>
    </row>
    <row r="206" spans="1:34">
      <c r="A206" s="270" t="s">
        <v>585</v>
      </c>
      <c r="B206" s="782">
        <f t="shared" si="12"/>
        <v>0</v>
      </c>
      <c r="C206" s="267"/>
      <c r="D206" s="795"/>
      <c r="E206" s="791"/>
      <c r="F206" s="791"/>
      <c r="G206" s="791"/>
      <c r="H206" s="791"/>
      <c r="I206" s="792"/>
      <c r="J206" s="792"/>
      <c r="K206" s="791"/>
      <c r="L206" s="791"/>
      <c r="M206" s="791"/>
      <c r="N206" s="791"/>
      <c r="O206" s="791"/>
      <c r="P206" s="791"/>
      <c r="Q206" s="792"/>
      <c r="R206" s="791"/>
      <c r="S206" s="791"/>
      <c r="T206" s="791"/>
      <c r="U206" s="791"/>
      <c r="V206" s="791"/>
      <c r="W206" s="792"/>
      <c r="X206" s="792"/>
      <c r="Y206" s="791"/>
      <c r="Z206" s="791"/>
      <c r="AA206" s="791"/>
      <c r="AB206" s="792"/>
      <c r="AC206" s="792"/>
      <c r="AD206" s="792"/>
      <c r="AE206" s="792"/>
      <c r="AF206" s="791"/>
      <c r="AG206" s="791"/>
      <c r="AH206" s="791"/>
    </row>
    <row r="207" spans="1:34">
      <c r="A207" s="270" t="s">
        <v>1751</v>
      </c>
      <c r="B207" s="270">
        <f t="shared" si="12"/>
        <v>0</v>
      </c>
      <c r="C207" s="749"/>
      <c r="D207" s="795"/>
      <c r="E207" s="791"/>
      <c r="F207" s="791"/>
      <c r="G207" s="791"/>
      <c r="H207" s="791"/>
      <c r="I207" s="792"/>
      <c r="J207" s="792"/>
      <c r="K207" s="791"/>
      <c r="L207" s="791"/>
      <c r="M207" s="791"/>
      <c r="N207" s="791"/>
      <c r="O207" s="791"/>
      <c r="P207" s="791"/>
      <c r="Q207" s="792"/>
      <c r="R207" s="791"/>
      <c r="S207" s="791"/>
      <c r="T207" s="791"/>
      <c r="U207" s="791"/>
      <c r="V207" s="791"/>
      <c r="W207" s="792"/>
      <c r="X207" s="792"/>
      <c r="Y207" s="791"/>
      <c r="Z207" s="791"/>
      <c r="AA207" s="791"/>
      <c r="AB207" s="792"/>
      <c r="AC207" s="792"/>
      <c r="AD207" s="792"/>
      <c r="AE207" s="792"/>
      <c r="AF207" s="791"/>
      <c r="AG207" s="791"/>
      <c r="AH207" s="791"/>
    </row>
    <row r="208" spans="1:34">
      <c r="A208" s="270" t="s">
        <v>1752</v>
      </c>
      <c r="B208" s="782">
        <f t="shared" si="12"/>
        <v>0</v>
      </c>
      <c r="C208" s="749"/>
      <c r="D208" s="795"/>
      <c r="E208" s="791"/>
      <c r="F208" s="791"/>
      <c r="G208" s="791"/>
      <c r="H208" s="791"/>
      <c r="I208" s="792"/>
      <c r="J208" s="792"/>
      <c r="K208" s="791"/>
      <c r="L208" s="791"/>
      <c r="M208" s="791"/>
      <c r="N208" s="791"/>
      <c r="O208" s="791"/>
      <c r="P208" s="791"/>
      <c r="Q208" s="792"/>
      <c r="R208" s="791"/>
      <c r="S208" s="791"/>
      <c r="T208" s="791"/>
      <c r="U208" s="791"/>
      <c r="V208" s="791"/>
      <c r="W208" s="792"/>
      <c r="X208" s="792"/>
      <c r="Y208" s="791"/>
      <c r="Z208" s="791"/>
      <c r="AA208" s="791"/>
      <c r="AB208" s="792"/>
      <c r="AC208" s="792"/>
      <c r="AD208" s="792"/>
      <c r="AE208" s="792"/>
      <c r="AF208" s="791"/>
      <c r="AG208" s="791"/>
      <c r="AH208" s="791"/>
    </row>
    <row r="209" spans="1:34">
      <c r="A209" s="270" t="s">
        <v>602</v>
      </c>
      <c r="B209" s="782">
        <f t="shared" si="12"/>
        <v>1</v>
      </c>
      <c r="C209" s="749"/>
      <c r="D209" s="791" t="s">
        <v>1747</v>
      </c>
      <c r="E209" s="791"/>
      <c r="F209" s="791"/>
      <c r="G209" s="791"/>
      <c r="H209" s="791"/>
      <c r="I209" s="792"/>
      <c r="J209" s="792"/>
      <c r="K209" s="791"/>
      <c r="L209" s="791"/>
      <c r="M209" s="791"/>
      <c r="N209" s="791"/>
      <c r="O209" s="791"/>
      <c r="P209" s="791"/>
      <c r="Q209" s="792"/>
      <c r="R209" s="791"/>
      <c r="S209" s="791"/>
      <c r="T209" s="791"/>
      <c r="U209" s="791"/>
      <c r="V209" s="791"/>
      <c r="W209" s="792"/>
      <c r="X209" s="792"/>
      <c r="Y209" s="791"/>
      <c r="Z209" s="791"/>
      <c r="AA209" s="791"/>
      <c r="AB209" s="792"/>
      <c r="AC209" s="792"/>
      <c r="AD209" s="792"/>
      <c r="AE209" s="792"/>
      <c r="AF209" s="791"/>
      <c r="AG209" s="791"/>
      <c r="AH209" s="791"/>
    </row>
    <row r="210" spans="1:34">
      <c r="A210" s="270" t="s">
        <v>1753</v>
      </c>
      <c r="B210" s="782">
        <f t="shared" si="12"/>
        <v>0</v>
      </c>
      <c r="C210" s="749"/>
      <c r="D210" s="795"/>
      <c r="E210" s="791"/>
      <c r="F210" s="791"/>
      <c r="G210" s="791"/>
      <c r="H210" s="791"/>
      <c r="I210" s="792"/>
      <c r="J210" s="792"/>
      <c r="K210" s="791"/>
      <c r="L210" s="791"/>
      <c r="M210" s="791"/>
      <c r="N210" s="791"/>
      <c r="O210" s="791"/>
      <c r="P210" s="791"/>
      <c r="Q210" s="792"/>
      <c r="R210" s="791"/>
      <c r="S210" s="791"/>
      <c r="T210" s="791"/>
      <c r="U210" s="791"/>
      <c r="V210" s="791"/>
      <c r="W210" s="792"/>
      <c r="X210" s="792"/>
      <c r="Y210" s="791"/>
      <c r="Z210" s="791"/>
      <c r="AA210" s="791"/>
      <c r="AB210" s="792"/>
      <c r="AC210" s="792"/>
      <c r="AD210" s="792"/>
      <c r="AE210" s="792"/>
      <c r="AF210" s="791"/>
      <c r="AG210" s="791"/>
      <c r="AH210" s="791"/>
    </row>
    <row r="211" spans="1:34">
      <c r="A211" s="270" t="s">
        <v>2726</v>
      </c>
      <c r="B211" s="782">
        <f t="shared" si="12"/>
        <v>2</v>
      </c>
      <c r="C211" s="749"/>
      <c r="D211" s="795"/>
      <c r="E211" s="791"/>
      <c r="F211" s="791"/>
      <c r="G211" s="791"/>
      <c r="H211" s="791"/>
      <c r="I211" s="792"/>
      <c r="J211" s="792"/>
      <c r="K211" s="791" t="s">
        <v>1747</v>
      </c>
      <c r="L211" s="791"/>
      <c r="M211" s="791"/>
      <c r="N211" s="791"/>
      <c r="O211" s="791"/>
      <c r="P211" s="791"/>
      <c r="Q211" s="792"/>
      <c r="R211" s="791"/>
      <c r="S211" s="791"/>
      <c r="T211" s="791"/>
      <c r="U211" s="791"/>
      <c r="V211" s="791"/>
      <c r="W211" s="792"/>
      <c r="X211" s="792"/>
      <c r="Y211" s="791"/>
      <c r="Z211" s="791"/>
      <c r="AA211" s="791"/>
      <c r="AB211" s="792"/>
      <c r="AC211" s="792"/>
      <c r="AD211" s="792"/>
      <c r="AE211" s="792"/>
      <c r="AF211" s="791" t="s">
        <v>1747</v>
      </c>
      <c r="AG211" s="791"/>
      <c r="AH211" s="791"/>
    </row>
  </sheetData>
  <conditionalFormatting sqref="D3:AH18 D23:AE38 D43:AH58 D63:AG78 D83:AH95 D99:AH111 D115:AH127 D131:AH141 D145:AG155 D159:E169 G159:AC169 F159:F170 AD159:AH174 I172 X174:AB174 D178:AG193 D197:AH211">
    <cfRule type="containsText" dxfId="0" priority="1" operator="containsText" text="L">
      <formula>NOT(ISERROR(SEARCH(("L"),(D3))))</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39"/>
  <sheetViews>
    <sheetView workbookViewId="0"/>
  </sheetViews>
  <sheetFormatPr defaultColWidth="14.42578125" defaultRowHeight="15" customHeight="1"/>
  <cols>
    <col min="1" max="1" width="23.140625" customWidth="1"/>
    <col min="2" max="2" width="40.42578125" customWidth="1"/>
    <col min="3" max="3" width="43.5703125" customWidth="1"/>
    <col min="5" max="5" width="59.42578125" customWidth="1"/>
    <col min="6" max="6" width="67.28515625" customWidth="1"/>
  </cols>
  <sheetData>
    <row r="1" spans="1:7">
      <c r="A1" s="117" t="s">
        <v>2729</v>
      </c>
      <c r="B1" s="117" t="s">
        <v>2730</v>
      </c>
      <c r="C1" s="117" t="s">
        <v>2731</v>
      </c>
      <c r="D1" s="117" t="s">
        <v>2</v>
      </c>
      <c r="E1" s="749"/>
      <c r="F1" s="5" t="s">
        <v>2732</v>
      </c>
      <c r="G1" s="9" t="s">
        <v>2733</v>
      </c>
    </row>
    <row r="2" spans="1:7">
      <c r="A2" s="117"/>
      <c r="B2" s="117"/>
      <c r="C2" s="117"/>
      <c r="D2" s="117"/>
      <c r="E2" s="117"/>
      <c r="F2" s="749"/>
      <c r="G2" s="749"/>
    </row>
    <row r="3" spans="1:7">
      <c r="A3" s="117" t="s">
        <v>2734</v>
      </c>
      <c r="B3" s="117">
        <v>3</v>
      </c>
      <c r="C3" s="117" t="s">
        <v>2735</v>
      </c>
      <c r="D3" s="117" t="s">
        <v>2207</v>
      </c>
      <c r="E3" s="117"/>
      <c r="F3" s="749"/>
      <c r="G3" s="749"/>
    </row>
    <row r="4" spans="1:7">
      <c r="A4" s="404" t="s">
        <v>2736</v>
      </c>
      <c r="B4" s="117">
        <v>3</v>
      </c>
      <c r="C4" s="117" t="s">
        <v>2735</v>
      </c>
      <c r="D4" s="117" t="s">
        <v>2213</v>
      </c>
      <c r="E4" s="117"/>
      <c r="F4" s="749"/>
      <c r="G4" s="749"/>
    </row>
    <row r="5" spans="1:7">
      <c r="A5" s="404" t="s">
        <v>2736</v>
      </c>
      <c r="B5" s="117">
        <v>4</v>
      </c>
      <c r="C5" s="117" t="s">
        <v>2735</v>
      </c>
      <c r="D5" s="405">
        <v>45693</v>
      </c>
      <c r="E5" s="117" t="s">
        <v>2737</v>
      </c>
      <c r="F5" s="749"/>
      <c r="G5" s="749"/>
    </row>
    <row r="6" spans="1:7">
      <c r="A6" s="406" t="s">
        <v>2738</v>
      </c>
      <c r="B6" s="117">
        <v>4</v>
      </c>
      <c r="C6" s="117" t="s">
        <v>2735</v>
      </c>
      <c r="D6" s="407">
        <v>45874</v>
      </c>
      <c r="E6" s="117" t="s">
        <v>2739</v>
      </c>
      <c r="F6" s="749"/>
      <c r="G6" s="749"/>
    </row>
    <row r="10" spans="1:7">
      <c r="A10" s="408" t="s">
        <v>1271</v>
      </c>
      <c r="B10" s="110">
        <v>8</v>
      </c>
      <c r="C10" s="110" t="s">
        <v>2740</v>
      </c>
      <c r="D10" s="310">
        <v>45997</v>
      </c>
      <c r="E10" s="749"/>
      <c r="F10" s="749"/>
      <c r="G10" s="749"/>
    </row>
    <row r="11" spans="1:7">
      <c r="A11" s="6"/>
      <c r="B11" s="6"/>
      <c r="C11" s="6"/>
      <c r="D11" s="6"/>
      <c r="E11" s="749"/>
      <c r="F11" s="749"/>
      <c r="G11" s="749"/>
    </row>
    <row r="12" spans="1:7">
      <c r="A12" s="6"/>
      <c r="B12" s="6"/>
      <c r="C12" s="6"/>
      <c r="D12" s="6"/>
      <c r="E12" s="749"/>
      <c r="F12" s="749"/>
      <c r="G12" s="749"/>
    </row>
    <row r="13" spans="1:7">
      <c r="A13" s="6"/>
      <c r="B13" s="6"/>
      <c r="C13" s="6"/>
      <c r="D13" s="6"/>
      <c r="E13" s="749"/>
      <c r="F13" s="749"/>
      <c r="G13" s="749"/>
    </row>
    <row r="14" spans="1:7">
      <c r="A14" s="6"/>
      <c r="B14" s="6"/>
      <c r="C14" s="6"/>
      <c r="D14" s="6"/>
      <c r="E14" s="749"/>
      <c r="F14" s="749"/>
      <c r="G14" s="749"/>
    </row>
    <row r="15" spans="1:7">
      <c r="A15" s="6"/>
      <c r="B15" s="6"/>
      <c r="C15" s="6"/>
      <c r="D15" s="6"/>
      <c r="E15" s="749"/>
      <c r="F15" s="749"/>
      <c r="G15" s="749"/>
    </row>
    <row r="16" spans="1:7">
      <c r="A16" s="6"/>
      <c r="B16" s="6"/>
      <c r="C16" s="6"/>
      <c r="D16" s="6"/>
      <c r="E16" s="749"/>
      <c r="F16" s="749"/>
      <c r="G16" s="749"/>
    </row>
    <row r="21" spans="1:6">
      <c r="A21" s="44" t="s">
        <v>38</v>
      </c>
      <c r="B21" s="409" t="s">
        <v>2741</v>
      </c>
      <c r="C21" s="50" t="s">
        <v>2742</v>
      </c>
      <c r="D21" s="6"/>
      <c r="E21" s="110" t="s">
        <v>2743</v>
      </c>
      <c r="F21" s="3" t="s">
        <v>2732</v>
      </c>
    </row>
    <row r="22" spans="1:6">
      <c r="A22" s="44"/>
      <c r="B22" s="410"/>
      <c r="C22" s="749"/>
      <c r="D22" s="749"/>
      <c r="E22" s="749"/>
      <c r="F22" s="749"/>
    </row>
    <row r="26" spans="1:6">
      <c r="A26" s="9" t="s">
        <v>2744</v>
      </c>
      <c r="B26" s="749"/>
      <c r="C26" s="749"/>
      <c r="D26" s="749"/>
      <c r="E26" s="749"/>
      <c r="F26" s="749"/>
    </row>
    <row r="28" spans="1:6">
      <c r="A28" s="117" t="s">
        <v>2745</v>
      </c>
      <c r="B28" s="117" t="s">
        <v>2746</v>
      </c>
      <c r="C28" s="749"/>
      <c r="D28" s="749"/>
      <c r="E28" s="749"/>
      <c r="F28" s="749"/>
    </row>
    <row r="29" spans="1:6">
      <c r="A29" s="117" t="s">
        <v>2747</v>
      </c>
      <c r="B29" s="117">
        <v>8</v>
      </c>
      <c r="C29" s="749"/>
      <c r="D29" s="749"/>
      <c r="E29" s="749"/>
      <c r="F29" s="749"/>
    </row>
    <row r="30" spans="1:6">
      <c r="A30" s="117" t="s">
        <v>33</v>
      </c>
      <c r="B30" s="117">
        <v>16</v>
      </c>
      <c r="C30" s="749"/>
      <c r="D30" s="749"/>
      <c r="E30" s="749"/>
      <c r="F30" s="749"/>
    </row>
    <row r="31" spans="1:6">
      <c r="A31" s="411" t="s">
        <v>2748</v>
      </c>
      <c r="B31" s="411">
        <v>24</v>
      </c>
      <c r="C31" s="749"/>
      <c r="D31" s="749"/>
      <c r="E31" s="749"/>
      <c r="F31" s="749"/>
    </row>
    <row r="37" spans="1:3">
      <c r="A37" s="749"/>
      <c r="B37" s="749"/>
      <c r="C37" s="9" t="s">
        <v>2749</v>
      </c>
    </row>
    <row r="38" spans="1:3">
      <c r="A38" s="117">
        <v>8302025</v>
      </c>
      <c r="B38" s="412" t="s">
        <v>2495</v>
      </c>
      <c r="C38" s="117">
        <v>2</v>
      </c>
    </row>
    <row r="39" spans="1:3">
      <c r="A39" s="117">
        <v>9042025</v>
      </c>
      <c r="B39" s="367" t="s">
        <v>2498</v>
      </c>
      <c r="C39" s="117">
        <v>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971"/>
  <sheetViews>
    <sheetView workbookViewId="0"/>
  </sheetViews>
  <sheetFormatPr defaultColWidth="14.42578125" defaultRowHeight="15" customHeight="1"/>
  <cols>
    <col min="1" max="1" width="101.85546875" customWidth="1"/>
    <col min="2" max="2" width="121.140625" customWidth="1"/>
    <col min="3" max="3" width="57.85546875" customWidth="1"/>
    <col min="4" max="4" width="81.7109375" customWidth="1"/>
    <col min="5" max="5" width="8.85546875" customWidth="1"/>
    <col min="6" max="6" width="56.5703125" customWidth="1"/>
  </cols>
  <sheetData>
    <row r="1" spans="1:4" ht="15.75">
      <c r="A1" s="413" t="s">
        <v>1782</v>
      </c>
      <c r="B1" s="320" t="s">
        <v>2750</v>
      </c>
      <c r="C1" s="749"/>
      <c r="D1" s="103" t="s">
        <v>2751</v>
      </c>
    </row>
    <row r="2" spans="1:4">
      <c r="A2" s="414">
        <v>1</v>
      </c>
      <c r="B2" s="320" t="s">
        <v>2752</v>
      </c>
      <c r="C2" s="749"/>
      <c r="D2" s="103" t="s">
        <v>2753</v>
      </c>
    </row>
    <row r="3" spans="1:4">
      <c r="A3" s="414">
        <v>1</v>
      </c>
      <c r="B3" s="320" t="s">
        <v>2754</v>
      </c>
      <c r="C3" s="749"/>
      <c r="D3" s="103" t="s">
        <v>2755</v>
      </c>
    </row>
    <row r="4" spans="1:4">
      <c r="A4" s="414">
        <v>1</v>
      </c>
      <c r="B4" s="103" t="s">
        <v>75</v>
      </c>
      <c r="C4" s="749"/>
      <c r="D4" s="103" t="s">
        <v>2756</v>
      </c>
    </row>
    <row r="5" spans="1:4">
      <c r="A5" s="9">
        <v>1</v>
      </c>
      <c r="B5" s="105" t="s">
        <v>2757</v>
      </c>
      <c r="C5" s="749"/>
      <c r="D5" s="103" t="s">
        <v>2758</v>
      </c>
    </row>
    <row r="6" spans="1:4">
      <c r="A6" s="415">
        <v>2</v>
      </c>
      <c r="B6" s="330" t="s">
        <v>2759</v>
      </c>
      <c r="C6" s="501"/>
      <c r="D6" s="103" t="s">
        <v>2760</v>
      </c>
    </row>
    <row r="7" spans="1:4">
      <c r="A7" s="415">
        <v>2</v>
      </c>
      <c r="B7" s="330" t="s">
        <v>2761</v>
      </c>
      <c r="C7" s="501"/>
      <c r="D7" s="103" t="s">
        <v>2762</v>
      </c>
    </row>
    <row r="8" spans="1:4">
      <c r="A8" s="414">
        <v>2</v>
      </c>
      <c r="B8" s="103" t="s">
        <v>2763</v>
      </c>
      <c r="C8" s="749"/>
      <c r="D8" s="103" t="s">
        <v>2764</v>
      </c>
    </row>
    <row r="9" spans="1:4">
      <c r="A9" s="9">
        <v>2</v>
      </c>
      <c r="B9" s="320" t="s">
        <v>2765</v>
      </c>
      <c r="C9" s="749"/>
      <c r="D9" s="103" t="s">
        <v>2766</v>
      </c>
    </row>
    <row r="10" spans="1:4">
      <c r="A10" s="414">
        <v>3</v>
      </c>
      <c r="B10" s="749"/>
      <c r="C10" s="749"/>
      <c r="D10" s="749"/>
    </row>
    <row r="11" spans="1:4" ht="19.5">
      <c r="A11" s="416">
        <v>81548</v>
      </c>
      <c r="B11" s="103" t="s">
        <v>2767</v>
      </c>
      <c r="C11" s="749"/>
      <c r="D11" s="103" t="s">
        <v>2768</v>
      </c>
    </row>
    <row r="12" spans="1:4">
      <c r="A12" s="103" t="s">
        <v>1782</v>
      </c>
      <c r="B12" s="749"/>
      <c r="C12" s="749"/>
      <c r="D12" s="103" t="s">
        <v>2769</v>
      </c>
    </row>
    <row r="13" spans="1:4">
      <c r="A13" s="103" t="s">
        <v>2770</v>
      </c>
      <c r="B13" s="749"/>
      <c r="C13" s="749"/>
      <c r="D13" s="749"/>
    </row>
    <row r="14" spans="1:4">
      <c r="A14" s="103" t="s">
        <v>2771</v>
      </c>
      <c r="B14" s="103" t="s">
        <v>2772</v>
      </c>
      <c r="C14" s="749"/>
      <c r="D14" s="103" t="s">
        <v>2773</v>
      </c>
    </row>
    <row r="15" spans="1:4">
      <c r="A15" s="103" t="s">
        <v>2774</v>
      </c>
      <c r="B15" s="103" t="s">
        <v>2772</v>
      </c>
      <c r="C15" s="749"/>
      <c r="D15" s="103" t="s">
        <v>2773</v>
      </c>
    </row>
    <row r="16" spans="1:4">
      <c r="A16" s="103" t="s">
        <v>2775</v>
      </c>
      <c r="B16" s="749"/>
      <c r="C16" s="749"/>
      <c r="D16" s="749"/>
    </row>
    <row r="17" spans="1:4">
      <c r="A17" s="103" t="s">
        <v>2776</v>
      </c>
      <c r="B17" s="103" t="s">
        <v>2777</v>
      </c>
      <c r="C17" s="749"/>
      <c r="D17" s="103" t="s">
        <v>2778</v>
      </c>
    </row>
    <row r="18" spans="1:4">
      <c r="A18" s="103" t="s">
        <v>2779</v>
      </c>
      <c r="B18" s="103" t="s">
        <v>2780</v>
      </c>
      <c r="C18" s="749"/>
      <c r="D18" s="103" t="s">
        <v>2778</v>
      </c>
    </row>
    <row r="19" spans="1:4" ht="18">
      <c r="A19" s="417" t="s">
        <v>2781</v>
      </c>
      <c r="B19" s="103" t="s">
        <v>2782</v>
      </c>
      <c r="C19" s="749"/>
      <c r="D19" s="800" t="s">
        <v>2783</v>
      </c>
    </row>
    <row r="20" spans="1:4">
      <c r="A20" s="103" t="s">
        <v>2784</v>
      </c>
      <c r="B20" s="103" t="s">
        <v>2785</v>
      </c>
      <c r="C20" s="749"/>
      <c r="D20" s="800" t="s">
        <v>2786</v>
      </c>
    </row>
    <row r="21" spans="1:4">
      <c r="A21" s="418" t="s">
        <v>2787</v>
      </c>
      <c r="B21" s="103" t="s">
        <v>2788</v>
      </c>
      <c r="C21" s="749"/>
      <c r="D21" s="800" t="s">
        <v>2789</v>
      </c>
    </row>
    <row r="22" spans="1:4">
      <c r="A22" s="103" t="s">
        <v>2790</v>
      </c>
      <c r="B22" s="48" t="s">
        <v>2791</v>
      </c>
      <c r="C22" s="35"/>
      <c r="D22" s="35" t="s">
        <v>2789</v>
      </c>
    </row>
    <row r="23" spans="1:4">
      <c r="A23" s="433" t="s">
        <v>2792</v>
      </c>
      <c r="B23" s="35" t="s">
        <v>2793</v>
      </c>
      <c r="C23" s="749"/>
      <c r="D23" s="35" t="s">
        <v>1878</v>
      </c>
    </row>
    <row r="24" spans="1:4">
      <c r="A24" s="422" t="s">
        <v>2794</v>
      </c>
      <c r="B24" s="103" t="s">
        <v>2795</v>
      </c>
      <c r="C24" s="749"/>
      <c r="D24" s="103" t="s">
        <v>2796</v>
      </c>
    </row>
    <row r="25" spans="1:4">
      <c r="A25" s="433" t="s">
        <v>2797</v>
      </c>
      <c r="B25" s="320" t="s">
        <v>2798</v>
      </c>
      <c r="C25" s="749"/>
      <c r="D25" s="103" t="s">
        <v>2799</v>
      </c>
    </row>
    <row r="26" spans="1:4" ht="45">
      <c r="A26" s="433" t="s">
        <v>2800</v>
      </c>
      <c r="B26" s="320" t="s">
        <v>2801</v>
      </c>
      <c r="C26" s="749"/>
      <c r="D26" s="103" t="s">
        <v>2802</v>
      </c>
    </row>
    <row r="27" spans="1:4">
      <c r="A27" s="103" t="s">
        <v>2803</v>
      </c>
      <c r="B27" s="103" t="s">
        <v>2804</v>
      </c>
      <c r="C27" s="103"/>
      <c r="D27" s="103" t="s">
        <v>2805</v>
      </c>
    </row>
    <row r="28" spans="1:4">
      <c r="A28" s="21" t="s">
        <v>2806</v>
      </c>
      <c r="B28" s="21"/>
      <c r="C28" s="749"/>
      <c r="D28" s="103" t="s">
        <v>2807</v>
      </c>
    </row>
    <row r="29" spans="1:4" ht="27.75" customHeight="1">
      <c r="A29" s="6" t="s">
        <v>2808</v>
      </c>
      <c r="B29" s="24" t="s">
        <v>2809</v>
      </c>
      <c r="C29" s="749"/>
      <c r="D29" s="103" t="s">
        <v>2807</v>
      </c>
    </row>
    <row r="30" spans="1:4">
      <c r="A30" s="18" t="s">
        <v>872</v>
      </c>
      <c r="B30" s="24"/>
      <c r="C30" s="749"/>
      <c r="D30" s="103" t="s">
        <v>2807</v>
      </c>
    </row>
    <row r="31" spans="1:4">
      <c r="A31" s="18" t="s">
        <v>872</v>
      </c>
      <c r="B31" s="24"/>
      <c r="C31" s="749"/>
      <c r="D31" s="103" t="s">
        <v>2807</v>
      </c>
    </row>
    <row r="32" spans="1:4">
      <c r="A32" s="21" t="s">
        <v>192</v>
      </c>
      <c r="B32" s="24"/>
      <c r="C32" s="749"/>
      <c r="D32" s="103" t="s">
        <v>2807</v>
      </c>
    </row>
    <row r="33" spans="1:4">
      <c r="A33" s="6" t="s">
        <v>192</v>
      </c>
      <c r="B33" s="21"/>
      <c r="C33" s="749"/>
      <c r="D33" s="103" t="s">
        <v>2807</v>
      </c>
    </row>
    <row r="34" spans="1:4">
      <c r="A34" s="16" t="s">
        <v>192</v>
      </c>
      <c r="B34" s="21"/>
      <c r="C34" s="749"/>
      <c r="D34" s="103" t="s">
        <v>2807</v>
      </c>
    </row>
    <row r="35" spans="1:4">
      <c r="A35" s="290" t="s">
        <v>2810</v>
      </c>
      <c r="B35" s="21"/>
      <c r="C35" s="749"/>
      <c r="D35" s="103" t="s">
        <v>2807</v>
      </c>
    </row>
    <row r="36" spans="1:4">
      <c r="A36" s="103" t="s">
        <v>2811</v>
      </c>
      <c r="B36" s="103" t="s">
        <v>2812</v>
      </c>
      <c r="C36" s="749"/>
      <c r="D36" s="103" t="s">
        <v>2813</v>
      </c>
    </row>
    <row r="37" spans="1:4">
      <c r="A37" s="103" t="s">
        <v>2811</v>
      </c>
      <c r="B37" s="103" t="s">
        <v>2814</v>
      </c>
      <c r="C37" s="103">
        <v>20</v>
      </c>
      <c r="D37" s="749"/>
    </row>
    <row r="38" spans="1:4">
      <c r="A38" s="320" t="s">
        <v>745</v>
      </c>
      <c r="B38" s="103" t="s">
        <v>2815</v>
      </c>
      <c r="C38" s="103">
        <v>4</v>
      </c>
      <c r="D38" s="749"/>
    </row>
    <row r="39" spans="1:4">
      <c r="A39" s="103" t="s">
        <v>745</v>
      </c>
      <c r="B39" s="103" t="s">
        <v>2816</v>
      </c>
      <c r="C39" s="103">
        <v>24</v>
      </c>
      <c r="D39" s="749"/>
    </row>
    <row r="40" spans="1:4">
      <c r="A40" s="9" t="s">
        <v>2817</v>
      </c>
      <c r="B40" s="103" t="s">
        <v>2818</v>
      </c>
      <c r="C40" s="103">
        <v>7</v>
      </c>
      <c r="D40" s="749"/>
    </row>
    <row r="41" spans="1:4">
      <c r="A41" s="103" t="s">
        <v>2819</v>
      </c>
      <c r="B41" s="103" t="s">
        <v>2820</v>
      </c>
      <c r="C41" s="103">
        <v>4</v>
      </c>
      <c r="D41" s="749"/>
    </row>
    <row r="42" spans="1:4">
      <c r="A42" s="103" t="s">
        <v>2821</v>
      </c>
      <c r="B42" s="103" t="s">
        <v>2822</v>
      </c>
      <c r="C42" s="103">
        <v>1</v>
      </c>
      <c r="D42" s="749"/>
    </row>
    <row r="43" spans="1:4">
      <c r="A43" s="414" t="s">
        <v>2823</v>
      </c>
      <c r="B43" s="749"/>
      <c r="C43" s="749"/>
      <c r="D43" s="749"/>
    </row>
    <row r="44" spans="1:4">
      <c r="A44" s="4" t="s">
        <v>2824</v>
      </c>
      <c r="B44" s="103" t="s">
        <v>2825</v>
      </c>
      <c r="C44" s="103">
        <f>SUM(C37:C43)</f>
        <v>60</v>
      </c>
      <c r="D44" s="749"/>
    </row>
    <row r="45" spans="1:4" ht="18.75">
      <c r="A45" s="419" t="s">
        <v>2826</v>
      </c>
      <c r="B45" s="749"/>
      <c r="C45" s="749"/>
      <c r="D45" s="749"/>
    </row>
    <row r="46" spans="1:4" ht="18.75">
      <c r="A46" s="419" t="s">
        <v>2826</v>
      </c>
      <c r="B46" s="320" t="s">
        <v>2827</v>
      </c>
      <c r="C46" s="749"/>
      <c r="D46" s="103" t="s">
        <v>2828</v>
      </c>
    </row>
    <row r="47" spans="1:4">
      <c r="A47" s="420" t="s">
        <v>2829</v>
      </c>
      <c r="B47" s="14" t="s">
        <v>1980</v>
      </c>
      <c r="C47" s="14">
        <v>2</v>
      </c>
      <c r="D47" s="103" t="s">
        <v>2813</v>
      </c>
    </row>
    <row r="48" spans="1:4" ht="18.75">
      <c r="A48" s="419" t="s">
        <v>2830</v>
      </c>
      <c r="B48" s="14" t="s">
        <v>2815</v>
      </c>
      <c r="C48" s="14">
        <v>2</v>
      </c>
      <c r="D48" s="749"/>
    </row>
    <row r="49" spans="1:6" ht="18.75">
      <c r="A49" s="419" t="s">
        <v>2830</v>
      </c>
      <c r="B49" s="14" t="s">
        <v>2816</v>
      </c>
      <c r="C49" s="14">
        <v>8</v>
      </c>
      <c r="D49" s="749"/>
      <c r="E49" s="749"/>
      <c r="F49" s="749"/>
    </row>
    <row r="50" spans="1:6">
      <c r="A50" s="420" t="s">
        <v>2831</v>
      </c>
      <c r="B50" s="14" t="s">
        <v>2818</v>
      </c>
      <c r="C50" s="14">
        <v>2</v>
      </c>
      <c r="D50" s="749"/>
      <c r="E50" s="749"/>
      <c r="F50" s="749"/>
    </row>
    <row r="51" spans="1:6">
      <c r="A51" s="103" t="s">
        <v>2832</v>
      </c>
      <c r="B51" s="14" t="s">
        <v>2820</v>
      </c>
      <c r="C51" s="14">
        <v>4</v>
      </c>
      <c r="D51" s="749"/>
      <c r="E51" s="749"/>
      <c r="F51" s="749"/>
    </row>
    <row r="52" spans="1:6">
      <c r="A52" s="103" t="s">
        <v>971</v>
      </c>
      <c r="B52" s="14" t="s">
        <v>2825</v>
      </c>
      <c r="C52" s="14">
        <f>SUM(C45:C51)</f>
        <v>18</v>
      </c>
      <c r="D52" s="749"/>
      <c r="E52" s="749"/>
      <c r="F52" s="749"/>
    </row>
    <row r="53" spans="1:6">
      <c r="A53" s="103" t="s">
        <v>971</v>
      </c>
      <c r="B53" s="749"/>
      <c r="C53" s="749"/>
      <c r="D53" s="749"/>
      <c r="E53" s="749"/>
      <c r="F53" s="749"/>
    </row>
    <row r="54" spans="1:6" ht="15.75">
      <c r="A54" s="421" t="s">
        <v>971</v>
      </c>
      <c r="B54" s="749"/>
      <c r="C54" s="749"/>
      <c r="D54" s="749"/>
      <c r="E54" s="749"/>
      <c r="F54" s="749"/>
    </row>
    <row r="55" spans="1:6" ht="60" customHeight="1">
      <c r="A55" s="103" t="s">
        <v>971</v>
      </c>
      <c r="B55" s="422" t="s">
        <v>2833</v>
      </c>
      <c r="C55" s="749"/>
      <c r="D55" s="103" t="s">
        <v>2834</v>
      </c>
      <c r="E55" s="749"/>
      <c r="F55" s="423" t="s">
        <v>2835</v>
      </c>
    </row>
    <row r="56" spans="1:6">
      <c r="A56" s="103" t="s">
        <v>971</v>
      </c>
      <c r="B56" s="103" t="s">
        <v>2836</v>
      </c>
      <c r="C56" s="383">
        <v>12</v>
      </c>
      <c r="D56" s="749"/>
      <c r="E56" s="749"/>
      <c r="F56" s="749"/>
    </row>
    <row r="57" spans="1:6">
      <c r="A57" s="103" t="s">
        <v>971</v>
      </c>
      <c r="B57" s="103" t="s">
        <v>2837</v>
      </c>
      <c r="C57" s="383">
        <v>8</v>
      </c>
      <c r="D57" s="749"/>
      <c r="E57" s="749"/>
      <c r="F57" s="749"/>
    </row>
    <row r="58" spans="1:6">
      <c r="A58" s="103" t="s">
        <v>971</v>
      </c>
      <c r="B58" s="103" t="s">
        <v>2838</v>
      </c>
      <c r="C58" s="383">
        <v>4</v>
      </c>
      <c r="D58" s="749"/>
      <c r="E58" s="749"/>
      <c r="F58" s="749"/>
    </row>
    <row r="59" spans="1:6">
      <c r="A59" s="103" t="s">
        <v>971</v>
      </c>
      <c r="B59" s="103" t="s">
        <v>2839</v>
      </c>
      <c r="C59" s="383">
        <v>6</v>
      </c>
      <c r="D59" s="749"/>
      <c r="E59" s="749"/>
      <c r="F59" s="749"/>
    </row>
    <row r="60" spans="1:6">
      <c r="A60" s="800" t="s">
        <v>971</v>
      </c>
      <c r="B60" s="103" t="s">
        <v>2820</v>
      </c>
      <c r="C60" s="383">
        <v>4</v>
      </c>
      <c r="D60" s="749"/>
      <c r="E60" s="749"/>
      <c r="F60" s="749"/>
    </row>
    <row r="61" spans="1:6">
      <c r="A61" s="103" t="s">
        <v>971</v>
      </c>
      <c r="B61" s="749"/>
      <c r="C61" s="749"/>
      <c r="D61" s="749"/>
      <c r="E61" s="749"/>
      <c r="F61" s="749"/>
    </row>
    <row r="62" spans="1:6">
      <c r="A62" s="103" t="s">
        <v>971</v>
      </c>
      <c r="B62" s="749"/>
      <c r="C62" s="749"/>
      <c r="D62" s="749"/>
      <c r="E62" s="749"/>
      <c r="F62" s="749"/>
    </row>
    <row r="63" spans="1:6">
      <c r="A63" s="103" t="s">
        <v>971</v>
      </c>
      <c r="B63" s="749"/>
      <c r="C63" s="749"/>
      <c r="D63" s="749"/>
      <c r="E63" s="749"/>
      <c r="F63" s="749"/>
    </row>
    <row r="64" spans="1:6">
      <c r="A64" s="14" t="s">
        <v>971</v>
      </c>
      <c r="B64" s="749"/>
      <c r="C64" s="749"/>
      <c r="D64" s="749"/>
      <c r="E64" s="749"/>
      <c r="F64" s="749"/>
    </row>
    <row r="65" spans="1:4">
      <c r="A65" s="103" t="s">
        <v>971</v>
      </c>
      <c r="B65" s="103" t="s">
        <v>2840</v>
      </c>
      <c r="C65" s="749"/>
      <c r="D65" s="103" t="s">
        <v>2841</v>
      </c>
    </row>
    <row r="66" spans="1:4">
      <c r="A66" s="414" t="s">
        <v>971</v>
      </c>
      <c r="B66" s="103" t="s">
        <v>2842</v>
      </c>
      <c r="C66" s="103">
        <v>2</v>
      </c>
      <c r="D66" s="749"/>
    </row>
    <row r="67" spans="1:4">
      <c r="A67" s="103" t="s">
        <v>971</v>
      </c>
      <c r="B67" s="103" t="s">
        <v>2843</v>
      </c>
      <c r="C67" s="103">
        <v>8</v>
      </c>
      <c r="D67" s="749"/>
    </row>
    <row r="68" spans="1:4">
      <c r="A68" s="103" t="s">
        <v>971</v>
      </c>
      <c r="B68" s="749"/>
      <c r="C68" s="749"/>
      <c r="D68" s="749"/>
    </row>
    <row r="69" spans="1:4">
      <c r="A69" s="103" t="s">
        <v>971</v>
      </c>
      <c r="B69" s="749"/>
      <c r="C69" s="749"/>
      <c r="D69" s="749"/>
    </row>
    <row r="70" spans="1:4" ht="15.75">
      <c r="A70" s="103" t="s">
        <v>971</v>
      </c>
      <c r="B70" s="424" t="s">
        <v>2844</v>
      </c>
      <c r="C70" s="749"/>
      <c r="D70" s="749"/>
    </row>
    <row r="71" spans="1:4">
      <c r="A71" s="103" t="s">
        <v>971</v>
      </c>
      <c r="B71" s="103" t="s">
        <v>2845</v>
      </c>
      <c r="C71" s="749"/>
      <c r="D71" s="749"/>
    </row>
    <row r="72" spans="1:4">
      <c r="A72" s="103" t="s">
        <v>971</v>
      </c>
      <c r="B72" s="103" t="s">
        <v>2846</v>
      </c>
      <c r="C72" s="103">
        <v>60</v>
      </c>
      <c r="D72" s="749"/>
    </row>
    <row r="73" spans="1:4">
      <c r="A73" s="103" t="s">
        <v>971</v>
      </c>
      <c r="B73" s="749"/>
      <c r="C73" s="749"/>
      <c r="D73" s="749"/>
    </row>
    <row r="74" spans="1:4">
      <c r="A74" s="9" t="s">
        <v>971</v>
      </c>
      <c r="B74" s="103" t="s">
        <v>2847</v>
      </c>
      <c r="C74" s="749"/>
      <c r="D74" s="749"/>
    </row>
    <row r="75" spans="1:4">
      <c r="A75" s="23" t="s">
        <v>971</v>
      </c>
      <c r="B75" s="749"/>
      <c r="C75" s="749"/>
      <c r="D75" s="749"/>
    </row>
    <row r="76" spans="1:4">
      <c r="A76" s="326" t="s">
        <v>971</v>
      </c>
      <c r="B76" s="749"/>
      <c r="C76" s="749"/>
      <c r="D76" s="749"/>
    </row>
    <row r="77" spans="1:4" ht="15.75">
      <c r="A77" s="425" t="s">
        <v>971</v>
      </c>
      <c r="B77" s="749"/>
      <c r="C77" s="749"/>
      <c r="D77" s="749"/>
    </row>
    <row r="78" spans="1:4" ht="15.75">
      <c r="A78" s="425" t="s">
        <v>971</v>
      </c>
      <c r="B78" s="414" t="s">
        <v>2848</v>
      </c>
      <c r="C78" s="749"/>
      <c r="D78" s="103" t="s">
        <v>2849</v>
      </c>
    </row>
    <row r="79" spans="1:4" ht="15.75">
      <c r="A79" s="426" t="s">
        <v>2850</v>
      </c>
      <c r="B79" s="103" t="s">
        <v>2851</v>
      </c>
      <c r="C79" s="103">
        <v>12</v>
      </c>
      <c r="D79" s="749"/>
    </row>
    <row r="80" spans="1:4">
      <c r="A80" s="103" t="s">
        <v>2852</v>
      </c>
      <c r="B80" s="103" t="s">
        <v>2853</v>
      </c>
      <c r="C80" s="103">
        <v>18</v>
      </c>
      <c r="D80" s="749"/>
    </row>
    <row r="81" spans="1:4">
      <c r="A81" s="103" t="s">
        <v>2854</v>
      </c>
      <c r="B81" s="103" t="s">
        <v>2855</v>
      </c>
      <c r="C81" s="103">
        <v>4</v>
      </c>
      <c r="D81" s="749"/>
    </row>
    <row r="82" spans="1:4">
      <c r="A82" s="801" t="s">
        <v>2856</v>
      </c>
      <c r="B82" s="103" t="s">
        <v>2857</v>
      </c>
      <c r="C82" s="103">
        <v>12</v>
      </c>
      <c r="D82" s="103" t="s">
        <v>2858</v>
      </c>
    </row>
    <row r="83" spans="1:4">
      <c r="A83" s="23" t="s">
        <v>2859</v>
      </c>
      <c r="B83" s="103" t="s">
        <v>2860</v>
      </c>
      <c r="C83" s="103">
        <v>4</v>
      </c>
      <c r="D83" s="749"/>
    </row>
    <row r="84" spans="1:4">
      <c r="A84" s="420" t="s">
        <v>2822</v>
      </c>
      <c r="B84" s="103" t="s">
        <v>2861</v>
      </c>
      <c r="C84" s="103">
        <v>6</v>
      </c>
      <c r="D84" s="749"/>
    </row>
    <row r="85" spans="1:4">
      <c r="A85" s="433" t="s">
        <v>910</v>
      </c>
      <c r="B85" s="749"/>
      <c r="C85" s="103">
        <v>56</v>
      </c>
      <c r="D85" s="749"/>
    </row>
    <row r="86" spans="1:4">
      <c r="A86" s="427" t="s">
        <v>38</v>
      </c>
      <c r="B86" s="749"/>
      <c r="C86" s="749"/>
      <c r="D86" s="749"/>
    </row>
    <row r="87" spans="1:4">
      <c r="A87" s="414" t="s">
        <v>2862</v>
      </c>
      <c r="B87" s="749"/>
      <c r="C87" s="749"/>
      <c r="D87" s="749"/>
    </row>
    <row r="88" spans="1:4">
      <c r="A88" s="103" t="s">
        <v>910</v>
      </c>
      <c r="B88" s="103" t="s">
        <v>2863</v>
      </c>
      <c r="C88" s="103">
        <v>6</v>
      </c>
      <c r="D88" s="749"/>
    </row>
    <row r="89" spans="1:4">
      <c r="A89" s="103" t="s">
        <v>910</v>
      </c>
      <c r="B89" s="802" t="s">
        <v>2864</v>
      </c>
      <c r="C89" s="749"/>
      <c r="D89" s="749"/>
    </row>
    <row r="90" spans="1:4">
      <c r="A90" s="14" t="s">
        <v>910</v>
      </c>
      <c r="B90" s="749"/>
      <c r="C90" s="749"/>
      <c r="D90" s="749"/>
    </row>
    <row r="91" spans="1:4">
      <c r="A91" s="14" t="s">
        <v>910</v>
      </c>
      <c r="B91" s="749"/>
      <c r="C91" s="749"/>
      <c r="D91" s="749"/>
    </row>
    <row r="92" spans="1:4" ht="15.75">
      <c r="A92" s="21" t="s">
        <v>910</v>
      </c>
      <c r="B92" s="428" t="s">
        <v>2865</v>
      </c>
      <c r="C92" s="103" t="s">
        <v>40</v>
      </c>
      <c r="D92" s="749"/>
    </row>
    <row r="93" spans="1:4">
      <c r="A93" s="103" t="s">
        <v>910</v>
      </c>
      <c r="B93" s="749"/>
      <c r="C93" s="749"/>
      <c r="D93" s="749"/>
    </row>
    <row r="94" spans="1:4">
      <c r="A94" s="103" t="s">
        <v>910</v>
      </c>
      <c r="B94" s="103" t="s">
        <v>2866</v>
      </c>
      <c r="C94" s="103" t="s">
        <v>2867</v>
      </c>
      <c r="D94" s="103" t="s">
        <v>2868</v>
      </c>
    </row>
    <row r="95" spans="1:4">
      <c r="A95" s="103" t="s">
        <v>910</v>
      </c>
      <c r="B95" s="749"/>
      <c r="C95" s="749"/>
      <c r="D95" s="749"/>
    </row>
    <row r="96" spans="1:4">
      <c r="A96" s="103" t="s">
        <v>910</v>
      </c>
      <c r="B96" s="749"/>
      <c r="C96" s="749"/>
      <c r="D96" s="749"/>
    </row>
    <row r="97" spans="1:7">
      <c r="A97" s="103" t="s">
        <v>910</v>
      </c>
      <c r="B97" s="320" t="s">
        <v>2869</v>
      </c>
      <c r="C97" s="749"/>
      <c r="D97" s="103" t="s">
        <v>2870</v>
      </c>
      <c r="E97" s="749"/>
      <c r="F97" s="749"/>
      <c r="G97" s="749"/>
    </row>
    <row r="98" spans="1:7">
      <c r="A98" s="376" t="s">
        <v>910</v>
      </c>
      <c r="B98" s="320" t="s">
        <v>2871</v>
      </c>
      <c r="C98" s="103" t="s">
        <v>2872</v>
      </c>
      <c r="D98" s="749"/>
      <c r="E98" s="749"/>
      <c r="F98" s="749"/>
      <c r="G98" s="749"/>
    </row>
    <row r="99" spans="1:7" ht="15.75">
      <c r="A99" s="376" t="s">
        <v>910</v>
      </c>
      <c r="B99" s="413" t="s">
        <v>2873</v>
      </c>
      <c r="C99" s="749"/>
      <c r="D99" s="749"/>
      <c r="E99" s="749"/>
      <c r="F99" s="749"/>
      <c r="G99" s="749"/>
    </row>
    <row r="100" spans="1:7" ht="19.5">
      <c r="A100" s="14" t="s">
        <v>910</v>
      </c>
      <c r="B100" s="429"/>
      <c r="C100" s="749"/>
      <c r="D100" s="749"/>
      <c r="E100" s="749"/>
      <c r="F100" s="749"/>
      <c r="G100" s="749"/>
    </row>
    <row r="101" spans="1:7" ht="15.75">
      <c r="A101" s="14" t="s">
        <v>910</v>
      </c>
      <c r="B101" s="430" t="s">
        <v>2874</v>
      </c>
      <c r="C101" s="749"/>
      <c r="D101" s="749"/>
      <c r="E101" s="749"/>
      <c r="F101" s="749"/>
      <c r="G101" s="749"/>
    </row>
    <row r="102" spans="1:7" ht="30">
      <c r="A102" s="48" t="s">
        <v>910</v>
      </c>
      <c r="B102" s="320" t="s">
        <v>2875</v>
      </c>
      <c r="C102" s="103" t="s">
        <v>2876</v>
      </c>
      <c r="D102" s="103" t="s">
        <v>2877</v>
      </c>
      <c r="E102" s="749"/>
      <c r="F102" s="749"/>
      <c r="G102" s="749"/>
    </row>
    <row r="103" spans="1:7" ht="19.5">
      <c r="A103" s="23" t="s">
        <v>2878</v>
      </c>
      <c r="B103" s="431"/>
      <c r="C103" s="376"/>
      <c r="D103" s="376"/>
      <c r="E103" s="749"/>
      <c r="F103" s="749"/>
      <c r="G103" s="749"/>
    </row>
    <row r="104" spans="1:7" ht="19.5">
      <c r="A104" s="103" t="s">
        <v>2879</v>
      </c>
      <c r="B104" s="432" t="s">
        <v>2880</v>
      </c>
      <c r="C104" s="103" t="s">
        <v>371</v>
      </c>
      <c r="D104" s="749"/>
      <c r="E104" s="749"/>
      <c r="F104" s="749"/>
      <c r="G104" s="749"/>
    </row>
    <row r="105" spans="1:7">
      <c r="A105" s="326" t="s">
        <v>2881</v>
      </c>
      <c r="B105" s="376"/>
      <c r="C105" s="376"/>
      <c r="D105" s="376"/>
      <c r="E105" s="749"/>
      <c r="F105" s="749"/>
      <c r="G105" s="749"/>
    </row>
    <row r="106" spans="1:7" ht="19.5">
      <c r="A106" s="326" t="s">
        <v>2882</v>
      </c>
      <c r="B106" s="432" t="s">
        <v>2883</v>
      </c>
      <c r="C106" s="103" t="s">
        <v>2884</v>
      </c>
      <c r="D106" s="749"/>
      <c r="E106" s="749"/>
      <c r="F106" s="749"/>
      <c r="G106" s="749"/>
    </row>
    <row r="107" spans="1:7">
      <c r="A107" s="433" t="s">
        <v>2885</v>
      </c>
      <c r="B107" s="376"/>
      <c r="C107" s="376"/>
      <c r="D107" s="376"/>
      <c r="E107" s="749"/>
      <c r="F107" s="749"/>
      <c r="G107" s="749"/>
    </row>
    <row r="108" spans="1:7">
      <c r="A108" s="103" t="s">
        <v>2886</v>
      </c>
      <c r="B108" s="103" t="s">
        <v>2887</v>
      </c>
      <c r="C108" s="103" t="s">
        <v>2888</v>
      </c>
      <c r="D108" s="103" t="s">
        <v>2889</v>
      </c>
      <c r="E108" s="749"/>
      <c r="F108" s="749"/>
      <c r="G108" s="434"/>
    </row>
    <row r="109" spans="1:7">
      <c r="A109" s="23" t="s">
        <v>2890</v>
      </c>
      <c r="B109" s="749"/>
      <c r="C109" s="749"/>
      <c r="D109" s="749"/>
      <c r="E109" s="749"/>
      <c r="F109" s="749"/>
      <c r="G109" s="434"/>
    </row>
    <row r="110" spans="1:7" ht="15.75">
      <c r="A110" s="426" t="s">
        <v>2891</v>
      </c>
      <c r="B110" s="103" t="s">
        <v>2892</v>
      </c>
      <c r="C110" s="103" t="s">
        <v>2757</v>
      </c>
      <c r="D110" s="103" t="s">
        <v>2893</v>
      </c>
      <c r="E110" s="749"/>
      <c r="F110" s="749"/>
      <c r="G110" s="434"/>
    </row>
    <row r="111" spans="1:7">
      <c r="A111" s="103" t="s">
        <v>2894</v>
      </c>
      <c r="B111" s="320" t="s">
        <v>2895</v>
      </c>
      <c r="C111" s="749"/>
      <c r="D111" s="320"/>
      <c r="E111" s="749"/>
      <c r="F111" s="749"/>
      <c r="G111" s="434"/>
    </row>
    <row r="112" spans="1:7">
      <c r="A112" s="103" t="s">
        <v>2896</v>
      </c>
      <c r="B112" s="103"/>
      <c r="C112" s="749"/>
      <c r="D112" s="749"/>
      <c r="E112" s="749"/>
      <c r="F112" s="749"/>
      <c r="G112" s="434"/>
    </row>
    <row r="113" spans="1:7">
      <c r="A113" s="103" t="s">
        <v>866</v>
      </c>
      <c r="B113" s="103" t="s">
        <v>2897</v>
      </c>
      <c r="C113" s="103" t="s">
        <v>2898</v>
      </c>
      <c r="D113" s="320" t="s">
        <v>2899</v>
      </c>
      <c r="E113" s="749"/>
      <c r="F113" s="749"/>
      <c r="G113" s="434"/>
    </row>
    <row r="114" spans="1:7">
      <c r="A114" s="103" t="s">
        <v>866</v>
      </c>
      <c r="B114" s="103" t="s">
        <v>2900</v>
      </c>
      <c r="C114" s="749"/>
      <c r="D114" s="320" t="s">
        <v>2901</v>
      </c>
      <c r="E114" s="749"/>
      <c r="F114" s="749"/>
      <c r="G114" s="434"/>
    </row>
    <row r="115" spans="1:7">
      <c r="A115" s="9" t="s">
        <v>866</v>
      </c>
      <c r="B115" s="103" t="s">
        <v>2902</v>
      </c>
      <c r="C115" s="749"/>
      <c r="D115" s="103" t="s">
        <v>2903</v>
      </c>
      <c r="E115" s="749"/>
      <c r="F115" s="749"/>
      <c r="G115" s="749"/>
    </row>
    <row r="116" spans="1:7">
      <c r="A116" s="9" t="s">
        <v>866</v>
      </c>
      <c r="B116" s="749"/>
      <c r="C116" s="749"/>
      <c r="D116" s="749"/>
      <c r="E116" s="749"/>
      <c r="F116" s="749"/>
      <c r="G116" s="749"/>
    </row>
    <row r="117" spans="1:7" ht="15.75">
      <c r="A117" s="435" t="s">
        <v>2904</v>
      </c>
      <c r="B117" s="426" t="s">
        <v>2905</v>
      </c>
      <c r="C117" s="749"/>
      <c r="D117" s="749"/>
      <c r="E117" s="749"/>
      <c r="F117" s="749"/>
      <c r="G117" s="749"/>
    </row>
    <row r="118" spans="1:7">
      <c r="A118" s="803" t="s">
        <v>2904</v>
      </c>
      <c r="B118" s="320" t="s">
        <v>2906</v>
      </c>
      <c r="C118" s="749"/>
      <c r="D118" s="320" t="s">
        <v>2907</v>
      </c>
      <c r="E118" s="749"/>
      <c r="F118" s="749"/>
      <c r="G118" s="749"/>
    </row>
    <row r="119" spans="1:7" ht="15.75">
      <c r="A119" s="436" t="s">
        <v>2908</v>
      </c>
      <c r="B119" s="749"/>
      <c r="C119" s="749"/>
      <c r="D119" s="749"/>
      <c r="E119" s="749"/>
      <c r="F119" s="749"/>
      <c r="G119" s="749"/>
    </row>
    <row r="120" spans="1:7">
      <c r="A120" s="103" t="s">
        <v>896</v>
      </c>
      <c r="B120" s="749"/>
      <c r="C120" s="749"/>
      <c r="D120" s="749"/>
      <c r="E120" s="749"/>
      <c r="F120" s="749"/>
      <c r="G120" s="749"/>
    </row>
    <row r="121" spans="1:7" ht="30">
      <c r="A121" s="103" t="s">
        <v>896</v>
      </c>
      <c r="B121" s="320" t="s">
        <v>2909</v>
      </c>
      <c r="C121" s="749"/>
      <c r="D121" s="749"/>
      <c r="E121" s="749"/>
      <c r="F121" s="749"/>
      <c r="G121" s="749"/>
    </row>
    <row r="122" spans="1:7">
      <c r="A122" s="103" t="s">
        <v>6</v>
      </c>
      <c r="B122" s="749"/>
      <c r="C122" s="749"/>
      <c r="D122" s="749"/>
      <c r="E122" s="749"/>
      <c r="F122" s="749"/>
      <c r="G122" s="749"/>
    </row>
    <row r="123" spans="1:7">
      <c r="A123" s="103" t="s">
        <v>6</v>
      </c>
      <c r="B123" s="103" t="s">
        <v>2910</v>
      </c>
      <c r="C123" s="103" t="s">
        <v>2911</v>
      </c>
      <c r="D123" s="749"/>
      <c r="E123" s="749"/>
      <c r="F123" s="749"/>
      <c r="G123" s="749"/>
    </row>
    <row r="124" spans="1:7">
      <c r="A124" s="103" t="s">
        <v>6</v>
      </c>
      <c r="B124" s="103" t="s">
        <v>2912</v>
      </c>
      <c r="C124" s="103" t="s">
        <v>2913</v>
      </c>
      <c r="D124" s="749"/>
      <c r="E124" s="749"/>
      <c r="F124" s="749"/>
      <c r="G124" s="749"/>
    </row>
    <row r="125" spans="1:7">
      <c r="A125" s="437" t="s">
        <v>6</v>
      </c>
      <c r="B125" s="749"/>
      <c r="C125" s="749"/>
      <c r="D125" s="749"/>
      <c r="E125" s="749"/>
      <c r="F125" s="749"/>
      <c r="G125" s="749"/>
    </row>
    <row r="126" spans="1:7">
      <c r="A126" s="437" t="s">
        <v>6</v>
      </c>
      <c r="B126" s="749"/>
      <c r="C126" s="749"/>
      <c r="D126" s="749"/>
      <c r="E126" s="749"/>
      <c r="F126" s="749"/>
      <c r="G126" s="749"/>
    </row>
    <row r="127" spans="1:7">
      <c r="A127" s="103" t="s">
        <v>6</v>
      </c>
      <c r="B127" s="320" t="s">
        <v>2914</v>
      </c>
      <c r="C127" s="749"/>
      <c r="D127" s="103" t="s">
        <v>2915</v>
      </c>
      <c r="E127" s="749"/>
      <c r="F127" s="749"/>
      <c r="G127" s="749"/>
    </row>
    <row r="128" spans="1:7">
      <c r="A128" s="103" t="s">
        <v>6</v>
      </c>
      <c r="B128" s="749"/>
      <c r="C128" s="749"/>
      <c r="D128" s="749"/>
      <c r="E128" s="749"/>
      <c r="F128" s="749"/>
      <c r="G128" s="749"/>
    </row>
    <row r="129" spans="1:4">
      <c r="A129" s="103" t="s">
        <v>6</v>
      </c>
      <c r="B129" s="103" t="s">
        <v>2916</v>
      </c>
      <c r="C129" s="103" t="s">
        <v>92</v>
      </c>
      <c r="D129" s="749"/>
    </row>
    <row r="130" spans="1:4">
      <c r="A130" s="103" t="s">
        <v>6</v>
      </c>
      <c r="B130" s="103" t="s">
        <v>2917</v>
      </c>
      <c r="C130" s="103" t="s">
        <v>92</v>
      </c>
      <c r="D130" s="749"/>
    </row>
    <row r="131" spans="1:4">
      <c r="A131" s="103" t="s">
        <v>6</v>
      </c>
      <c r="B131" s="103" t="s">
        <v>2918</v>
      </c>
      <c r="C131" s="103" t="s">
        <v>2919</v>
      </c>
      <c r="D131" s="749"/>
    </row>
    <row r="132" spans="1:4">
      <c r="A132" s="103" t="s">
        <v>6</v>
      </c>
      <c r="B132" s="103" t="s">
        <v>2920</v>
      </c>
      <c r="C132" s="103" t="s">
        <v>2921</v>
      </c>
      <c r="D132" s="749"/>
    </row>
    <row r="133" spans="1:4">
      <c r="A133" s="356" t="s">
        <v>896</v>
      </c>
      <c r="B133" s="103" t="s">
        <v>2922</v>
      </c>
      <c r="C133" s="103" t="s">
        <v>2923</v>
      </c>
      <c r="D133" s="749"/>
    </row>
    <row r="134" spans="1:4">
      <c r="A134" s="356" t="s">
        <v>896</v>
      </c>
      <c r="B134" s="103" t="s">
        <v>2924</v>
      </c>
      <c r="C134" s="103" t="s">
        <v>2923</v>
      </c>
      <c r="D134" s="749"/>
    </row>
    <row r="135" spans="1:4">
      <c r="A135" s="356" t="s">
        <v>6</v>
      </c>
      <c r="B135" s="749"/>
      <c r="C135" s="749"/>
      <c r="D135" s="749"/>
    </row>
    <row r="136" spans="1:4" ht="15.75">
      <c r="A136" s="386" t="s">
        <v>896</v>
      </c>
      <c r="B136" s="749"/>
      <c r="C136" s="749"/>
      <c r="D136" s="749"/>
    </row>
    <row r="137" spans="1:4" ht="18.75">
      <c r="A137" s="6" t="s">
        <v>6</v>
      </c>
      <c r="B137" s="438" t="s">
        <v>2925</v>
      </c>
      <c r="C137" s="438" t="s">
        <v>2926</v>
      </c>
      <c r="D137" s="749"/>
    </row>
    <row r="138" spans="1:4" ht="37.5">
      <c r="A138" s="439" t="s">
        <v>6</v>
      </c>
      <c r="B138" s="440">
        <v>16</v>
      </c>
      <c r="C138" s="441" t="s">
        <v>2927</v>
      </c>
      <c r="D138" s="800" t="s">
        <v>2928</v>
      </c>
    </row>
    <row r="139" spans="1:4" ht="18.75">
      <c r="A139" s="439" t="s">
        <v>6</v>
      </c>
      <c r="B139" s="440">
        <v>16</v>
      </c>
      <c r="C139" s="441"/>
      <c r="D139" s="749"/>
    </row>
    <row r="140" spans="1:4" ht="18.75">
      <c r="A140" s="442" t="s">
        <v>6</v>
      </c>
      <c r="B140" s="440">
        <v>4</v>
      </c>
      <c r="C140" s="441"/>
      <c r="D140" s="749"/>
    </row>
    <row r="141" spans="1:4" ht="18.75">
      <c r="A141" s="443" t="s">
        <v>6</v>
      </c>
      <c r="B141" s="440">
        <v>4</v>
      </c>
      <c r="C141" s="441"/>
      <c r="D141" s="749"/>
    </row>
    <row r="142" spans="1:4" ht="18.75">
      <c r="A142" s="370" t="s">
        <v>896</v>
      </c>
      <c r="B142" s="440">
        <v>40</v>
      </c>
      <c r="C142" s="441"/>
      <c r="D142" s="749"/>
    </row>
    <row r="143" spans="1:4" ht="37.5">
      <c r="A143" s="443" t="s">
        <v>896</v>
      </c>
      <c r="B143" s="440" t="s">
        <v>2929</v>
      </c>
      <c r="C143" s="441" t="s">
        <v>2930</v>
      </c>
      <c r="D143" s="749"/>
    </row>
    <row r="144" spans="1:4" ht="34.5">
      <c r="A144" s="4" t="s">
        <v>2931</v>
      </c>
      <c r="B144" s="749"/>
      <c r="C144" s="444" t="s">
        <v>2932</v>
      </c>
      <c r="D144" s="749"/>
    </row>
    <row r="145" spans="1:4">
      <c r="A145" s="23" t="s">
        <v>2931</v>
      </c>
      <c r="B145" s="749"/>
      <c r="C145" s="320"/>
      <c r="D145" s="749"/>
    </row>
    <row r="146" spans="1:4">
      <c r="A146" s="23" t="s">
        <v>2931</v>
      </c>
      <c r="B146" s="749"/>
      <c r="C146" s="320"/>
      <c r="D146" s="749"/>
    </row>
    <row r="147" spans="1:4" ht="18.75">
      <c r="A147" s="103" t="s">
        <v>2933</v>
      </c>
      <c r="B147" s="445" t="s">
        <v>2925</v>
      </c>
      <c r="C147" s="446" t="s">
        <v>2926</v>
      </c>
      <c r="D147" s="749"/>
    </row>
    <row r="148" spans="1:4" ht="37.5">
      <c r="A148" s="415" t="s">
        <v>2934</v>
      </c>
      <c r="B148" s="447">
        <v>16</v>
      </c>
      <c r="C148" s="441" t="s">
        <v>2927</v>
      </c>
      <c r="D148" s="800" t="s">
        <v>2928</v>
      </c>
    </row>
    <row r="149" spans="1:4" ht="45">
      <c r="A149" s="22" t="s">
        <v>2935</v>
      </c>
      <c r="B149" s="447">
        <v>16</v>
      </c>
      <c r="C149" s="804" t="s">
        <v>2936</v>
      </c>
      <c r="D149" s="749"/>
    </row>
    <row r="150" spans="1:4">
      <c r="A150" s="22" t="s">
        <v>2937</v>
      </c>
      <c r="B150" s="447">
        <v>4</v>
      </c>
      <c r="C150" s="320"/>
      <c r="D150" s="749"/>
    </row>
    <row r="151" spans="1:4">
      <c r="A151" s="22" t="s">
        <v>2938</v>
      </c>
      <c r="B151" s="447">
        <v>4</v>
      </c>
      <c r="C151" s="320"/>
      <c r="D151" s="749"/>
    </row>
    <row r="152" spans="1:4">
      <c r="A152" s="22" t="s">
        <v>2939</v>
      </c>
      <c r="B152" s="447">
        <v>40</v>
      </c>
      <c r="C152" s="320"/>
      <c r="D152" s="749"/>
    </row>
    <row r="153" spans="1:4">
      <c r="A153" s="22" t="s">
        <v>2940</v>
      </c>
      <c r="B153" s="447" t="s">
        <v>2941</v>
      </c>
      <c r="C153" s="320"/>
      <c r="D153" s="749"/>
    </row>
    <row r="154" spans="1:4">
      <c r="A154" s="414" t="s">
        <v>326</v>
      </c>
      <c r="B154" s="749"/>
      <c r="C154" s="320"/>
      <c r="D154" s="749"/>
    </row>
    <row r="155" spans="1:4">
      <c r="A155" s="9" t="s">
        <v>84</v>
      </c>
      <c r="B155" s="749"/>
      <c r="C155" s="320"/>
      <c r="D155" s="749"/>
    </row>
    <row r="156" spans="1:4">
      <c r="A156" s="21" t="s">
        <v>84</v>
      </c>
      <c r="B156" s="139" t="s">
        <v>2942</v>
      </c>
      <c r="C156" s="448" t="s">
        <v>2943</v>
      </c>
      <c r="D156" s="103" t="s">
        <v>2944</v>
      </c>
    </row>
    <row r="157" spans="1:4">
      <c r="A157" s="21" t="s">
        <v>2945</v>
      </c>
      <c r="B157" s="139"/>
      <c r="C157" s="21"/>
      <c r="D157" s="749"/>
    </row>
    <row r="158" spans="1:4">
      <c r="A158" s="103" t="s">
        <v>2945</v>
      </c>
      <c r="B158" s="139" t="s">
        <v>2946</v>
      </c>
      <c r="C158" s="139"/>
      <c r="D158" s="103" t="s">
        <v>2947</v>
      </c>
    </row>
    <row r="159" spans="1:4">
      <c r="A159" s="21" t="s">
        <v>2945</v>
      </c>
      <c r="B159" s="139" t="s">
        <v>2816</v>
      </c>
      <c r="C159" s="139">
        <v>8</v>
      </c>
      <c r="D159" s="749"/>
    </row>
    <row r="160" spans="1:4">
      <c r="A160" s="103" t="s">
        <v>2945</v>
      </c>
      <c r="B160" s="139" t="s">
        <v>2818</v>
      </c>
      <c r="C160" s="139">
        <v>2</v>
      </c>
      <c r="D160" s="749"/>
    </row>
    <row r="161" spans="1:4">
      <c r="A161" s="103" t="s">
        <v>2945</v>
      </c>
      <c r="B161" s="139" t="s">
        <v>2820</v>
      </c>
      <c r="C161" s="139">
        <v>4</v>
      </c>
      <c r="D161" s="749"/>
    </row>
    <row r="162" spans="1:4">
      <c r="A162" s="356" t="s">
        <v>2945</v>
      </c>
      <c r="B162" s="139" t="s">
        <v>2825</v>
      </c>
      <c r="C162" s="139">
        <f>SUM(C157:C161)</f>
        <v>14</v>
      </c>
      <c r="D162" s="749"/>
    </row>
    <row r="163" spans="1:4" ht="18">
      <c r="A163" s="449" t="s">
        <v>2945</v>
      </c>
      <c r="B163" s="749"/>
      <c r="C163" s="749"/>
      <c r="D163" s="749"/>
    </row>
    <row r="164" spans="1:4">
      <c r="A164" s="18" t="s">
        <v>31</v>
      </c>
      <c r="B164" s="21" t="s">
        <v>2855</v>
      </c>
      <c r="C164" s="21" t="s">
        <v>2948</v>
      </c>
      <c r="D164" s="21" t="s">
        <v>2949</v>
      </c>
    </row>
    <row r="165" spans="1:4">
      <c r="A165" s="805" t="s">
        <v>2950</v>
      </c>
      <c r="B165" s="21" t="s">
        <v>2951</v>
      </c>
      <c r="C165" s="21" t="s">
        <v>2952</v>
      </c>
      <c r="D165" s="21"/>
    </row>
    <row r="166" spans="1:4">
      <c r="A166" s="21" t="s">
        <v>2953</v>
      </c>
      <c r="B166" s="21" t="s">
        <v>2954</v>
      </c>
      <c r="C166" s="21" t="s">
        <v>2955</v>
      </c>
      <c r="D166" s="21"/>
    </row>
    <row r="167" spans="1:4">
      <c r="A167" s="415" t="s">
        <v>2956</v>
      </c>
      <c r="B167" s="21" t="s">
        <v>2957</v>
      </c>
      <c r="C167" s="21" t="s">
        <v>2958</v>
      </c>
      <c r="D167" s="21"/>
    </row>
    <row r="168" spans="1:4">
      <c r="A168" s="21" t="s">
        <v>2959</v>
      </c>
      <c r="B168" s="21"/>
      <c r="C168" s="21"/>
      <c r="D168" s="21"/>
    </row>
    <row r="169" spans="1:4">
      <c r="A169" s="21" t="s">
        <v>2959</v>
      </c>
      <c r="B169" s="21" t="s">
        <v>2960</v>
      </c>
      <c r="C169" s="21" t="s">
        <v>2961</v>
      </c>
      <c r="D169" s="21"/>
    </row>
    <row r="170" spans="1:4">
      <c r="A170" s="21" t="s">
        <v>2959</v>
      </c>
      <c r="B170" s="21"/>
      <c r="C170" s="21"/>
      <c r="D170" s="21"/>
    </row>
    <row r="171" spans="1:4" ht="15.75">
      <c r="A171" s="103" t="s">
        <v>2959</v>
      </c>
      <c r="B171" s="426" t="s">
        <v>2962</v>
      </c>
      <c r="C171" s="103" t="s">
        <v>2963</v>
      </c>
      <c r="D171" s="103" t="s">
        <v>2964</v>
      </c>
    </row>
    <row r="172" spans="1:4">
      <c r="A172" s="103" t="s">
        <v>2959</v>
      </c>
      <c r="B172" s="414" t="s">
        <v>2965</v>
      </c>
      <c r="C172" s="749"/>
      <c r="D172" s="749"/>
    </row>
    <row r="173" spans="1:4">
      <c r="A173" s="103" t="s">
        <v>2959</v>
      </c>
      <c r="B173" s="749"/>
      <c r="C173" s="749"/>
      <c r="D173" s="749"/>
    </row>
    <row r="174" spans="1:4">
      <c r="A174" s="103" t="s">
        <v>2959</v>
      </c>
      <c r="B174" s="103"/>
      <c r="C174" s="749"/>
      <c r="D174" s="749"/>
    </row>
    <row r="175" spans="1:4">
      <c r="A175" s="103" t="s">
        <v>2959</v>
      </c>
      <c r="B175" s="348" t="s">
        <v>2966</v>
      </c>
      <c r="C175" s="749"/>
      <c r="D175" s="103" t="s">
        <v>2967</v>
      </c>
    </row>
    <row r="176" spans="1:4">
      <c r="A176" s="356" t="s">
        <v>2959</v>
      </c>
      <c r="B176" s="348" t="s">
        <v>2968</v>
      </c>
      <c r="C176" s="348" t="s">
        <v>2958</v>
      </c>
      <c r="D176" s="749"/>
    </row>
    <row r="177" spans="1:4">
      <c r="A177" s="356" t="s">
        <v>2959</v>
      </c>
      <c r="B177" s="348" t="s">
        <v>2969</v>
      </c>
      <c r="C177" s="348" t="s">
        <v>87</v>
      </c>
      <c r="D177" s="749"/>
    </row>
    <row r="178" spans="1:4">
      <c r="A178" s="356" t="s">
        <v>2959</v>
      </c>
      <c r="B178" s="103"/>
      <c r="C178" s="749"/>
      <c r="D178" s="749"/>
    </row>
    <row r="179" spans="1:4" ht="31.5">
      <c r="A179" s="103" t="s">
        <v>2959</v>
      </c>
      <c r="B179" s="450" t="s">
        <v>2970</v>
      </c>
      <c r="C179" s="103" t="s">
        <v>2971</v>
      </c>
      <c r="D179" s="103" t="s">
        <v>2972</v>
      </c>
    </row>
    <row r="180" spans="1:4" ht="15.75">
      <c r="A180" s="103" t="s">
        <v>2959</v>
      </c>
      <c r="B180" s="451" t="s">
        <v>2973</v>
      </c>
      <c r="C180" s="749"/>
      <c r="D180" s="103" t="s">
        <v>2974</v>
      </c>
    </row>
    <row r="181" spans="1:4">
      <c r="A181" s="103" t="s">
        <v>2959</v>
      </c>
      <c r="B181" s="103" t="s">
        <v>2975</v>
      </c>
      <c r="C181" s="103" t="s">
        <v>2976</v>
      </c>
      <c r="D181" s="749"/>
    </row>
    <row r="182" spans="1:4">
      <c r="A182" s="103" t="s">
        <v>2959</v>
      </c>
      <c r="B182" s="103" t="s">
        <v>2977</v>
      </c>
      <c r="C182" s="749"/>
      <c r="D182" s="749"/>
    </row>
    <row r="183" spans="1:4">
      <c r="A183" s="103" t="s">
        <v>2959</v>
      </c>
      <c r="B183" s="749"/>
      <c r="C183" s="749"/>
      <c r="D183" s="749"/>
    </row>
    <row r="184" spans="1:4">
      <c r="A184" s="103" t="s">
        <v>2959</v>
      </c>
      <c r="B184" s="103" t="s">
        <v>2978</v>
      </c>
      <c r="C184" s="103" t="s">
        <v>2979</v>
      </c>
      <c r="D184" s="103" t="s">
        <v>2980</v>
      </c>
    </row>
    <row r="185" spans="1:4">
      <c r="A185" s="103" t="s">
        <v>2959</v>
      </c>
      <c r="B185" s="749"/>
      <c r="C185" s="749"/>
      <c r="D185" s="749"/>
    </row>
    <row r="186" spans="1:4">
      <c r="A186" s="103" t="s">
        <v>2959</v>
      </c>
      <c r="B186" s="103" t="s">
        <v>2981</v>
      </c>
      <c r="C186" s="749"/>
      <c r="D186" s="749"/>
    </row>
    <row r="187" spans="1:4">
      <c r="A187" s="103" t="s">
        <v>2959</v>
      </c>
      <c r="B187" s="103" t="s">
        <v>2982</v>
      </c>
      <c r="C187" s="103" t="s">
        <v>2983</v>
      </c>
      <c r="D187" s="103" t="s">
        <v>2984</v>
      </c>
    </row>
    <row r="188" spans="1:4">
      <c r="A188" s="103" t="s">
        <v>2959</v>
      </c>
      <c r="B188" s="103" t="s">
        <v>2985</v>
      </c>
      <c r="C188" s="749"/>
      <c r="D188" s="749"/>
    </row>
    <row r="189" spans="1:4">
      <c r="A189" s="103" t="s">
        <v>2959</v>
      </c>
      <c r="B189" s="103" t="s">
        <v>2986</v>
      </c>
      <c r="C189" s="749"/>
      <c r="D189" s="749"/>
    </row>
    <row r="190" spans="1:4">
      <c r="A190" s="414" t="s">
        <v>2959</v>
      </c>
      <c r="B190" s="103" t="s">
        <v>2987</v>
      </c>
      <c r="C190" s="749"/>
      <c r="D190" s="749"/>
    </row>
    <row r="191" spans="1:4">
      <c r="A191" s="414" t="s">
        <v>2959</v>
      </c>
      <c r="B191" s="103" t="s">
        <v>2988</v>
      </c>
      <c r="C191" s="749"/>
      <c r="D191" s="749"/>
    </row>
    <row r="192" spans="1:4">
      <c r="A192" s="103" t="s">
        <v>2959</v>
      </c>
      <c r="B192" s="103" t="s">
        <v>2989</v>
      </c>
      <c r="C192" s="749"/>
      <c r="D192" s="749"/>
    </row>
    <row r="193" spans="1:3">
      <c r="A193" s="9" t="s">
        <v>2990</v>
      </c>
      <c r="B193" s="749"/>
      <c r="C193" s="749"/>
    </row>
    <row r="194" spans="1:3">
      <c r="A194" s="9" t="s">
        <v>2990</v>
      </c>
      <c r="B194" s="103" t="s">
        <v>2991</v>
      </c>
      <c r="C194" s="749"/>
    </row>
    <row r="195" spans="1:3">
      <c r="A195" s="103" t="s">
        <v>2992</v>
      </c>
      <c r="B195" s="103" t="s">
        <v>2993</v>
      </c>
      <c r="C195" s="749"/>
    </row>
    <row r="196" spans="1:3">
      <c r="A196" s="103" t="s">
        <v>2994</v>
      </c>
      <c r="B196" s="103" t="s">
        <v>2995</v>
      </c>
      <c r="C196" s="749"/>
    </row>
    <row r="197" spans="1:3" ht="15.75">
      <c r="A197" s="426" t="s">
        <v>2996</v>
      </c>
      <c r="B197" s="749"/>
      <c r="C197" s="749"/>
    </row>
    <row r="198" spans="1:3">
      <c r="A198" s="103" t="s">
        <v>2997</v>
      </c>
      <c r="B198" s="414" t="s">
        <v>2998</v>
      </c>
      <c r="C198" s="749"/>
    </row>
    <row r="199" spans="1:3">
      <c r="A199" s="103" t="s">
        <v>58</v>
      </c>
      <c r="B199" s="21" t="s">
        <v>2999</v>
      </c>
      <c r="C199" s="24">
        <v>1</v>
      </c>
    </row>
    <row r="200" spans="1:3">
      <c r="A200" s="103" t="s">
        <v>58</v>
      </c>
      <c r="B200" s="21" t="s">
        <v>3000</v>
      </c>
      <c r="C200" s="24">
        <v>8</v>
      </c>
    </row>
    <row r="201" spans="1:3">
      <c r="A201" s="103" t="s">
        <v>58</v>
      </c>
      <c r="B201" s="21" t="s">
        <v>3001</v>
      </c>
      <c r="C201" s="24">
        <v>1</v>
      </c>
    </row>
    <row r="202" spans="1:3">
      <c r="A202" s="103" t="s">
        <v>58</v>
      </c>
      <c r="B202" s="21" t="s">
        <v>3002</v>
      </c>
      <c r="C202" s="24">
        <v>1</v>
      </c>
    </row>
    <row r="203" spans="1:3">
      <c r="A203" s="103" t="s">
        <v>1250</v>
      </c>
      <c r="B203" s="21" t="s">
        <v>3003</v>
      </c>
      <c r="C203" s="24">
        <v>1</v>
      </c>
    </row>
    <row r="204" spans="1:3">
      <c r="A204" s="103" t="s">
        <v>3004</v>
      </c>
      <c r="B204" s="21" t="s">
        <v>3005</v>
      </c>
      <c r="C204" s="24">
        <v>2</v>
      </c>
    </row>
    <row r="205" spans="1:3">
      <c r="A205" s="103" t="s">
        <v>3004</v>
      </c>
      <c r="B205" s="21" t="s">
        <v>3006</v>
      </c>
      <c r="C205" s="24">
        <v>2</v>
      </c>
    </row>
    <row r="206" spans="1:3">
      <c r="A206" s="103" t="s">
        <v>3004</v>
      </c>
      <c r="B206" s="21" t="s">
        <v>3007</v>
      </c>
      <c r="C206" s="24">
        <v>2</v>
      </c>
    </row>
    <row r="207" spans="1:3" ht="15.75">
      <c r="A207" s="424" t="s">
        <v>3004</v>
      </c>
      <c r="B207" s="21" t="s">
        <v>3008</v>
      </c>
      <c r="C207" s="24">
        <v>1</v>
      </c>
    </row>
    <row r="208" spans="1:3" ht="15.75">
      <c r="A208" s="424" t="s">
        <v>3004</v>
      </c>
      <c r="B208" s="21" t="s">
        <v>3009</v>
      </c>
      <c r="C208" s="24">
        <v>2</v>
      </c>
    </row>
    <row r="209" spans="1:3">
      <c r="A209" s="103" t="s">
        <v>1250</v>
      </c>
      <c r="B209" s="21" t="s">
        <v>3010</v>
      </c>
      <c r="C209" s="24">
        <v>1</v>
      </c>
    </row>
    <row r="210" spans="1:3">
      <c r="A210" s="103" t="s">
        <v>1250</v>
      </c>
      <c r="B210" s="21" t="s">
        <v>3011</v>
      </c>
      <c r="C210" s="24">
        <v>1</v>
      </c>
    </row>
    <row r="211" spans="1:3">
      <c r="A211" s="103" t="s">
        <v>1250</v>
      </c>
      <c r="B211" s="21" t="s">
        <v>3012</v>
      </c>
      <c r="C211" s="24">
        <v>3</v>
      </c>
    </row>
    <row r="212" spans="1:3">
      <c r="A212" s="9" t="s">
        <v>1250</v>
      </c>
      <c r="B212" s="21" t="s">
        <v>3013</v>
      </c>
      <c r="C212" s="24">
        <v>1</v>
      </c>
    </row>
    <row r="213" spans="1:3">
      <c r="A213" s="9" t="s">
        <v>1250</v>
      </c>
      <c r="B213" s="21" t="s">
        <v>3014</v>
      </c>
      <c r="C213" s="24">
        <v>1</v>
      </c>
    </row>
    <row r="214" spans="1:3">
      <c r="A214" s="9" t="s">
        <v>1250</v>
      </c>
      <c r="B214" s="21" t="s">
        <v>3015</v>
      </c>
      <c r="C214" s="24">
        <v>8</v>
      </c>
    </row>
    <row r="215" spans="1:3">
      <c r="A215" s="9" t="s">
        <v>1250</v>
      </c>
      <c r="B215" s="21" t="s">
        <v>3016</v>
      </c>
      <c r="C215" s="24">
        <v>24</v>
      </c>
    </row>
    <row r="216" spans="1:3">
      <c r="A216" s="9" t="s">
        <v>1250</v>
      </c>
      <c r="B216" s="21" t="s">
        <v>3017</v>
      </c>
      <c r="C216" s="24">
        <v>1</v>
      </c>
    </row>
    <row r="217" spans="1:3">
      <c r="A217" s="9" t="s">
        <v>1250</v>
      </c>
      <c r="B217" s="21" t="s">
        <v>3018</v>
      </c>
      <c r="C217" s="24">
        <v>1</v>
      </c>
    </row>
    <row r="218" spans="1:3">
      <c r="A218" s="9" t="s">
        <v>1250</v>
      </c>
      <c r="B218" s="21" t="s">
        <v>3019</v>
      </c>
      <c r="C218" s="24">
        <v>1</v>
      </c>
    </row>
    <row r="219" spans="1:3">
      <c r="A219" s="9" t="s">
        <v>1250</v>
      </c>
      <c r="B219" s="21" t="s">
        <v>3020</v>
      </c>
      <c r="C219" s="24">
        <v>1</v>
      </c>
    </row>
    <row r="220" spans="1:3">
      <c r="A220" s="9" t="s">
        <v>1250</v>
      </c>
      <c r="B220" s="21" t="s">
        <v>3021</v>
      </c>
      <c r="C220" s="24">
        <v>1</v>
      </c>
    </row>
    <row r="221" spans="1:3">
      <c r="A221" s="9" t="s">
        <v>1250</v>
      </c>
      <c r="B221" s="21" t="s">
        <v>3022</v>
      </c>
      <c r="C221" s="24">
        <v>1</v>
      </c>
    </row>
    <row r="222" spans="1:3">
      <c r="A222" s="9" t="s">
        <v>1250</v>
      </c>
      <c r="B222" s="21" t="s">
        <v>3023</v>
      </c>
      <c r="C222" s="24">
        <v>2</v>
      </c>
    </row>
    <row r="223" spans="1:3">
      <c r="A223" s="9" t="s">
        <v>1250</v>
      </c>
      <c r="B223" s="21" t="s">
        <v>3024</v>
      </c>
      <c r="C223" s="24">
        <v>650</v>
      </c>
    </row>
    <row r="224" spans="1:3">
      <c r="A224" s="9" t="s">
        <v>1250</v>
      </c>
      <c r="B224" s="749"/>
      <c r="C224" s="749"/>
    </row>
    <row r="225" spans="1:4">
      <c r="A225" s="9" t="s">
        <v>1250</v>
      </c>
      <c r="B225" s="749"/>
      <c r="C225" s="749"/>
      <c r="D225" s="749"/>
    </row>
    <row r="226" spans="1:4">
      <c r="A226" s="9" t="s">
        <v>1250</v>
      </c>
      <c r="B226" s="103" t="s">
        <v>3025</v>
      </c>
      <c r="C226" s="103" t="s">
        <v>3026</v>
      </c>
      <c r="D226" s="414" t="s">
        <v>3027</v>
      </c>
    </row>
    <row r="227" spans="1:4">
      <c r="A227" s="9" t="s">
        <v>1250</v>
      </c>
      <c r="B227" s="749"/>
      <c r="C227" s="749"/>
      <c r="D227" s="103" t="s">
        <v>3028</v>
      </c>
    </row>
    <row r="228" spans="1:4" ht="47.25">
      <c r="A228" s="9" t="s">
        <v>1250</v>
      </c>
      <c r="B228" s="452" t="s">
        <v>3029</v>
      </c>
      <c r="C228" s="320" t="s">
        <v>3030</v>
      </c>
      <c r="D228" s="103" t="s">
        <v>3031</v>
      </c>
    </row>
    <row r="229" spans="1:4">
      <c r="A229" s="9" t="s">
        <v>1250</v>
      </c>
      <c r="B229" s="103" t="s">
        <v>3032</v>
      </c>
      <c r="C229" s="749"/>
      <c r="D229" s="103" t="s">
        <v>3033</v>
      </c>
    </row>
    <row r="230" spans="1:4">
      <c r="A230" s="23" t="s">
        <v>1250</v>
      </c>
      <c r="B230" s="758"/>
      <c r="C230" s="806"/>
      <c r="D230" s="749"/>
    </row>
    <row r="231" spans="1:4">
      <c r="A231" s="23" t="s">
        <v>1250</v>
      </c>
      <c r="B231" s="22" t="s">
        <v>1980</v>
      </c>
      <c r="C231" s="453" t="s">
        <v>2442</v>
      </c>
      <c r="D231" s="749"/>
    </row>
    <row r="232" spans="1:4">
      <c r="A232" s="454" t="s">
        <v>1250</v>
      </c>
      <c r="B232" s="22" t="s">
        <v>3034</v>
      </c>
      <c r="C232" s="453" t="s">
        <v>87</v>
      </c>
      <c r="D232" s="749"/>
    </row>
    <row r="233" spans="1:4">
      <c r="A233" s="23" t="s">
        <v>1250</v>
      </c>
      <c r="B233" s="22" t="s">
        <v>3035</v>
      </c>
      <c r="C233" s="453" t="s">
        <v>2955</v>
      </c>
      <c r="D233" s="749"/>
    </row>
    <row r="234" spans="1:4">
      <c r="A234" s="23" t="s">
        <v>1250</v>
      </c>
      <c r="B234" s="22" t="s">
        <v>3036</v>
      </c>
      <c r="C234" s="453" t="s">
        <v>2958</v>
      </c>
      <c r="D234" s="749"/>
    </row>
    <row r="235" spans="1:4">
      <c r="A235" s="103" t="s">
        <v>1250</v>
      </c>
      <c r="B235" s="22" t="s">
        <v>2825</v>
      </c>
      <c r="C235" s="453" t="s">
        <v>3037</v>
      </c>
      <c r="D235" s="749"/>
    </row>
    <row r="236" spans="1:4">
      <c r="A236" s="103" t="s">
        <v>1250</v>
      </c>
      <c r="B236" s="414" t="s">
        <v>3038</v>
      </c>
      <c r="C236" s="749"/>
      <c r="D236" s="749"/>
    </row>
    <row r="237" spans="1:4">
      <c r="A237" s="103" t="s">
        <v>1250</v>
      </c>
      <c r="B237" s="103" t="s">
        <v>3039</v>
      </c>
      <c r="C237" s="749"/>
      <c r="D237" s="749"/>
    </row>
    <row r="238" spans="1:4">
      <c r="A238" s="48" t="s">
        <v>1250</v>
      </c>
      <c r="B238" s="103" t="s">
        <v>3040</v>
      </c>
      <c r="C238" s="749"/>
      <c r="D238" s="749"/>
    </row>
    <row r="239" spans="1:4" ht="30">
      <c r="A239" s="455" t="s">
        <v>1250</v>
      </c>
      <c r="B239" s="320" t="s">
        <v>3041</v>
      </c>
      <c r="C239" s="749"/>
      <c r="D239" s="749"/>
    </row>
    <row r="240" spans="1:4">
      <c r="A240" s="23" t="s">
        <v>1250</v>
      </c>
      <c r="B240" s="103" t="s">
        <v>3042</v>
      </c>
      <c r="C240" s="749"/>
      <c r="D240" s="749"/>
    </row>
    <row r="241" spans="1:4">
      <c r="A241" s="4" t="s">
        <v>1250</v>
      </c>
      <c r="B241" s="103" t="s">
        <v>3043</v>
      </c>
      <c r="C241" s="749"/>
      <c r="D241" s="749"/>
    </row>
    <row r="242" spans="1:4">
      <c r="A242" s="455" t="s">
        <v>1250</v>
      </c>
      <c r="B242" s="103" t="s">
        <v>3044</v>
      </c>
      <c r="C242" s="749"/>
      <c r="D242" s="749"/>
    </row>
    <row r="243" spans="1:4">
      <c r="A243" s="103" t="s">
        <v>1250</v>
      </c>
      <c r="B243" s="749"/>
      <c r="C243" s="749"/>
      <c r="D243" s="749"/>
    </row>
    <row r="244" spans="1:4">
      <c r="A244" s="103" t="s">
        <v>1250</v>
      </c>
      <c r="B244" s="456" t="s">
        <v>3045</v>
      </c>
      <c r="C244" s="103" t="s">
        <v>3046</v>
      </c>
      <c r="D244" s="103" t="s">
        <v>3047</v>
      </c>
    </row>
    <row r="245" spans="1:4">
      <c r="A245" s="320" t="s">
        <v>3048</v>
      </c>
      <c r="B245" s="456" t="s">
        <v>3049</v>
      </c>
      <c r="C245" s="103" t="s">
        <v>3046</v>
      </c>
      <c r="D245" s="103" t="s">
        <v>3047</v>
      </c>
    </row>
    <row r="246" spans="1:4">
      <c r="A246" s="420" t="s">
        <v>3048</v>
      </c>
      <c r="B246" s="103" t="s">
        <v>3050</v>
      </c>
      <c r="C246" s="749"/>
      <c r="D246" s="749"/>
    </row>
    <row r="247" spans="1:4">
      <c r="A247" s="420" t="s">
        <v>3048</v>
      </c>
      <c r="B247" s="103" t="s">
        <v>3051</v>
      </c>
      <c r="C247" s="749"/>
      <c r="D247" s="749"/>
    </row>
    <row r="248" spans="1:4">
      <c r="A248" s="433" t="s">
        <v>3048</v>
      </c>
      <c r="B248" s="103" t="s">
        <v>3052</v>
      </c>
      <c r="C248" s="749"/>
      <c r="D248" s="749"/>
    </row>
    <row r="249" spans="1:4">
      <c r="A249" s="433" t="s">
        <v>3048</v>
      </c>
      <c r="B249" s="103" t="s">
        <v>3053</v>
      </c>
      <c r="C249" s="749"/>
      <c r="D249" s="749"/>
    </row>
    <row r="250" spans="1:4">
      <c r="A250" s="433" t="s">
        <v>3048</v>
      </c>
      <c r="B250" s="103" t="s">
        <v>3054</v>
      </c>
      <c r="C250" s="749"/>
      <c r="D250" s="749"/>
    </row>
    <row r="251" spans="1:4">
      <c r="A251" s="103" t="s">
        <v>3048</v>
      </c>
      <c r="B251" s="103" t="s">
        <v>3055</v>
      </c>
      <c r="C251" s="749"/>
      <c r="D251" s="749"/>
    </row>
    <row r="252" spans="1:4" ht="19.5">
      <c r="A252" s="457" t="s">
        <v>3048</v>
      </c>
      <c r="B252" s="749"/>
      <c r="C252" s="749"/>
      <c r="D252" s="749"/>
    </row>
    <row r="253" spans="1:4" ht="19.5">
      <c r="A253" s="452" t="s">
        <v>3048</v>
      </c>
      <c r="B253" s="749"/>
      <c r="C253" s="749"/>
      <c r="D253" s="749"/>
    </row>
    <row r="254" spans="1:4" ht="19.5">
      <c r="A254" s="452" t="s">
        <v>3048</v>
      </c>
      <c r="B254" s="749"/>
      <c r="C254" s="749"/>
      <c r="D254" s="749"/>
    </row>
    <row r="255" spans="1:4" ht="19.5">
      <c r="A255" s="452" t="s">
        <v>3048</v>
      </c>
      <c r="B255" s="749"/>
      <c r="C255" s="749"/>
      <c r="D255" s="749"/>
    </row>
    <row r="256" spans="1:4" ht="19.5">
      <c r="A256" s="457" t="s">
        <v>3048</v>
      </c>
      <c r="B256" s="749"/>
      <c r="C256" s="749"/>
      <c r="D256" s="749"/>
    </row>
    <row r="257" spans="1:1">
      <c r="A257" s="807" t="s">
        <v>3048</v>
      </c>
    </row>
    <row r="258" spans="1:1">
      <c r="A258" s="807" t="s">
        <v>3048</v>
      </c>
    </row>
    <row r="259" spans="1:1">
      <c r="A259" s="807" t="s">
        <v>3048</v>
      </c>
    </row>
    <row r="260" spans="1:1">
      <c r="A260" s="807" t="s">
        <v>3048</v>
      </c>
    </row>
    <row r="261" spans="1:1">
      <c r="A261" s="807" t="s">
        <v>3048</v>
      </c>
    </row>
    <row r="262" spans="1:1">
      <c r="A262" s="433" t="s">
        <v>3048</v>
      </c>
    </row>
    <row r="263" spans="1:1">
      <c r="A263" s="433" t="s">
        <v>3048</v>
      </c>
    </row>
    <row r="264" spans="1:1">
      <c r="A264" s="433" t="s">
        <v>3048</v>
      </c>
    </row>
    <row r="265" spans="1:1">
      <c r="A265" s="420" t="s">
        <v>3048</v>
      </c>
    </row>
    <row r="266" spans="1:1">
      <c r="A266" s="433" t="s">
        <v>3048</v>
      </c>
    </row>
    <row r="267" spans="1:1">
      <c r="A267" s="320" t="s">
        <v>3048</v>
      </c>
    </row>
    <row r="268" spans="1:1">
      <c r="A268" s="103" t="s">
        <v>3056</v>
      </c>
    </row>
    <row r="269" spans="1:1">
      <c r="A269" s="23" t="s">
        <v>3057</v>
      </c>
    </row>
    <row r="270" spans="1:1">
      <c r="A270" s="103" t="s">
        <v>3058</v>
      </c>
    </row>
    <row r="271" spans="1:1">
      <c r="A271" s="414" t="s">
        <v>3059</v>
      </c>
    </row>
    <row r="272" spans="1:1">
      <c r="A272" s="420" t="s">
        <v>2836</v>
      </c>
    </row>
    <row r="273" spans="1:4" ht="18.75">
      <c r="A273" s="419" t="s">
        <v>3060</v>
      </c>
      <c r="B273" s="749"/>
      <c r="C273" s="749"/>
      <c r="D273" s="749"/>
    </row>
    <row r="274" spans="1:4" ht="18.75">
      <c r="A274" s="419" t="s">
        <v>3060</v>
      </c>
      <c r="B274" s="749"/>
      <c r="C274" s="749"/>
      <c r="D274" s="749"/>
    </row>
    <row r="275" spans="1:4">
      <c r="A275" s="103" t="s">
        <v>3061</v>
      </c>
      <c r="B275" s="749"/>
      <c r="C275" s="749"/>
      <c r="D275" s="749"/>
    </row>
    <row r="276" spans="1:4">
      <c r="A276" s="103" t="s">
        <v>3062</v>
      </c>
      <c r="B276" s="749"/>
      <c r="C276" s="749"/>
      <c r="D276" s="749"/>
    </row>
    <row r="277" spans="1:4">
      <c r="A277" s="103" t="s">
        <v>3063</v>
      </c>
      <c r="B277" s="749"/>
      <c r="C277" s="749"/>
      <c r="D277" s="749"/>
    </row>
    <row r="278" spans="1:4">
      <c r="A278" s="103" t="s">
        <v>3064</v>
      </c>
      <c r="B278" s="749"/>
      <c r="C278" s="749"/>
      <c r="D278" s="749"/>
    </row>
    <row r="279" spans="1:4">
      <c r="A279" s="14" t="s">
        <v>2946</v>
      </c>
      <c r="B279" s="749"/>
      <c r="C279" s="749"/>
      <c r="D279" s="749"/>
    </row>
    <row r="280" spans="1:4">
      <c r="A280" s="103" t="s">
        <v>3065</v>
      </c>
      <c r="B280" s="749"/>
      <c r="C280" s="749"/>
      <c r="D280" s="749"/>
    </row>
    <row r="281" spans="1:4">
      <c r="A281" s="103" t="s">
        <v>3066</v>
      </c>
      <c r="B281" s="749"/>
      <c r="C281" s="749"/>
      <c r="D281" s="749"/>
    </row>
    <row r="282" spans="1:4">
      <c r="A282" s="103" t="s">
        <v>3067</v>
      </c>
      <c r="B282" s="749"/>
      <c r="C282" s="749"/>
      <c r="D282" s="749"/>
    </row>
    <row r="283" spans="1:4" ht="18.75">
      <c r="A283" s="419" t="s">
        <v>2820</v>
      </c>
      <c r="B283" s="103" t="s">
        <v>3068</v>
      </c>
      <c r="C283" s="103" t="s">
        <v>3069</v>
      </c>
      <c r="D283" s="103" t="s">
        <v>3070</v>
      </c>
    </row>
    <row r="284" spans="1:4" ht="18.75">
      <c r="A284" s="419" t="s">
        <v>2820</v>
      </c>
      <c r="B284" s="103" t="s">
        <v>3071</v>
      </c>
      <c r="C284" s="103" t="s">
        <v>3072</v>
      </c>
      <c r="D284" s="103" t="s">
        <v>3073</v>
      </c>
    </row>
    <row r="285" spans="1:4">
      <c r="A285" s="420" t="s">
        <v>2820</v>
      </c>
      <c r="B285" s="437" t="s">
        <v>3074</v>
      </c>
      <c r="C285" s="103" t="s">
        <v>2913</v>
      </c>
      <c r="D285" s="103" t="s">
        <v>3073</v>
      </c>
    </row>
    <row r="286" spans="1:4" ht="19.5">
      <c r="A286" s="452" t="s">
        <v>3075</v>
      </c>
      <c r="B286" s="437" t="s">
        <v>3076</v>
      </c>
      <c r="C286" s="103" t="s">
        <v>2913</v>
      </c>
      <c r="D286" s="103" t="s">
        <v>3073</v>
      </c>
    </row>
    <row r="287" spans="1:4">
      <c r="A287" s="103" t="s">
        <v>3077</v>
      </c>
      <c r="B287" s="437" t="s">
        <v>3078</v>
      </c>
      <c r="C287" s="437" t="s">
        <v>2421</v>
      </c>
      <c r="D287" s="437" t="s">
        <v>3079</v>
      </c>
    </row>
    <row r="288" spans="1:4" ht="18.75">
      <c r="A288" s="419" t="s">
        <v>2816</v>
      </c>
      <c r="B288" s="749"/>
      <c r="C288" s="749"/>
      <c r="D288" s="749"/>
    </row>
    <row r="289" spans="1:4" ht="18.75">
      <c r="A289" s="419" t="s">
        <v>2816</v>
      </c>
      <c r="B289" s="103" t="s">
        <v>3080</v>
      </c>
      <c r="C289" s="433" t="s">
        <v>107</v>
      </c>
      <c r="D289" s="103" t="s">
        <v>3081</v>
      </c>
    </row>
    <row r="290" spans="1:4">
      <c r="A290" s="420" t="s">
        <v>2816</v>
      </c>
      <c r="B290" s="103" t="s">
        <v>3082</v>
      </c>
      <c r="C290" s="433" t="s">
        <v>40</v>
      </c>
      <c r="D290" s="103" t="s">
        <v>3081</v>
      </c>
    </row>
    <row r="291" spans="1:4">
      <c r="A291" s="414" t="s">
        <v>3083</v>
      </c>
      <c r="B291" s="749"/>
      <c r="C291" s="749"/>
      <c r="D291" s="749"/>
    </row>
    <row r="292" spans="1:4">
      <c r="A292" s="414" t="s">
        <v>3084</v>
      </c>
      <c r="B292" s="103" t="s">
        <v>3085</v>
      </c>
      <c r="C292" s="103" t="s">
        <v>3086</v>
      </c>
      <c r="D292" s="103" t="s">
        <v>3087</v>
      </c>
    </row>
    <row r="293" spans="1:4">
      <c r="A293" s="290" t="s">
        <v>3088</v>
      </c>
      <c r="B293" s="21" t="s">
        <v>3089</v>
      </c>
      <c r="C293" s="103" t="s">
        <v>3090</v>
      </c>
      <c r="D293" s="103" t="s">
        <v>3091</v>
      </c>
    </row>
    <row r="294" spans="1:4">
      <c r="A294" s="103" t="s">
        <v>3092</v>
      </c>
      <c r="B294" s="749"/>
      <c r="C294" s="749"/>
      <c r="D294" s="749"/>
    </row>
    <row r="295" spans="1:4">
      <c r="A295" s="103" t="s">
        <v>3093</v>
      </c>
      <c r="B295" s="103" t="s">
        <v>3094</v>
      </c>
      <c r="C295" s="103" t="s">
        <v>3086</v>
      </c>
      <c r="D295" s="103" t="s">
        <v>3095</v>
      </c>
    </row>
    <row r="296" spans="1:4" ht="18.75">
      <c r="A296" s="458" t="s">
        <v>3096</v>
      </c>
      <c r="B296" s="103" t="s">
        <v>3097</v>
      </c>
      <c r="C296" s="103" t="s">
        <v>2754</v>
      </c>
      <c r="D296" s="103" t="s">
        <v>3098</v>
      </c>
    </row>
    <row r="297" spans="1:4">
      <c r="A297" s="103" t="s">
        <v>3099</v>
      </c>
      <c r="B297" s="749"/>
      <c r="C297" s="749"/>
      <c r="D297" s="749"/>
    </row>
    <row r="298" spans="1:4">
      <c r="A298" s="9" t="s">
        <v>3100</v>
      </c>
      <c r="B298" s="749"/>
      <c r="C298" s="749"/>
      <c r="D298" s="749"/>
    </row>
    <row r="299" spans="1:4">
      <c r="A299" s="103" t="s">
        <v>3101</v>
      </c>
      <c r="B299" s="103" t="s">
        <v>3102</v>
      </c>
      <c r="C299" s="749"/>
      <c r="D299" s="103" t="s">
        <v>3103</v>
      </c>
    </row>
    <row r="300" spans="1:4" ht="18.75">
      <c r="A300" s="419" t="s">
        <v>2825</v>
      </c>
      <c r="B300" s="749"/>
      <c r="C300" s="749"/>
      <c r="D300" s="749"/>
    </row>
    <row r="301" spans="1:4" ht="18.75">
      <c r="A301" s="419" t="s">
        <v>2825</v>
      </c>
      <c r="B301" s="749"/>
      <c r="C301" s="749"/>
      <c r="D301" s="749"/>
    </row>
    <row r="302" spans="1:4">
      <c r="A302" s="103" t="s">
        <v>3104</v>
      </c>
      <c r="B302" s="749"/>
      <c r="C302" s="749"/>
      <c r="D302" s="749"/>
    </row>
    <row r="303" spans="1:4">
      <c r="A303" s="420" t="s">
        <v>2825</v>
      </c>
      <c r="B303" s="749"/>
      <c r="C303" s="749"/>
      <c r="D303" s="749"/>
    </row>
    <row r="304" spans="1:4">
      <c r="A304" s="103" t="s">
        <v>3105</v>
      </c>
      <c r="B304" s="749"/>
      <c r="C304" s="749"/>
      <c r="D304" s="749"/>
    </row>
    <row r="305" spans="1:4">
      <c r="A305" s="103" t="s">
        <v>3106</v>
      </c>
      <c r="B305" s="749"/>
      <c r="C305" s="749"/>
      <c r="D305" s="749"/>
    </row>
    <row r="306" spans="1:4">
      <c r="A306" s="103" t="s">
        <v>3107</v>
      </c>
      <c r="B306" s="749"/>
      <c r="C306" s="749"/>
      <c r="D306" s="749"/>
    </row>
    <row r="307" spans="1:4">
      <c r="A307" s="4" t="s">
        <v>3108</v>
      </c>
      <c r="B307" s="749"/>
      <c r="C307" s="749"/>
      <c r="D307" s="749"/>
    </row>
    <row r="308" spans="1:4">
      <c r="A308" s="103"/>
      <c r="B308" s="749"/>
      <c r="C308" s="749"/>
      <c r="D308" s="749"/>
    </row>
    <row r="309" spans="1:4">
      <c r="A309" s="103"/>
      <c r="B309" s="749"/>
      <c r="C309" s="749"/>
      <c r="D309" s="749"/>
    </row>
    <row r="310" spans="1:4">
      <c r="A310" s="103"/>
      <c r="B310" s="749"/>
      <c r="C310" s="749"/>
      <c r="D310" s="749"/>
    </row>
    <row r="313" spans="1:4">
      <c r="A313" s="749"/>
      <c r="B313" s="103" t="s">
        <v>3109</v>
      </c>
      <c r="C313" s="749"/>
      <c r="D313" s="103" t="s">
        <v>3103</v>
      </c>
    </row>
    <row r="314" spans="1:4" ht="19.5">
      <c r="A314" s="6"/>
      <c r="B314" s="452" t="s">
        <v>3110</v>
      </c>
      <c r="C314" s="103" t="s">
        <v>2921</v>
      </c>
      <c r="D314" s="103" t="s">
        <v>3111</v>
      </c>
    </row>
    <row r="316" spans="1:4">
      <c r="A316" s="749"/>
      <c r="B316" s="103" t="s">
        <v>3112</v>
      </c>
      <c r="C316" s="103" t="s">
        <v>3086</v>
      </c>
      <c r="D316" s="103" t="s">
        <v>3113</v>
      </c>
    </row>
    <row r="317" spans="1:4">
      <c r="A317" s="749"/>
      <c r="B317" s="103" t="s">
        <v>3114</v>
      </c>
      <c r="C317" s="103" t="s">
        <v>3115</v>
      </c>
      <c r="D317" s="103" t="s">
        <v>3116</v>
      </c>
    </row>
    <row r="319" spans="1:4">
      <c r="A319" s="749"/>
      <c r="B319" s="749"/>
      <c r="C319" s="749"/>
      <c r="D319" s="103" t="s">
        <v>3116</v>
      </c>
    </row>
    <row r="320" spans="1:4">
      <c r="A320" s="14"/>
      <c r="B320" s="749"/>
      <c r="C320" s="749"/>
      <c r="D320" s="749"/>
    </row>
    <row r="321" spans="1:1">
      <c r="A321" s="14"/>
    </row>
    <row r="322" spans="1:1">
      <c r="A322" s="14"/>
    </row>
    <row r="323" spans="1:1">
      <c r="A323" s="14"/>
    </row>
    <row r="324" spans="1:1">
      <c r="A324" s="14"/>
    </row>
    <row r="340" spans="1:3">
      <c r="A340" s="6"/>
      <c r="B340" s="21" t="s">
        <v>3117</v>
      </c>
      <c r="C340" s="642" t="s">
        <v>3118</v>
      </c>
    </row>
    <row r="341" spans="1:3">
      <c r="A341" s="6"/>
      <c r="B341" s="13" t="s">
        <v>3119</v>
      </c>
      <c r="C341" s="642" t="s">
        <v>3120</v>
      </c>
    </row>
    <row r="342" spans="1:3">
      <c r="A342" s="6"/>
      <c r="B342" s="394" t="s">
        <v>3121</v>
      </c>
      <c r="C342" s="21" t="s">
        <v>3122</v>
      </c>
    </row>
    <row r="344" spans="1:3">
      <c r="A344" s="6"/>
      <c r="B344" s="21" t="s">
        <v>3123</v>
      </c>
      <c r="C344" s="21"/>
    </row>
    <row r="345" spans="1:3">
      <c r="A345" s="6"/>
      <c r="B345" s="21" t="s">
        <v>3124</v>
      </c>
      <c r="C345" s="21" t="s">
        <v>3122</v>
      </c>
    </row>
    <row r="346" spans="1:3">
      <c r="A346" s="6"/>
      <c r="B346" s="21" t="s">
        <v>3125</v>
      </c>
      <c r="C346" s="21"/>
    </row>
    <row r="347" spans="1:3">
      <c r="A347" s="6"/>
      <c r="B347" s="21" t="s">
        <v>3126</v>
      </c>
      <c r="C347" s="21"/>
    </row>
    <row r="348" spans="1:3">
      <c r="A348" s="6"/>
      <c r="B348" s="21" t="s">
        <v>3127</v>
      </c>
      <c r="C348" s="21"/>
    </row>
    <row r="349" spans="1:3">
      <c r="A349" s="6"/>
      <c r="B349" s="21" t="s">
        <v>3128</v>
      </c>
      <c r="C349" s="21"/>
    </row>
    <row r="351" spans="1:3">
      <c r="A351" s="6"/>
      <c r="B351" s="21" t="s">
        <v>3129</v>
      </c>
      <c r="C351" s="21" t="s">
        <v>3130</v>
      </c>
    </row>
    <row r="353" spans="1:4">
      <c r="A353" s="6"/>
      <c r="B353" s="29" t="s">
        <v>3131</v>
      </c>
      <c r="C353" s="21" t="s">
        <v>3132</v>
      </c>
      <c r="D353" s="749"/>
    </row>
    <row r="355" spans="1:4">
      <c r="A355" s="6"/>
      <c r="B355" s="808" t="s">
        <v>3133</v>
      </c>
      <c r="C355" s="21" t="s">
        <v>3132</v>
      </c>
      <c r="D355" s="749"/>
    </row>
    <row r="356" spans="1:4" ht="29.25">
      <c r="A356" s="6"/>
      <c r="B356" s="808" t="s">
        <v>3134</v>
      </c>
      <c r="C356" s="29" t="s">
        <v>3132</v>
      </c>
      <c r="D356" s="749"/>
    </row>
    <row r="357" spans="1:4">
      <c r="A357" s="6"/>
      <c r="B357" s="21" t="s">
        <v>3135</v>
      </c>
      <c r="C357" s="21" t="s">
        <v>3136</v>
      </c>
      <c r="D357" s="749"/>
    </row>
    <row r="358" spans="1:4" ht="30">
      <c r="A358" s="6"/>
      <c r="B358" s="459" t="s">
        <v>3137</v>
      </c>
      <c r="C358" s="21" t="s">
        <v>3138</v>
      </c>
      <c r="D358" s="330" t="s">
        <v>3139</v>
      </c>
    </row>
    <row r="359" spans="1:4">
      <c r="A359" s="6"/>
      <c r="B359" s="21" t="s">
        <v>3140</v>
      </c>
      <c r="C359" s="21" t="s">
        <v>3141</v>
      </c>
      <c r="D359" s="21"/>
    </row>
    <row r="360" spans="1:4" ht="15.75">
      <c r="A360" s="6"/>
      <c r="B360" s="459" t="s">
        <v>3142</v>
      </c>
      <c r="C360" s="21" t="s">
        <v>3143</v>
      </c>
      <c r="D360" s="21"/>
    </row>
    <row r="361" spans="1:4">
      <c r="A361" s="6"/>
      <c r="B361" s="24" t="s">
        <v>3144</v>
      </c>
      <c r="C361" s="634" t="s">
        <v>3145</v>
      </c>
      <c r="D361" s="21"/>
    </row>
    <row r="362" spans="1:4">
      <c r="A362" s="6"/>
      <c r="B362" s="24" t="s">
        <v>3146</v>
      </c>
      <c r="C362" s="21" t="s">
        <v>3147</v>
      </c>
      <c r="D362" s="21"/>
    </row>
    <row r="363" spans="1:4">
      <c r="A363" s="21"/>
      <c r="B363" s="24" t="s">
        <v>3148</v>
      </c>
      <c r="C363" s="21"/>
      <c r="D363" s="21"/>
    </row>
    <row r="364" spans="1:4">
      <c r="A364" s="103"/>
      <c r="B364" s="749"/>
      <c r="C364" s="749"/>
      <c r="D364" s="749"/>
    </row>
    <row r="365" spans="1:4">
      <c r="A365" s="749"/>
      <c r="B365" s="103" t="s">
        <v>3149</v>
      </c>
      <c r="C365" s="103" t="s">
        <v>3150</v>
      </c>
      <c r="D365" s="749"/>
    </row>
    <row r="366" spans="1:4">
      <c r="A366" s="376"/>
      <c r="B366" s="749"/>
      <c r="C366" s="103" t="s">
        <v>3151</v>
      </c>
      <c r="D366" s="749"/>
    </row>
    <row r="367" spans="1:4">
      <c r="A367" s="376"/>
      <c r="B367" s="749"/>
      <c r="C367" s="749"/>
      <c r="D367" s="749"/>
    </row>
    <row r="368" spans="1:4">
      <c r="A368" s="376"/>
      <c r="B368" s="749"/>
      <c r="C368" s="749"/>
      <c r="D368" s="749"/>
    </row>
    <row r="374" spans="2:3">
      <c r="B374" s="433" t="s">
        <v>3152</v>
      </c>
      <c r="C374" s="103" t="s">
        <v>3150</v>
      </c>
    </row>
    <row r="382" spans="2:3">
      <c r="B382" s="433" t="s">
        <v>3153</v>
      </c>
      <c r="C382" s="103" t="s">
        <v>3154</v>
      </c>
    </row>
    <row r="383" spans="2:3">
      <c r="B383" s="103" t="s">
        <v>3155</v>
      </c>
      <c r="C383" s="749"/>
    </row>
    <row r="385" spans="1:3">
      <c r="A385" s="749"/>
      <c r="B385" s="348" t="s">
        <v>3156</v>
      </c>
      <c r="C385" s="103" t="s">
        <v>3157</v>
      </c>
    </row>
    <row r="386" spans="1:3">
      <c r="A386" s="749"/>
      <c r="B386" s="103" t="s">
        <v>3158</v>
      </c>
      <c r="C386" s="749"/>
    </row>
    <row r="387" spans="1:3">
      <c r="A387" s="749"/>
      <c r="B387" s="103" t="s">
        <v>3159</v>
      </c>
      <c r="C387" s="749"/>
    </row>
    <row r="389" spans="1:3">
      <c r="A389" s="749"/>
      <c r="B389" s="103" t="s">
        <v>3160</v>
      </c>
      <c r="C389" s="103" t="s">
        <v>3161</v>
      </c>
    </row>
    <row r="390" spans="1:3">
      <c r="A390" s="103"/>
      <c r="B390" s="103" t="s">
        <v>3162</v>
      </c>
      <c r="C390" s="103" t="s">
        <v>3161</v>
      </c>
    </row>
    <row r="391" spans="1:3" ht="15.75">
      <c r="A391" s="749"/>
      <c r="B391" s="426" t="s">
        <v>3163</v>
      </c>
      <c r="C391" s="103" t="s">
        <v>3164</v>
      </c>
    </row>
    <row r="392" spans="1:3" ht="15.75">
      <c r="A392" s="749"/>
      <c r="B392" s="426" t="s">
        <v>3165</v>
      </c>
      <c r="C392" s="103" t="s">
        <v>3164</v>
      </c>
    </row>
    <row r="393" spans="1:3" ht="15.75">
      <c r="A393" s="749"/>
      <c r="B393" s="426" t="s">
        <v>3166</v>
      </c>
      <c r="C393" s="103" t="s">
        <v>3167</v>
      </c>
    </row>
    <row r="394" spans="1:3" ht="15.75">
      <c r="A394" s="749"/>
      <c r="B394" s="426" t="s">
        <v>3168</v>
      </c>
      <c r="C394" s="103" t="s">
        <v>3167</v>
      </c>
    </row>
    <row r="395" spans="1:3">
      <c r="A395" s="14"/>
      <c r="B395" s="414" t="s">
        <v>3169</v>
      </c>
      <c r="C395" s="103" t="s">
        <v>3170</v>
      </c>
    </row>
    <row r="396" spans="1:3">
      <c r="A396" s="103"/>
      <c r="B396" s="414" t="s">
        <v>3171</v>
      </c>
      <c r="C396" s="749"/>
    </row>
    <row r="397" spans="1:3">
      <c r="A397" s="103"/>
      <c r="B397" s="414" t="s">
        <v>3172</v>
      </c>
      <c r="C397" s="103" t="s">
        <v>3173</v>
      </c>
    </row>
    <row r="398" spans="1:3">
      <c r="A398" s="103"/>
      <c r="B398" s="414" t="s">
        <v>3174</v>
      </c>
      <c r="C398" s="103" t="s">
        <v>3173</v>
      </c>
    </row>
    <row r="399" spans="1:3">
      <c r="A399" s="103"/>
      <c r="B399" s="414"/>
      <c r="C399" s="749"/>
    </row>
    <row r="400" spans="1:3">
      <c r="A400" s="103"/>
      <c r="B400" s="415" t="s">
        <v>3175</v>
      </c>
      <c r="C400" s="103" t="s">
        <v>3176</v>
      </c>
    </row>
    <row r="401" spans="1:3">
      <c r="A401" s="103"/>
      <c r="B401" s="415" t="s">
        <v>3177</v>
      </c>
      <c r="C401" s="103" t="s">
        <v>3176</v>
      </c>
    </row>
    <row r="402" spans="1:3" ht="15.75">
      <c r="A402" s="426"/>
      <c r="B402" s="415" t="s">
        <v>3178</v>
      </c>
      <c r="C402" s="103" t="s">
        <v>3176</v>
      </c>
    </row>
    <row r="404" spans="1:3">
      <c r="A404" s="103"/>
      <c r="B404" s="415" t="s">
        <v>3179</v>
      </c>
      <c r="C404" s="103" t="s">
        <v>3180</v>
      </c>
    </row>
    <row r="405" spans="1:3">
      <c r="A405" s="749"/>
      <c r="B405" s="415" t="s">
        <v>3181</v>
      </c>
      <c r="C405" s="103" t="s">
        <v>3180</v>
      </c>
    </row>
    <row r="407" spans="1:3">
      <c r="A407" s="6"/>
      <c r="B407" s="415" t="s">
        <v>3182</v>
      </c>
      <c r="C407" s="21" t="s">
        <v>3183</v>
      </c>
    </row>
    <row r="409" spans="1:3">
      <c r="A409" s="6"/>
      <c r="B409" s="356" t="s">
        <v>3184</v>
      </c>
      <c r="C409" s="103" t="s">
        <v>3185</v>
      </c>
    </row>
    <row r="411" spans="1:3">
      <c r="A411" s="6"/>
      <c r="B411" s="460" t="s">
        <v>3186</v>
      </c>
      <c r="C411" s="103" t="s">
        <v>3187</v>
      </c>
    </row>
    <row r="413" spans="1:3">
      <c r="A413" s="749"/>
      <c r="B413" s="414"/>
      <c r="C413" s="749"/>
    </row>
    <row r="414" spans="1:3">
      <c r="A414" s="749"/>
      <c r="B414" s="414">
        <v>6</v>
      </c>
      <c r="C414" s="749"/>
    </row>
    <row r="415" spans="1:3">
      <c r="A415" s="749"/>
      <c r="B415" s="414">
        <v>18</v>
      </c>
      <c r="C415" s="749"/>
    </row>
    <row r="416" spans="1:3">
      <c r="A416" s="749"/>
      <c r="B416" s="414">
        <v>6</v>
      </c>
      <c r="C416" s="749"/>
    </row>
    <row r="417" spans="1:3">
      <c r="A417" s="749"/>
      <c r="B417" s="414">
        <v>2</v>
      </c>
      <c r="C417" s="749"/>
    </row>
    <row r="418" spans="1:3">
      <c r="A418" s="749"/>
      <c r="B418" s="103">
        <v>32</v>
      </c>
      <c r="C418" s="103" t="s">
        <v>3170</v>
      </c>
    </row>
    <row r="420" spans="1:3">
      <c r="A420" s="749"/>
      <c r="B420" s="103" t="s">
        <v>3188</v>
      </c>
      <c r="C420" s="103" t="s">
        <v>3170</v>
      </c>
    </row>
    <row r="421" spans="1:3">
      <c r="A421" s="749"/>
      <c r="B421" s="103" t="s">
        <v>3189</v>
      </c>
      <c r="C421" s="103" t="s">
        <v>3170</v>
      </c>
    </row>
    <row r="422" spans="1:3">
      <c r="A422" s="749"/>
      <c r="B422" s="103" t="s">
        <v>3190</v>
      </c>
      <c r="C422" s="103" t="s">
        <v>3170</v>
      </c>
    </row>
    <row r="423" spans="1:3">
      <c r="A423" s="809"/>
      <c r="B423" s="103" t="s">
        <v>3191</v>
      </c>
      <c r="C423" s="103" t="s">
        <v>3170</v>
      </c>
    </row>
    <row r="427" spans="1:3">
      <c r="A427" s="749"/>
      <c r="B427" s="420"/>
      <c r="C427" s="749"/>
    </row>
    <row r="428" spans="1:3">
      <c r="A428" s="749"/>
      <c r="B428" s="420">
        <v>32</v>
      </c>
      <c r="C428" s="749"/>
    </row>
    <row r="429" spans="1:3">
      <c r="A429" s="749"/>
      <c r="B429" s="420">
        <v>12</v>
      </c>
      <c r="C429" s="749"/>
    </row>
    <row r="430" spans="1:3">
      <c r="A430" s="749"/>
      <c r="B430" s="420">
        <v>12</v>
      </c>
      <c r="C430" s="749"/>
    </row>
    <row r="431" spans="1:3">
      <c r="A431" s="749"/>
      <c r="B431" s="420">
        <v>56</v>
      </c>
      <c r="C431" s="749"/>
    </row>
    <row r="432" spans="1:3">
      <c r="A432" s="749"/>
      <c r="B432" s="420">
        <v>8</v>
      </c>
      <c r="C432" s="749"/>
    </row>
    <row r="433" spans="1:3">
      <c r="A433" s="749"/>
      <c r="B433" s="420">
        <v>2</v>
      </c>
      <c r="C433" s="749"/>
    </row>
    <row r="434" spans="1:3">
      <c r="A434" s="749"/>
      <c r="B434" s="420">
        <v>8</v>
      </c>
      <c r="C434" s="749"/>
    </row>
    <row r="435" spans="1:3">
      <c r="A435" s="749"/>
      <c r="B435" s="420">
        <v>130</v>
      </c>
      <c r="C435" s="103" t="s">
        <v>3192</v>
      </c>
    </row>
    <row r="437" spans="1:3">
      <c r="A437" s="6"/>
      <c r="B437" s="290" t="s">
        <v>3193</v>
      </c>
      <c r="C437" s="21" t="s">
        <v>3192</v>
      </c>
    </row>
    <row r="438" spans="1:3">
      <c r="A438" s="6"/>
      <c r="B438" s="461" t="s">
        <v>3194</v>
      </c>
      <c r="C438" s="103" t="s">
        <v>3195</v>
      </c>
    </row>
    <row r="439" spans="1:3">
      <c r="A439" s="749"/>
      <c r="B439" s="461" t="s">
        <v>3196</v>
      </c>
      <c r="C439" s="103" t="s">
        <v>3197</v>
      </c>
    </row>
    <row r="440" spans="1:3">
      <c r="A440" s="749"/>
      <c r="B440" s="376" t="s">
        <v>3198</v>
      </c>
      <c r="C440" s="749"/>
    </row>
    <row r="497" spans="2:2">
      <c r="B497" s="810" t="s">
        <v>3199</v>
      </c>
    </row>
    <row r="515" spans="1:3">
      <c r="A515" s="6"/>
      <c r="B515" s="24" t="s">
        <v>3200</v>
      </c>
      <c r="C515" s="103" t="s">
        <v>3201</v>
      </c>
    </row>
    <row r="517" spans="1:3" ht="30">
      <c r="A517" s="6"/>
      <c r="B517" s="448" t="s">
        <v>3202</v>
      </c>
      <c r="C517" s="103" t="s">
        <v>3203</v>
      </c>
    </row>
    <row r="518" spans="1:3" ht="30">
      <c r="A518" s="6"/>
      <c r="B518" s="448" t="s">
        <v>3204</v>
      </c>
      <c r="C518" s="103" t="s">
        <v>3203</v>
      </c>
    </row>
    <row r="520" spans="1:3" ht="15.75">
      <c r="A520" s="6"/>
      <c r="B520" s="459" t="s">
        <v>3205</v>
      </c>
      <c r="C520" s="103" t="s">
        <v>3206</v>
      </c>
    </row>
    <row r="522" spans="1:3">
      <c r="A522" s="749"/>
      <c r="B522" s="103" t="s">
        <v>3207</v>
      </c>
      <c r="C522" s="103"/>
    </row>
    <row r="523" spans="1:3">
      <c r="A523" s="749"/>
      <c r="B523" s="103" t="s">
        <v>3124</v>
      </c>
      <c r="C523" s="103"/>
    </row>
    <row r="524" spans="1:3">
      <c r="A524" s="749"/>
      <c r="B524" s="103" t="s">
        <v>3208</v>
      </c>
      <c r="C524" s="103"/>
    </row>
    <row r="525" spans="1:3">
      <c r="A525" s="749"/>
      <c r="B525" s="103" t="s">
        <v>3126</v>
      </c>
      <c r="C525" s="103"/>
    </row>
    <row r="526" spans="1:3">
      <c r="A526" s="749"/>
      <c r="B526" s="103" t="s">
        <v>3127</v>
      </c>
      <c r="C526" s="103"/>
    </row>
    <row r="527" spans="1:3">
      <c r="A527" s="749"/>
      <c r="B527" s="103" t="s">
        <v>3209</v>
      </c>
      <c r="C527" s="103" t="s">
        <v>3206</v>
      </c>
    </row>
    <row r="529" spans="1:3">
      <c r="A529" s="749"/>
      <c r="B529" s="103" t="s">
        <v>3210</v>
      </c>
      <c r="C529" s="749"/>
    </row>
    <row r="530" spans="1:3">
      <c r="A530" s="749"/>
      <c r="B530" s="103" t="s">
        <v>3211</v>
      </c>
      <c r="C530" s="749"/>
    </row>
    <row r="532" spans="1:3">
      <c r="A532" s="749"/>
      <c r="B532" s="103" t="s">
        <v>3212</v>
      </c>
      <c r="C532" s="749"/>
    </row>
    <row r="533" spans="1:3">
      <c r="A533" s="749"/>
      <c r="B533" s="433"/>
      <c r="C533" s="749"/>
    </row>
    <row r="534" spans="1:3">
      <c r="A534" s="749"/>
      <c r="B534" s="103" t="s">
        <v>3213</v>
      </c>
      <c r="C534" s="103" t="s">
        <v>3214</v>
      </c>
    </row>
    <row r="536" spans="1:3" ht="15.75">
      <c r="A536" s="749"/>
      <c r="B536" s="426" t="s">
        <v>3215</v>
      </c>
      <c r="C536" s="103" t="s">
        <v>3214</v>
      </c>
    </row>
    <row r="537" spans="1:3">
      <c r="A537" s="749"/>
      <c r="B537" s="103"/>
      <c r="C537" s="749"/>
    </row>
    <row r="538" spans="1:3">
      <c r="A538" s="749"/>
      <c r="B538" s="103"/>
      <c r="C538" s="749"/>
    </row>
    <row r="539" spans="1:3">
      <c r="A539" s="749"/>
      <c r="B539" s="103" t="s">
        <v>3216</v>
      </c>
      <c r="C539" s="103" t="s">
        <v>3217</v>
      </c>
    </row>
    <row r="540" spans="1:3">
      <c r="A540" s="749"/>
      <c r="B540" s="103" t="s">
        <v>3218</v>
      </c>
      <c r="C540" s="103"/>
    </row>
    <row r="541" spans="1:3">
      <c r="A541" s="749"/>
      <c r="B541" s="103" t="s">
        <v>2540</v>
      </c>
      <c r="C541" s="103"/>
    </row>
    <row r="542" spans="1:3">
      <c r="A542" s="749"/>
      <c r="B542" s="103" t="s">
        <v>3219</v>
      </c>
      <c r="C542" s="103"/>
    </row>
    <row r="543" spans="1:3">
      <c r="A543" s="103"/>
      <c r="B543" s="376"/>
      <c r="C543" s="749"/>
    </row>
    <row r="544" spans="1:3">
      <c r="A544" s="103"/>
      <c r="B544" s="103" t="s">
        <v>3220</v>
      </c>
      <c r="C544" s="103" t="s">
        <v>3221</v>
      </c>
    </row>
    <row r="545" spans="1:3">
      <c r="A545" s="103"/>
      <c r="B545" s="103" t="s">
        <v>3222</v>
      </c>
      <c r="C545" s="103"/>
    </row>
    <row r="546" spans="1:3">
      <c r="A546" s="103"/>
      <c r="B546" s="103" t="s">
        <v>3223</v>
      </c>
      <c r="C546" s="103"/>
    </row>
    <row r="547" spans="1:3">
      <c r="A547" s="103"/>
      <c r="B547" s="103" t="s">
        <v>3126</v>
      </c>
      <c r="C547" s="103"/>
    </row>
    <row r="548" spans="1:3">
      <c r="A548" s="749"/>
      <c r="B548" s="103" t="s">
        <v>3127</v>
      </c>
      <c r="C548" s="103"/>
    </row>
    <row r="549" spans="1:3">
      <c r="A549" s="749"/>
      <c r="B549" s="103" t="s">
        <v>3209</v>
      </c>
      <c r="C549" s="103"/>
    </row>
    <row r="551" spans="1:3">
      <c r="A551" s="749"/>
      <c r="B551" s="103" t="s">
        <v>3224</v>
      </c>
      <c r="C551" s="103" t="s">
        <v>3221</v>
      </c>
    </row>
    <row r="553" spans="1:3" ht="19.5">
      <c r="A553" s="749"/>
      <c r="B553" s="457" t="s">
        <v>3225</v>
      </c>
      <c r="C553" s="103" t="s">
        <v>3226</v>
      </c>
    </row>
    <row r="554" spans="1:3">
      <c r="A554" s="749"/>
      <c r="B554" s="103" t="s">
        <v>3227</v>
      </c>
      <c r="C554" s="103" t="s">
        <v>3228</v>
      </c>
    </row>
    <row r="555" spans="1:3">
      <c r="A555" s="749"/>
      <c r="B555" s="103" t="s">
        <v>3229</v>
      </c>
      <c r="C555" s="749"/>
    </row>
    <row r="556" spans="1:3">
      <c r="A556" s="749"/>
      <c r="B556" s="103" t="s">
        <v>3230</v>
      </c>
      <c r="C556" s="749"/>
    </row>
    <row r="557" spans="1:3">
      <c r="A557" s="749"/>
      <c r="B557" s="103" t="s">
        <v>3231</v>
      </c>
      <c r="C557" s="749"/>
    </row>
    <row r="558" spans="1:3">
      <c r="A558" s="749"/>
      <c r="B558" s="103" t="s">
        <v>3232</v>
      </c>
      <c r="C558" s="749"/>
    </row>
    <row r="559" spans="1:3">
      <c r="A559" s="749"/>
      <c r="B559" s="103" t="s">
        <v>3233</v>
      </c>
      <c r="C559" s="749"/>
    </row>
    <row r="560" spans="1:3">
      <c r="A560" s="749"/>
      <c r="B560" s="103" t="s">
        <v>3234</v>
      </c>
      <c r="C560" s="749"/>
    </row>
    <row r="563" spans="1:3">
      <c r="A563" s="749"/>
      <c r="B563" s="348" t="s">
        <v>3235</v>
      </c>
      <c r="C563" s="103" t="s">
        <v>3236</v>
      </c>
    </row>
    <row r="564" spans="1:3">
      <c r="A564" s="749"/>
      <c r="B564" s="348" t="s">
        <v>3237</v>
      </c>
      <c r="C564" s="749"/>
    </row>
    <row r="565" spans="1:3">
      <c r="A565" s="749"/>
      <c r="B565" s="348" t="s">
        <v>3238</v>
      </c>
      <c r="C565" s="749"/>
    </row>
    <row r="566" spans="1:3">
      <c r="A566" s="749"/>
      <c r="B566" s="356"/>
      <c r="C566" s="749"/>
    </row>
    <row r="568" spans="1:3">
      <c r="A568" s="749"/>
      <c r="B568" s="356" t="s">
        <v>3239</v>
      </c>
      <c r="C568" s="103" t="s">
        <v>3236</v>
      </c>
    </row>
    <row r="570" spans="1:3" ht="15.75">
      <c r="A570" s="6"/>
      <c r="B570" s="451" t="s">
        <v>3240</v>
      </c>
      <c r="C570" s="103" t="s">
        <v>3236</v>
      </c>
    </row>
    <row r="571" spans="1:3">
      <c r="A571" s="749"/>
      <c r="B571" s="376"/>
      <c r="C571" s="376"/>
    </row>
    <row r="572" spans="1:3" ht="31.5">
      <c r="A572" s="749"/>
      <c r="B572" s="450" t="s">
        <v>3241</v>
      </c>
      <c r="C572" s="103" t="s">
        <v>3242</v>
      </c>
    </row>
    <row r="574" spans="1:3" ht="15.75">
      <c r="A574" s="749"/>
      <c r="B574" s="426" t="s">
        <v>3243</v>
      </c>
      <c r="C574" s="103" t="s">
        <v>3244</v>
      </c>
    </row>
    <row r="576" spans="1:3">
      <c r="A576" s="749"/>
      <c r="B576" s="356" t="s">
        <v>3245</v>
      </c>
      <c r="C576" s="103" t="s">
        <v>3244</v>
      </c>
    </row>
    <row r="579" spans="2:3">
      <c r="B579" s="103" t="s">
        <v>3246</v>
      </c>
      <c r="C579" s="103" t="s">
        <v>3244</v>
      </c>
    </row>
    <row r="581" spans="2:3" ht="15.75">
      <c r="B581" s="426" t="s">
        <v>3247</v>
      </c>
      <c r="C581" s="103" t="s">
        <v>3244</v>
      </c>
    </row>
    <row r="582" spans="2:3">
      <c r="B582" s="103" t="s">
        <v>3248</v>
      </c>
      <c r="C582" s="749"/>
    </row>
    <row r="583" spans="2:3">
      <c r="B583" s="103" t="s">
        <v>3249</v>
      </c>
      <c r="C583" s="749"/>
    </row>
    <row r="584" spans="2:3">
      <c r="B584" s="103" t="s">
        <v>3126</v>
      </c>
      <c r="C584" s="749"/>
    </row>
    <row r="585" spans="2:3">
      <c r="B585" s="103" t="s">
        <v>3127</v>
      </c>
      <c r="C585" s="749"/>
    </row>
    <row r="586" spans="2:3">
      <c r="B586" s="103" t="s">
        <v>3250</v>
      </c>
      <c r="C586" s="749"/>
    </row>
    <row r="588" spans="2:3">
      <c r="B588" s="462" t="s">
        <v>3251</v>
      </c>
      <c r="C588" s="103" t="s">
        <v>3252</v>
      </c>
    </row>
    <row r="589" spans="2:3">
      <c r="B589" s="103" t="s">
        <v>3253</v>
      </c>
      <c r="C589" s="749"/>
    </row>
    <row r="590" spans="2:3">
      <c r="B590" s="103" t="s">
        <v>3254</v>
      </c>
      <c r="C590" s="749"/>
    </row>
    <row r="591" spans="2:3">
      <c r="B591" s="103" t="s">
        <v>3255</v>
      </c>
      <c r="C591" s="749"/>
    </row>
    <row r="593" spans="1:3">
      <c r="A593" s="6"/>
      <c r="B593" s="356" t="s">
        <v>3256</v>
      </c>
      <c r="C593" s="103" t="s">
        <v>3257</v>
      </c>
    </row>
    <row r="596" spans="1:3">
      <c r="A596" s="6"/>
      <c r="B596" s="21" t="s">
        <v>3258</v>
      </c>
      <c r="C596" s="103" t="s">
        <v>3259</v>
      </c>
    </row>
    <row r="598" spans="1:3">
      <c r="A598" s="749"/>
      <c r="B598" s="103" t="s">
        <v>3260</v>
      </c>
      <c r="C598" s="103" t="s">
        <v>3261</v>
      </c>
    </row>
    <row r="600" spans="1:3">
      <c r="A600" s="6"/>
      <c r="B600" s="801" t="s">
        <v>3262</v>
      </c>
      <c r="C600" s="103" t="s">
        <v>3263</v>
      </c>
    </row>
    <row r="602" spans="1:3" ht="15.75">
      <c r="A602" s="749"/>
      <c r="B602" s="424" t="s">
        <v>3264</v>
      </c>
      <c r="C602" s="103" t="s">
        <v>3263</v>
      </c>
    </row>
    <row r="604" spans="1:3" ht="15.75">
      <c r="A604" s="6"/>
      <c r="B604" s="424" t="s">
        <v>3265</v>
      </c>
      <c r="C604" s="103" t="s">
        <v>3263</v>
      </c>
    </row>
    <row r="605" spans="1:3" ht="15.75">
      <c r="A605" s="749"/>
      <c r="B605" s="436" t="s">
        <v>3266</v>
      </c>
      <c r="C605" s="749"/>
    </row>
    <row r="606" spans="1:3" ht="15.75">
      <c r="A606" s="749"/>
      <c r="B606" s="424" t="s">
        <v>3267</v>
      </c>
      <c r="C606" s="749"/>
    </row>
    <row r="608" spans="1:3" ht="15.75">
      <c r="A608" s="6"/>
      <c r="B608" s="463" t="s">
        <v>3268</v>
      </c>
      <c r="C608" s="103" t="s">
        <v>3263</v>
      </c>
    </row>
    <row r="610" spans="1:3">
      <c r="A610" s="749"/>
      <c r="B610" s="376"/>
      <c r="C610" s="749"/>
    </row>
    <row r="611" spans="1:3" ht="15.75">
      <c r="A611" s="6"/>
      <c r="B611" s="426" t="s">
        <v>3269</v>
      </c>
      <c r="C611" s="103" t="s">
        <v>3270</v>
      </c>
    </row>
    <row r="612" spans="1:3">
      <c r="A612" s="749"/>
      <c r="B612" s="376"/>
      <c r="C612" s="749"/>
    </row>
    <row r="613" spans="1:3" ht="15.75">
      <c r="A613" s="6"/>
      <c r="B613" s="424" t="s">
        <v>3271</v>
      </c>
      <c r="C613" s="103" t="s">
        <v>3272</v>
      </c>
    </row>
    <row r="615" spans="1:3">
      <c r="A615" s="6"/>
      <c r="B615" s="103" t="s">
        <v>3273</v>
      </c>
      <c r="C615" s="103" t="s">
        <v>3274</v>
      </c>
    </row>
    <row r="617" spans="1:3">
      <c r="A617" s="6"/>
      <c r="B617" s="29" t="s">
        <v>3275</v>
      </c>
      <c r="C617" s="103" t="s">
        <v>3276</v>
      </c>
    </row>
    <row r="618" spans="1:3">
      <c r="A618" s="749"/>
      <c r="B618" s="103" t="s">
        <v>3277</v>
      </c>
      <c r="C618" s="749"/>
    </row>
    <row r="619" spans="1:3">
      <c r="A619" s="749"/>
      <c r="B619" s="103" t="s">
        <v>3278</v>
      </c>
      <c r="C619" s="749"/>
    </row>
    <row r="621" spans="1:3">
      <c r="A621" s="6"/>
      <c r="B621" s="29" t="s">
        <v>3279</v>
      </c>
      <c r="C621" s="103" t="s">
        <v>3276</v>
      </c>
    </row>
    <row r="622" spans="1:3">
      <c r="A622" s="6"/>
      <c r="B622" s="29" t="s">
        <v>3280</v>
      </c>
      <c r="C622" s="749"/>
    </row>
    <row r="623" spans="1:3">
      <c r="A623" s="6"/>
      <c r="B623" s="29" t="s">
        <v>3281</v>
      </c>
      <c r="C623" s="749"/>
    </row>
    <row r="624" spans="1:3">
      <c r="A624" s="6"/>
      <c r="B624" s="29" t="s">
        <v>3282</v>
      </c>
      <c r="C624" s="749"/>
    </row>
    <row r="625" spans="1:3">
      <c r="A625" s="6"/>
      <c r="B625" s="29" t="s">
        <v>3283</v>
      </c>
      <c r="C625" s="749"/>
    </row>
    <row r="626" spans="1:3">
      <c r="A626" s="6"/>
      <c r="B626" s="29" t="s">
        <v>3284</v>
      </c>
      <c r="C626" s="749"/>
    </row>
    <row r="629" spans="1:3" ht="31.5">
      <c r="A629" s="6"/>
      <c r="B629" s="464" t="s">
        <v>3285</v>
      </c>
      <c r="C629" s="103" t="s">
        <v>3286</v>
      </c>
    </row>
    <row r="630" spans="1:3">
      <c r="A630" s="749"/>
      <c r="B630" s="376"/>
      <c r="C630" s="749"/>
    </row>
    <row r="631" spans="1:3">
      <c r="A631" s="6"/>
      <c r="B631" s="24" t="s">
        <v>3287</v>
      </c>
      <c r="C631" s="103" t="s">
        <v>3288</v>
      </c>
    </row>
    <row r="632" spans="1:3">
      <c r="A632" s="749"/>
      <c r="B632" s="376"/>
      <c r="C632" s="749"/>
    </row>
    <row r="633" spans="1:3" ht="15.75">
      <c r="A633" s="6"/>
      <c r="B633" s="426" t="s">
        <v>3289</v>
      </c>
      <c r="C633" s="103" t="s">
        <v>3288</v>
      </c>
    </row>
    <row r="635" spans="1:3" ht="15.75">
      <c r="A635" s="749"/>
      <c r="B635" s="424" t="s">
        <v>3290</v>
      </c>
      <c r="C635" s="103" t="s">
        <v>3288</v>
      </c>
    </row>
    <row r="637" spans="1:3">
      <c r="A637" s="749"/>
      <c r="B637" s="356" t="s">
        <v>3291</v>
      </c>
      <c r="C637" s="103" t="s">
        <v>3292</v>
      </c>
    </row>
    <row r="639" spans="1:3">
      <c r="A639" s="6"/>
      <c r="B639" s="46" t="s">
        <v>3293</v>
      </c>
      <c r="C639" s="800" t="s">
        <v>3286</v>
      </c>
    </row>
    <row r="641" spans="1:3">
      <c r="A641" s="749"/>
      <c r="B641" s="356" t="s">
        <v>3294</v>
      </c>
      <c r="C641" s="103" t="s">
        <v>3295</v>
      </c>
    </row>
    <row r="642" spans="1:3">
      <c r="A642" s="749"/>
      <c r="B642" s="356"/>
      <c r="C642" s="103"/>
    </row>
    <row r="643" spans="1:3">
      <c r="A643" s="749"/>
      <c r="B643" s="356" t="s">
        <v>3296</v>
      </c>
      <c r="C643" s="103" t="s">
        <v>3295</v>
      </c>
    </row>
    <row r="644" spans="1:3">
      <c r="A644" s="749"/>
      <c r="B644" s="356" t="s">
        <v>3297</v>
      </c>
      <c r="C644" s="356"/>
    </row>
    <row r="645" spans="1:3">
      <c r="A645" s="749"/>
      <c r="B645" s="356" t="s">
        <v>3298</v>
      </c>
      <c r="C645" s="356"/>
    </row>
    <row r="646" spans="1:3">
      <c r="A646" s="749"/>
      <c r="B646" s="356" t="s">
        <v>3299</v>
      </c>
      <c r="C646" s="356"/>
    </row>
    <row r="647" spans="1:3">
      <c r="A647" s="749"/>
      <c r="B647" s="356" t="s">
        <v>3127</v>
      </c>
      <c r="C647" s="356"/>
    </row>
    <row r="648" spans="1:3">
      <c r="A648" s="749"/>
      <c r="B648" s="356" t="s">
        <v>3300</v>
      </c>
      <c r="C648" s="356"/>
    </row>
    <row r="649" spans="1:3">
      <c r="A649" s="749"/>
      <c r="B649" s="749"/>
      <c r="C649" s="103"/>
    </row>
    <row r="650" spans="1:3">
      <c r="A650" s="6"/>
      <c r="B650" s="811" t="s">
        <v>3301</v>
      </c>
      <c r="C650" s="749"/>
    </row>
    <row r="652" spans="1:3">
      <c r="A652" s="6"/>
      <c r="B652" s="103" t="s">
        <v>3302</v>
      </c>
      <c r="C652" s="103" t="s">
        <v>3303</v>
      </c>
    </row>
    <row r="653" spans="1:3">
      <c r="A653" s="749"/>
      <c r="B653" s="749"/>
      <c r="C653" s="356"/>
    </row>
    <row r="654" spans="1:3">
      <c r="A654" s="749"/>
      <c r="B654" s="103" t="s">
        <v>3304</v>
      </c>
      <c r="C654" s="749"/>
    </row>
    <row r="663" spans="1:1">
      <c r="A663" s="103"/>
    </row>
    <row r="664" spans="1:1">
      <c r="A664" s="103"/>
    </row>
    <row r="665" spans="1:1">
      <c r="A665" s="103"/>
    </row>
    <row r="666" spans="1:1">
      <c r="A666" s="103"/>
    </row>
    <row r="667" spans="1:1">
      <c r="A667" s="103"/>
    </row>
    <row r="673" spans="1:1">
      <c r="A673" s="103"/>
    </row>
    <row r="674" spans="1:1">
      <c r="A674" s="103"/>
    </row>
    <row r="675" spans="1:1">
      <c r="A675" s="376"/>
    </row>
    <row r="676" spans="1:1">
      <c r="A676" s="376"/>
    </row>
    <row r="677" spans="1:1">
      <c r="A677" s="376"/>
    </row>
    <row r="678" spans="1:1">
      <c r="A678" s="376"/>
    </row>
    <row r="679" spans="1:1">
      <c r="A679" s="103"/>
    </row>
    <row r="680" spans="1:1">
      <c r="A680" s="103"/>
    </row>
    <row r="681" spans="1:1">
      <c r="A681" s="103"/>
    </row>
    <row r="682" spans="1:1">
      <c r="A682" s="103"/>
    </row>
    <row r="683" spans="1:1">
      <c r="A683" s="103"/>
    </row>
    <row r="684" spans="1:1">
      <c r="A684" s="103"/>
    </row>
    <row r="700" spans="1:3">
      <c r="A700" s="376"/>
      <c r="B700" s="749"/>
      <c r="C700" s="749"/>
    </row>
    <row r="703" spans="1:3" ht="15.75">
      <c r="A703" s="749"/>
      <c r="B703" s="426" t="s">
        <v>3305</v>
      </c>
      <c r="C703" s="103" t="s">
        <v>3306</v>
      </c>
    </row>
    <row r="704" spans="1:3" ht="15.75">
      <c r="A704" s="749"/>
      <c r="B704" s="424" t="s">
        <v>3307</v>
      </c>
      <c r="C704" s="103" t="s">
        <v>3308</v>
      </c>
    </row>
    <row r="705" spans="1:3" ht="15.75">
      <c r="A705" s="749"/>
      <c r="B705" s="424" t="s">
        <v>3309</v>
      </c>
      <c r="C705" s="749"/>
    </row>
    <row r="706" spans="1:3">
      <c r="A706" s="103"/>
      <c r="B706" s="749"/>
      <c r="C706" s="749"/>
    </row>
    <row r="707" spans="1:3">
      <c r="A707" s="103"/>
      <c r="B707" s="749"/>
      <c r="C707" s="749"/>
    </row>
    <row r="708" spans="1:3" ht="15.75">
      <c r="A708" s="103"/>
      <c r="B708" s="379" t="s">
        <v>3310</v>
      </c>
      <c r="C708" s="379" t="s">
        <v>3311</v>
      </c>
    </row>
    <row r="709" spans="1:3" ht="15.75">
      <c r="A709" s="103"/>
      <c r="B709" s="379" t="s">
        <v>3312</v>
      </c>
      <c r="C709" s="465"/>
    </row>
    <row r="710" spans="1:3" ht="15.75">
      <c r="A710" s="103"/>
      <c r="B710" s="379" t="s">
        <v>3313</v>
      </c>
      <c r="C710" s="465"/>
    </row>
    <row r="711" spans="1:3" ht="15.75">
      <c r="A711" s="749"/>
      <c r="B711" s="379" t="s">
        <v>3314</v>
      </c>
      <c r="C711" s="465"/>
    </row>
    <row r="712" spans="1:3">
      <c r="A712" s="749"/>
      <c r="B712" s="103"/>
      <c r="C712" s="749"/>
    </row>
    <row r="713" spans="1:3">
      <c r="A713" s="749"/>
      <c r="B713" s="103"/>
      <c r="C713" s="749"/>
    </row>
    <row r="718" spans="1:3" ht="15.75">
      <c r="A718" s="749"/>
      <c r="B718" s="426" t="s">
        <v>3315</v>
      </c>
      <c r="C718" s="9" t="s">
        <v>3316</v>
      </c>
    </row>
    <row r="720" spans="1:3">
      <c r="A720" s="6"/>
      <c r="B720" s="29" t="s">
        <v>3317</v>
      </c>
      <c r="C720" s="9" t="s">
        <v>3318</v>
      </c>
    </row>
    <row r="721" spans="1:3" ht="15.75">
      <c r="A721" s="6"/>
      <c r="B721" s="379" t="s">
        <v>3319</v>
      </c>
      <c r="C721" s="9" t="s">
        <v>3320</v>
      </c>
    </row>
    <row r="722" spans="1:3" ht="15.75">
      <c r="A722" s="6"/>
      <c r="B722" s="379" t="s">
        <v>3321</v>
      </c>
      <c r="C722" s="9" t="s">
        <v>3320</v>
      </c>
    </row>
    <row r="724" spans="1:3">
      <c r="A724" s="749"/>
      <c r="B724" s="356" t="s">
        <v>3322</v>
      </c>
      <c r="C724" s="9" t="s">
        <v>3323</v>
      </c>
    </row>
    <row r="726" spans="1:3">
      <c r="A726" s="376"/>
      <c r="B726" s="356" t="s">
        <v>3324</v>
      </c>
      <c r="C726" s="9" t="s">
        <v>3325</v>
      </c>
    </row>
    <row r="727" spans="1:3" ht="15.75">
      <c r="A727" s="376"/>
      <c r="B727" s="466"/>
      <c r="C727" s="749"/>
    </row>
    <row r="728" spans="1:3" ht="15.75">
      <c r="A728" s="749"/>
      <c r="B728" s="424" t="s">
        <v>3326</v>
      </c>
      <c r="C728" s="9" t="s">
        <v>3327</v>
      </c>
    </row>
    <row r="729" spans="1:3" ht="15.75">
      <c r="A729" s="749"/>
      <c r="B729" s="424"/>
      <c r="C729" s="749"/>
    </row>
    <row r="730" spans="1:3" ht="15.75">
      <c r="A730" s="749"/>
      <c r="B730" s="424" t="s">
        <v>3328</v>
      </c>
      <c r="C730" s="9" t="s">
        <v>3327</v>
      </c>
    </row>
    <row r="731" spans="1:3" ht="15.75">
      <c r="A731" s="749"/>
      <c r="B731" s="466"/>
      <c r="C731" s="749"/>
    </row>
    <row r="732" spans="1:3" ht="30">
      <c r="A732" s="6"/>
      <c r="B732" s="426" t="s">
        <v>3329</v>
      </c>
      <c r="C732" s="410" t="s">
        <v>3330</v>
      </c>
    </row>
    <row r="733" spans="1:3">
      <c r="A733" s="356"/>
      <c r="B733" s="749"/>
      <c r="C733" s="749"/>
    </row>
    <row r="734" spans="1:3" ht="15.75">
      <c r="A734" s="29"/>
      <c r="B734" s="426" t="s">
        <v>3331</v>
      </c>
      <c r="C734" s="9" t="s">
        <v>3332</v>
      </c>
    </row>
    <row r="735" spans="1:3">
      <c r="A735" s="356"/>
      <c r="B735" s="749"/>
      <c r="C735" s="749"/>
    </row>
    <row r="736" spans="1:3" ht="15.75">
      <c r="A736" s="356"/>
      <c r="B736" s="426" t="s">
        <v>3333</v>
      </c>
      <c r="C736" s="9" t="s">
        <v>3332</v>
      </c>
    </row>
    <row r="737" spans="1:3">
      <c r="A737" s="356"/>
      <c r="B737" s="749"/>
      <c r="C737" s="749"/>
    </row>
    <row r="738" spans="1:3" ht="18.75">
      <c r="A738" s="749"/>
      <c r="B738" s="467" t="s">
        <v>3334</v>
      </c>
      <c r="C738" s="9" t="s">
        <v>3332</v>
      </c>
    </row>
    <row r="740" spans="1:3" ht="18.75">
      <c r="A740" s="376"/>
      <c r="B740" s="468" t="s">
        <v>2991</v>
      </c>
      <c r="C740" s="749"/>
    </row>
    <row r="741" spans="1:3" ht="30">
      <c r="A741" s="376"/>
      <c r="B741" s="410" t="s">
        <v>3335</v>
      </c>
      <c r="C741" s="749"/>
    </row>
    <row r="742" spans="1:3">
      <c r="A742" s="749"/>
      <c r="B742" s="9" t="s">
        <v>3336</v>
      </c>
      <c r="C742" s="749"/>
    </row>
    <row r="746" spans="1:3">
      <c r="A746" s="356"/>
      <c r="B746" s="749"/>
      <c r="C746" s="749"/>
    </row>
    <row r="747" spans="1:3">
      <c r="A747" s="356"/>
      <c r="B747" s="749"/>
      <c r="C747" s="749"/>
    </row>
    <row r="748" spans="1:3">
      <c r="A748" s="356"/>
      <c r="B748" s="749"/>
      <c r="C748" s="749"/>
    </row>
    <row r="749" spans="1:3">
      <c r="A749" s="356"/>
      <c r="B749" s="749"/>
      <c r="C749" s="749"/>
    </row>
    <row r="750" spans="1:3">
      <c r="A750" s="356"/>
      <c r="B750" s="749"/>
      <c r="C750" s="749"/>
    </row>
    <row r="751" spans="1:3">
      <c r="A751" s="356"/>
      <c r="B751" s="749"/>
      <c r="C751" s="749"/>
    </row>
    <row r="780" spans="2:2">
      <c r="B780" s="9" t="s">
        <v>3337</v>
      </c>
    </row>
    <row r="781" spans="2:2">
      <c r="B781" s="9" t="s">
        <v>3338</v>
      </c>
    </row>
    <row r="782" spans="2:2">
      <c r="B782" s="9" t="s">
        <v>3223</v>
      </c>
    </row>
    <row r="783" spans="2:2">
      <c r="B783" s="9" t="s">
        <v>3339</v>
      </c>
    </row>
    <row r="784" spans="2:2">
      <c r="B784" s="9" t="s">
        <v>3340</v>
      </c>
    </row>
    <row r="785" spans="2:3">
      <c r="B785" s="9" t="s">
        <v>3283</v>
      </c>
      <c r="C785" s="749"/>
    </row>
    <row r="786" spans="2:3">
      <c r="B786" s="9" t="s">
        <v>3341</v>
      </c>
      <c r="C786" s="9" t="s">
        <v>3342</v>
      </c>
    </row>
    <row r="793" spans="2:3">
      <c r="B793" s="9" t="s">
        <v>3343</v>
      </c>
      <c r="C793" s="9" t="s">
        <v>3344</v>
      </c>
    </row>
    <row r="794" spans="2:3">
      <c r="B794" s="9" t="s">
        <v>3345</v>
      </c>
      <c r="C794" s="9"/>
    </row>
    <row r="795" spans="2:3">
      <c r="B795" s="9" t="s">
        <v>3346</v>
      </c>
      <c r="C795" s="9"/>
    </row>
    <row r="796" spans="2:3">
      <c r="B796" s="9" t="s">
        <v>2087</v>
      </c>
      <c r="C796" s="9"/>
    </row>
    <row r="797" spans="2:3">
      <c r="B797" s="9" t="s">
        <v>2088</v>
      </c>
      <c r="C797" s="9"/>
    </row>
    <row r="798" spans="2:3">
      <c r="B798" s="9" t="s">
        <v>3347</v>
      </c>
      <c r="C798" s="9"/>
    </row>
    <row r="799" spans="2:3">
      <c r="B799" s="9" t="s">
        <v>1814</v>
      </c>
      <c r="C799" s="9"/>
    </row>
    <row r="800" spans="2:3">
      <c r="B800" s="9" t="s">
        <v>3348</v>
      </c>
      <c r="C800" s="9"/>
    </row>
    <row r="801" spans="1:6">
      <c r="A801" s="749"/>
      <c r="B801" s="9"/>
      <c r="C801" s="9"/>
      <c r="D801" s="749"/>
      <c r="E801" s="749"/>
      <c r="F801" s="749"/>
    </row>
    <row r="802" spans="1:6">
      <c r="A802" s="6"/>
      <c r="B802" s="18" t="s">
        <v>3349</v>
      </c>
      <c r="C802" s="749"/>
      <c r="D802" s="749"/>
      <c r="E802" s="749"/>
      <c r="F802" s="749"/>
    </row>
    <row r="804" spans="1:6" ht="15.75">
      <c r="A804" s="6"/>
      <c r="B804" s="469" t="s">
        <v>3350</v>
      </c>
      <c r="C804" s="9" t="s">
        <v>3351</v>
      </c>
      <c r="D804" s="21"/>
      <c r="E804" s="21" t="s">
        <v>627</v>
      </c>
      <c r="F804" s="812" t="s">
        <v>3352</v>
      </c>
    </row>
    <row r="806" spans="1:6">
      <c r="A806" s="6"/>
      <c r="B806" s="4" t="s">
        <v>3353</v>
      </c>
      <c r="C806" s="749"/>
      <c r="D806" s="749"/>
      <c r="E806" s="749"/>
      <c r="F806" s="749"/>
    </row>
    <row r="808" spans="1:6">
      <c r="A808" s="749"/>
      <c r="B808" s="103" t="s">
        <v>3354</v>
      </c>
      <c r="C808" s="9" t="s">
        <v>3355</v>
      </c>
      <c r="D808" s="749"/>
      <c r="E808" s="749"/>
      <c r="F808" s="749"/>
    </row>
    <row r="810" spans="1:6" ht="15.75">
      <c r="A810" s="749"/>
      <c r="B810" s="426" t="s">
        <v>3356</v>
      </c>
      <c r="C810" s="9" t="s">
        <v>3357</v>
      </c>
      <c r="D810" s="749"/>
      <c r="E810" s="749"/>
      <c r="F810" s="749"/>
    </row>
    <row r="812" spans="1:6">
      <c r="A812" s="749"/>
      <c r="B812" s="9" t="s">
        <v>3358</v>
      </c>
      <c r="C812" s="9" t="s">
        <v>3357</v>
      </c>
      <c r="D812" s="749"/>
      <c r="E812" s="749"/>
      <c r="F812" s="749"/>
    </row>
    <row r="815" spans="1:6" ht="15.75">
      <c r="A815" s="466"/>
      <c r="B815" s="749"/>
      <c r="C815" s="749"/>
      <c r="D815" s="749"/>
      <c r="E815" s="749"/>
      <c r="F815" s="749"/>
    </row>
    <row r="816" spans="1:6" ht="15.75">
      <c r="A816" s="424"/>
      <c r="B816" s="749"/>
      <c r="C816" s="749"/>
      <c r="D816" s="749"/>
      <c r="E816" s="749"/>
      <c r="F816" s="749"/>
    </row>
    <row r="817" spans="1:3" ht="15.75">
      <c r="A817" s="466"/>
      <c r="B817" s="749"/>
      <c r="C817" s="749"/>
    </row>
    <row r="821" spans="1:3">
      <c r="A821" s="6"/>
      <c r="B821" s="6" t="s">
        <v>3359</v>
      </c>
      <c r="C821" s="9" t="s">
        <v>3357</v>
      </c>
    </row>
    <row r="823" spans="1:3">
      <c r="A823" s="749"/>
      <c r="B823" s="23" t="s">
        <v>3360</v>
      </c>
      <c r="C823" s="9" t="s">
        <v>3361</v>
      </c>
    </row>
    <row r="825" spans="1:3">
      <c r="A825" s="749"/>
      <c r="B825" s="470" t="s">
        <v>3362</v>
      </c>
      <c r="C825" s="749"/>
    </row>
    <row r="826" spans="1:3">
      <c r="A826" s="749"/>
      <c r="B826" s="348" t="s">
        <v>3363</v>
      </c>
      <c r="C826" s="749"/>
    </row>
    <row r="828" spans="1:3">
      <c r="A828" s="749"/>
      <c r="B828" s="471" t="s">
        <v>3364</v>
      </c>
      <c r="C828" s="472" t="s">
        <v>3365</v>
      </c>
    </row>
    <row r="829" spans="1:3">
      <c r="A829" s="749"/>
      <c r="B829" s="471" t="s">
        <v>3366</v>
      </c>
      <c r="C829" s="749"/>
    </row>
    <row r="842" spans="1:3">
      <c r="A842" s="749"/>
      <c r="B842" s="471" t="s">
        <v>3367</v>
      </c>
      <c r="C842" s="472" t="s">
        <v>3368</v>
      </c>
    </row>
    <row r="843" spans="1:3">
      <c r="A843" s="749"/>
      <c r="B843" s="471" t="s">
        <v>3369</v>
      </c>
      <c r="C843" s="749"/>
    </row>
    <row r="844" spans="1:3">
      <c r="A844" s="749"/>
      <c r="B844" s="471" t="s">
        <v>3370</v>
      </c>
      <c r="C844" s="749"/>
    </row>
    <row r="845" spans="1:3">
      <c r="A845" s="749"/>
      <c r="B845" s="471" t="s">
        <v>3371</v>
      </c>
      <c r="C845" s="749"/>
    </row>
    <row r="848" spans="1:3">
      <c r="A848" s="6"/>
      <c r="B848" s="473" t="s">
        <v>3372</v>
      </c>
      <c r="C848" s="749"/>
    </row>
    <row r="856" spans="2:3" ht="24" customHeight="1">
      <c r="B856" s="749"/>
      <c r="C856" s="749"/>
    </row>
    <row r="857" spans="2:3">
      <c r="B857" s="103" t="s">
        <v>3373</v>
      </c>
      <c r="C857" s="9" t="s">
        <v>3374</v>
      </c>
    </row>
    <row r="858" spans="2:3">
      <c r="B858" s="9" t="s">
        <v>1769</v>
      </c>
      <c r="C858" s="749"/>
    </row>
    <row r="859" spans="2:3">
      <c r="B859" s="103" t="s">
        <v>3375</v>
      </c>
      <c r="C859" s="749"/>
    </row>
    <row r="860" spans="2:3">
      <c r="B860" s="103" t="s">
        <v>2540</v>
      </c>
      <c r="C860" s="749"/>
    </row>
    <row r="861" spans="2:3">
      <c r="B861" s="103" t="s">
        <v>2541</v>
      </c>
      <c r="C861" s="749"/>
    </row>
    <row r="863" spans="2:3">
      <c r="B863" s="103" t="s">
        <v>3376</v>
      </c>
      <c r="C863" s="9" t="s">
        <v>3377</v>
      </c>
    </row>
    <row r="864" spans="2:3">
      <c r="B864" s="9" t="s">
        <v>1769</v>
      </c>
      <c r="C864" s="749"/>
    </row>
    <row r="865" spans="1:3">
      <c r="A865" s="749"/>
      <c r="B865" s="103" t="s">
        <v>3378</v>
      </c>
      <c r="C865" s="749"/>
    </row>
    <row r="866" spans="1:3">
      <c r="A866" s="749"/>
      <c r="B866" s="103" t="s">
        <v>3379</v>
      </c>
      <c r="C866" s="749"/>
    </row>
    <row r="867" spans="1:3">
      <c r="A867" s="749"/>
      <c r="B867" s="103" t="s">
        <v>3380</v>
      </c>
      <c r="C867" s="749"/>
    </row>
    <row r="868" spans="1:3">
      <c r="A868" s="749"/>
      <c r="B868" s="9" t="s">
        <v>2429</v>
      </c>
      <c r="C868" s="749"/>
    </row>
    <row r="870" spans="1:3">
      <c r="A870" s="6"/>
      <c r="B870" s="813" t="s">
        <v>3381</v>
      </c>
      <c r="C870" s="472" t="s">
        <v>3382</v>
      </c>
    </row>
    <row r="872" spans="1:3">
      <c r="A872" s="6"/>
      <c r="B872" s="23" t="s">
        <v>3383</v>
      </c>
      <c r="C872" s="472" t="s">
        <v>3384</v>
      </c>
    </row>
    <row r="873" spans="1:3">
      <c r="A873" s="9"/>
      <c r="B873" s="749"/>
      <c r="C873" s="749"/>
    </row>
    <row r="874" spans="1:3">
      <c r="A874" s="9"/>
      <c r="B874" s="9" t="s">
        <v>3385</v>
      </c>
      <c r="C874" s="472" t="s">
        <v>3386</v>
      </c>
    </row>
    <row r="875" spans="1:3">
      <c r="A875" s="9"/>
      <c r="B875" s="749"/>
      <c r="C875" s="749"/>
    </row>
    <row r="876" spans="1:3">
      <c r="A876" s="9"/>
      <c r="B876" s="749"/>
      <c r="C876" s="749"/>
    </row>
    <row r="877" spans="1:3">
      <c r="A877" s="9"/>
      <c r="B877" s="749"/>
      <c r="C877" s="749"/>
    </row>
    <row r="878" spans="1:3">
      <c r="A878" s="9"/>
      <c r="B878" s="749"/>
      <c r="C878" s="749"/>
    </row>
    <row r="879" spans="1:3">
      <c r="A879" s="9"/>
      <c r="B879" s="749"/>
      <c r="C879" s="749"/>
    </row>
    <row r="886" spans="1:3">
      <c r="A886" s="749"/>
      <c r="B886" s="9" t="s">
        <v>3387</v>
      </c>
      <c r="C886" s="9" t="s">
        <v>3388</v>
      </c>
    </row>
    <row r="887" spans="1:3">
      <c r="A887" s="749"/>
      <c r="B887" s="9"/>
      <c r="C887" s="9"/>
    </row>
    <row r="888" spans="1:3">
      <c r="A888" s="749"/>
      <c r="B888" s="9" t="s">
        <v>3389</v>
      </c>
      <c r="C888" s="9" t="s">
        <v>3390</v>
      </c>
    </row>
    <row r="889" spans="1:3">
      <c r="A889" s="749"/>
      <c r="B889" s="9" t="s">
        <v>3391</v>
      </c>
      <c r="C889" s="9" t="s">
        <v>3390</v>
      </c>
    </row>
    <row r="890" spans="1:3">
      <c r="A890" s="749"/>
      <c r="B890" s="9" t="s">
        <v>3392</v>
      </c>
      <c r="C890" s="9" t="s">
        <v>3390</v>
      </c>
    </row>
    <row r="891" spans="1:3">
      <c r="A891" s="749"/>
      <c r="B891" s="9" t="s">
        <v>3393</v>
      </c>
      <c r="C891" s="9" t="s">
        <v>3394</v>
      </c>
    </row>
    <row r="892" spans="1:3">
      <c r="A892" s="749"/>
      <c r="B892" s="9"/>
      <c r="C892" s="9"/>
    </row>
    <row r="893" spans="1:3">
      <c r="A893" s="9"/>
      <c r="B893" s="9" t="s">
        <v>3395</v>
      </c>
      <c r="C893" s="9" t="s">
        <v>3390</v>
      </c>
    </row>
    <row r="894" spans="1:3">
      <c r="A894" s="9"/>
      <c r="B894" s="9"/>
      <c r="C894" s="9"/>
    </row>
    <row r="895" spans="1:3">
      <c r="A895" s="9"/>
      <c r="B895" s="9" t="s">
        <v>3396</v>
      </c>
      <c r="C895" s="9" t="s">
        <v>3397</v>
      </c>
    </row>
    <row r="896" spans="1:3">
      <c r="A896" s="9"/>
      <c r="B896" s="9" t="s">
        <v>1769</v>
      </c>
      <c r="C896" s="9"/>
    </row>
    <row r="897" spans="1:3">
      <c r="A897" s="9"/>
      <c r="B897" s="9" t="s">
        <v>3398</v>
      </c>
      <c r="C897" s="9"/>
    </row>
    <row r="898" spans="1:3">
      <c r="A898" s="4"/>
      <c r="B898" s="9" t="s">
        <v>3399</v>
      </c>
      <c r="C898" s="9"/>
    </row>
    <row r="899" spans="1:3">
      <c r="A899" s="749"/>
      <c r="B899" s="9" t="s">
        <v>3400</v>
      </c>
      <c r="C899" s="9"/>
    </row>
    <row r="900" spans="1:3">
      <c r="A900" s="749"/>
      <c r="B900" s="9" t="s">
        <v>2525</v>
      </c>
      <c r="C900" s="9"/>
    </row>
    <row r="901" spans="1:3">
      <c r="A901" s="749"/>
      <c r="B901" s="9" t="s">
        <v>2429</v>
      </c>
      <c r="C901" s="9"/>
    </row>
    <row r="902" spans="1:3">
      <c r="A902" s="749"/>
      <c r="B902" s="9"/>
      <c r="C902" s="9"/>
    </row>
    <row r="903" spans="1:3">
      <c r="A903" s="749"/>
      <c r="B903" s="9" t="s">
        <v>3401</v>
      </c>
      <c r="C903" s="9" t="s">
        <v>3402</v>
      </c>
    </row>
    <row r="904" spans="1:3">
      <c r="A904" s="749"/>
      <c r="B904" s="9" t="s">
        <v>1769</v>
      </c>
      <c r="C904" s="9"/>
    </row>
    <row r="905" spans="1:3">
      <c r="A905" s="749"/>
      <c r="B905" s="9" t="s">
        <v>3403</v>
      </c>
      <c r="C905" s="9"/>
    </row>
    <row r="906" spans="1:3">
      <c r="A906" s="749"/>
      <c r="B906" s="9" t="s">
        <v>3404</v>
      </c>
      <c r="C906" s="9"/>
    </row>
    <row r="907" spans="1:3">
      <c r="A907" s="749"/>
      <c r="B907" s="9" t="s">
        <v>136</v>
      </c>
      <c r="C907" s="9"/>
    </row>
    <row r="908" spans="1:3">
      <c r="A908" s="749"/>
      <c r="B908" s="9" t="s">
        <v>2525</v>
      </c>
      <c r="C908" s="9"/>
    </row>
    <row r="909" spans="1:3">
      <c r="A909" s="749"/>
      <c r="B909" s="9" t="s">
        <v>2429</v>
      </c>
      <c r="C909" s="9"/>
    </row>
    <row r="910" spans="1:3">
      <c r="A910" s="749"/>
      <c r="B910" s="9"/>
      <c r="C910" s="9"/>
    </row>
    <row r="911" spans="1:3">
      <c r="A911" s="4"/>
      <c r="B911" s="9" t="s">
        <v>3405</v>
      </c>
      <c r="C911" s="9" t="s">
        <v>3402</v>
      </c>
    </row>
    <row r="912" spans="1:3">
      <c r="A912" s="4"/>
      <c r="B912" s="749"/>
      <c r="C912" s="749"/>
    </row>
    <row r="913" spans="1:3">
      <c r="A913" s="4"/>
      <c r="B913" s="9" t="s">
        <v>3406</v>
      </c>
      <c r="C913" s="749"/>
    </row>
    <row r="914" spans="1:3">
      <c r="A914" s="749"/>
      <c r="B914" s="9" t="s">
        <v>3407</v>
      </c>
      <c r="C914" s="749"/>
    </row>
    <row r="915" spans="1:3">
      <c r="A915" s="749"/>
      <c r="B915" s="9" t="s">
        <v>3408</v>
      </c>
      <c r="C915" s="749"/>
    </row>
    <row r="916" spans="1:3">
      <c r="A916" s="749"/>
      <c r="B916" s="9" t="s">
        <v>3409</v>
      </c>
      <c r="C916" s="749"/>
    </row>
    <row r="918" spans="1:3">
      <c r="A918" s="749"/>
      <c r="B918" s="9" t="s">
        <v>3410</v>
      </c>
      <c r="C918" s="749"/>
    </row>
    <row r="919" spans="1:3">
      <c r="A919" s="749"/>
      <c r="B919" s="9" t="s">
        <v>3411</v>
      </c>
      <c r="C919" s="9" t="s">
        <v>3412</v>
      </c>
    </row>
    <row r="920" spans="1:3">
      <c r="A920" s="749"/>
      <c r="B920" s="9" t="s">
        <v>3413</v>
      </c>
      <c r="C920" s="749"/>
    </row>
    <row r="921" spans="1:3">
      <c r="A921" s="749"/>
      <c r="B921" s="9" t="s">
        <v>3414</v>
      </c>
      <c r="C921" s="749"/>
    </row>
    <row r="922" spans="1:3">
      <c r="A922" s="749"/>
      <c r="B922" s="9" t="s">
        <v>3415</v>
      </c>
      <c r="C922" s="749"/>
    </row>
    <row r="923" spans="1:3">
      <c r="A923" s="749"/>
      <c r="B923" s="9" t="s">
        <v>3416</v>
      </c>
      <c r="C923" s="749"/>
    </row>
    <row r="924" spans="1:3">
      <c r="A924" s="103"/>
      <c r="B924" s="9" t="s">
        <v>3417</v>
      </c>
      <c r="C924" s="749"/>
    </row>
    <row r="925" spans="1:3">
      <c r="A925" s="103"/>
      <c r="B925" s="9" t="s">
        <v>3418</v>
      </c>
      <c r="C925" s="749"/>
    </row>
    <row r="926" spans="1:3">
      <c r="A926" s="103"/>
      <c r="B926" s="749"/>
      <c r="C926" s="749"/>
    </row>
    <row r="927" spans="1:3">
      <c r="A927" s="749"/>
      <c r="B927" s="9" t="s">
        <v>3419</v>
      </c>
      <c r="C927" s="749"/>
    </row>
    <row r="928" spans="1:3">
      <c r="A928" s="749"/>
      <c r="B928" s="9" t="s">
        <v>3420</v>
      </c>
      <c r="C928" s="749"/>
    </row>
    <row r="929" spans="1:3">
      <c r="A929" s="103"/>
      <c r="B929" s="749"/>
      <c r="C929" s="749"/>
    </row>
    <row r="930" spans="1:3">
      <c r="A930" s="103"/>
      <c r="B930" s="9" t="s">
        <v>3421</v>
      </c>
      <c r="C930" s="9" t="s">
        <v>3402</v>
      </c>
    </row>
    <row r="931" spans="1:3">
      <c r="A931" s="103"/>
      <c r="B931" s="9" t="s">
        <v>3422</v>
      </c>
      <c r="C931" s="9"/>
    </row>
    <row r="932" spans="1:3">
      <c r="A932" s="749"/>
      <c r="B932" s="9" t="s">
        <v>3423</v>
      </c>
      <c r="C932" s="9"/>
    </row>
    <row r="933" spans="1:3">
      <c r="A933" s="749"/>
      <c r="B933" s="9" t="s">
        <v>3424</v>
      </c>
      <c r="C933" s="9"/>
    </row>
    <row r="934" spans="1:3">
      <c r="A934" s="749"/>
      <c r="B934" s="9" t="s">
        <v>3425</v>
      </c>
      <c r="C934" s="9"/>
    </row>
    <row r="935" spans="1:3">
      <c r="A935" s="749"/>
      <c r="B935" s="9" t="s">
        <v>3426</v>
      </c>
      <c r="C935" s="9"/>
    </row>
    <row r="936" spans="1:3">
      <c r="A936" s="749"/>
      <c r="B936" s="9" t="s">
        <v>3427</v>
      </c>
      <c r="C936" s="9"/>
    </row>
    <row r="937" spans="1:3">
      <c r="A937" s="749"/>
      <c r="B937" s="9" t="s">
        <v>3428</v>
      </c>
      <c r="C937" s="9"/>
    </row>
    <row r="938" spans="1:3">
      <c r="A938" s="749"/>
      <c r="B938" s="9" t="s">
        <v>3429</v>
      </c>
      <c r="C938" s="9"/>
    </row>
    <row r="939" spans="1:3">
      <c r="A939" s="749"/>
      <c r="B939" s="9"/>
      <c r="C939" s="9"/>
    </row>
    <row r="940" spans="1:3">
      <c r="A940" s="749"/>
      <c r="B940" s="9" t="s">
        <v>3430</v>
      </c>
      <c r="C940" s="9" t="s">
        <v>3431</v>
      </c>
    </row>
    <row r="941" spans="1:3">
      <c r="A941" s="749"/>
      <c r="B941" s="9" t="s">
        <v>3432</v>
      </c>
      <c r="C941" s="9"/>
    </row>
    <row r="942" spans="1:3">
      <c r="A942" s="749"/>
      <c r="B942" s="9" t="s">
        <v>3433</v>
      </c>
      <c r="C942" s="9"/>
    </row>
    <row r="943" spans="1:3">
      <c r="A943" s="749"/>
      <c r="B943" s="9" t="s">
        <v>3434</v>
      </c>
      <c r="C943" s="9"/>
    </row>
    <row r="945" spans="2:3">
      <c r="B945" s="9" t="s">
        <v>3435</v>
      </c>
      <c r="C945" s="9" t="s">
        <v>3436</v>
      </c>
    </row>
    <row r="946" spans="2:3">
      <c r="B946" s="9" t="s">
        <v>3437</v>
      </c>
      <c r="C946" s="9"/>
    </row>
    <row r="947" spans="2:3">
      <c r="B947" s="9"/>
      <c r="C947" s="9"/>
    </row>
    <row r="948" spans="2:3">
      <c r="B948" s="9" t="s">
        <v>3438</v>
      </c>
      <c r="C948" s="9" t="s">
        <v>3436</v>
      </c>
    </row>
    <row r="949" spans="2:3">
      <c r="B949" s="9" t="s">
        <v>3439</v>
      </c>
      <c r="C949" s="9"/>
    </row>
    <row r="951" spans="2:3">
      <c r="B951" s="9" t="s">
        <v>3440</v>
      </c>
      <c r="C951" s="9" t="s">
        <v>3441</v>
      </c>
    </row>
    <row r="952" spans="2:3">
      <c r="B952" s="9" t="s">
        <v>3442</v>
      </c>
      <c r="C952" s="9"/>
    </row>
    <row r="953" spans="2:3">
      <c r="B953" s="9" t="s">
        <v>3443</v>
      </c>
      <c r="C953" s="9"/>
    </row>
    <row r="954" spans="2:3">
      <c r="B954" s="9" t="s">
        <v>3444</v>
      </c>
      <c r="C954" s="9"/>
    </row>
    <row r="955" spans="2:3">
      <c r="B955" s="9" t="s">
        <v>3445</v>
      </c>
      <c r="C955" s="9"/>
    </row>
    <row r="956" spans="2:3">
      <c r="B956" s="9" t="s">
        <v>3446</v>
      </c>
      <c r="C956" s="9"/>
    </row>
    <row r="957" spans="2:3">
      <c r="B957" s="9"/>
      <c r="C957" s="9"/>
    </row>
    <row r="958" spans="2:3">
      <c r="B958" s="9" t="s">
        <v>3447</v>
      </c>
      <c r="C958" s="9" t="s">
        <v>3441</v>
      </c>
    </row>
    <row r="959" spans="2:3">
      <c r="B959" s="9" t="s">
        <v>3448</v>
      </c>
      <c r="C959" s="9"/>
    </row>
    <row r="960" spans="2:3">
      <c r="B960" s="9" t="s">
        <v>3449</v>
      </c>
      <c r="C960" s="9"/>
    </row>
    <row r="961" spans="2:3">
      <c r="B961" s="9" t="s">
        <v>3450</v>
      </c>
      <c r="C961" s="9"/>
    </row>
    <row r="962" spans="2:3">
      <c r="B962" s="9" t="s">
        <v>2250</v>
      </c>
      <c r="C962" s="9"/>
    </row>
    <row r="963" spans="2:3">
      <c r="B963" s="9" t="s">
        <v>3451</v>
      </c>
      <c r="C963" s="9"/>
    </row>
    <row r="964" spans="2:3">
      <c r="B964" s="9" t="s">
        <v>70</v>
      </c>
      <c r="C964" s="9"/>
    </row>
    <row r="966" spans="2:3">
      <c r="B966" s="9" t="s">
        <v>3452</v>
      </c>
      <c r="C966" s="9" t="s">
        <v>3453</v>
      </c>
    </row>
    <row r="967" spans="2:3">
      <c r="B967" s="9" t="s">
        <v>3454</v>
      </c>
      <c r="C967" s="9" t="s">
        <v>3455</v>
      </c>
    </row>
    <row r="968" spans="2:3">
      <c r="B968" s="9" t="s">
        <v>3456</v>
      </c>
      <c r="C968" s="9" t="s">
        <v>3455</v>
      </c>
    </row>
    <row r="969" spans="2:3">
      <c r="B969" s="9"/>
      <c r="C969" s="9" t="s">
        <v>3457</v>
      </c>
    </row>
    <row r="970" spans="2:3">
      <c r="B970" s="9" t="s">
        <v>3458</v>
      </c>
      <c r="C970" s="9" t="s">
        <v>3459</v>
      </c>
    </row>
    <row r="971" spans="2:3">
      <c r="B971" s="9" t="s">
        <v>1769</v>
      </c>
      <c r="C971" s="9"/>
    </row>
    <row r="972" spans="2:3">
      <c r="B972" s="9" t="s">
        <v>3460</v>
      </c>
      <c r="C972" s="9"/>
    </row>
    <row r="973" spans="2:3">
      <c r="B973" s="9" t="s">
        <v>3461</v>
      </c>
      <c r="C973" s="9"/>
    </row>
    <row r="974" spans="2:3">
      <c r="B974" s="9" t="s">
        <v>136</v>
      </c>
      <c r="C974" s="9"/>
    </row>
    <row r="975" spans="2:3">
      <c r="B975" s="9" t="s">
        <v>137</v>
      </c>
      <c r="C975" s="9"/>
    </row>
    <row r="976" spans="2:3">
      <c r="B976" s="9" t="s">
        <v>3462</v>
      </c>
      <c r="C976" s="9"/>
    </row>
    <row r="977" spans="1:3">
      <c r="A977" s="749"/>
      <c r="B977" s="9"/>
      <c r="C977" s="9"/>
    </row>
    <row r="978" spans="1:3">
      <c r="A978" s="749"/>
      <c r="B978" s="9" t="s">
        <v>3463</v>
      </c>
      <c r="C978" s="9" t="s">
        <v>3459</v>
      </c>
    </row>
    <row r="979" spans="1:3">
      <c r="A979" s="749"/>
      <c r="B979" s="9" t="s">
        <v>1769</v>
      </c>
      <c r="C979" s="9"/>
    </row>
    <row r="980" spans="1:3">
      <c r="A980" s="749"/>
      <c r="B980" s="9" t="s">
        <v>3464</v>
      </c>
      <c r="C980" s="9"/>
    </row>
    <row r="981" spans="1:3">
      <c r="A981" s="749"/>
      <c r="B981" s="9" t="s">
        <v>3465</v>
      </c>
      <c r="C981" s="9"/>
    </row>
    <row r="982" spans="1:3">
      <c r="A982" s="9"/>
      <c r="B982" s="9" t="s">
        <v>136</v>
      </c>
      <c r="C982" s="9"/>
    </row>
    <row r="983" spans="1:3">
      <c r="A983" s="9"/>
      <c r="B983" s="9" t="s">
        <v>3466</v>
      </c>
      <c r="C983" s="9"/>
    </row>
    <row r="984" spans="1:3">
      <c r="A984" s="9"/>
      <c r="B984" s="9" t="s">
        <v>3467</v>
      </c>
      <c r="C984" s="9"/>
    </row>
    <row r="985" spans="1:3">
      <c r="A985" s="9"/>
      <c r="B985" s="9"/>
      <c r="C985" s="749"/>
    </row>
    <row r="986" spans="1:3">
      <c r="A986" s="9"/>
      <c r="B986" s="474" t="s">
        <v>3468</v>
      </c>
      <c r="C986" s="472" t="s">
        <v>3469</v>
      </c>
    </row>
    <row r="987" spans="1:3">
      <c r="A987" s="9"/>
      <c r="B987" s="14" t="s">
        <v>3470</v>
      </c>
      <c r="C987" s="749"/>
    </row>
    <row r="988" spans="1:3">
      <c r="A988" s="9"/>
      <c r="B988" s="14" t="s">
        <v>3471</v>
      </c>
      <c r="C988" s="749"/>
    </row>
    <row r="989" spans="1:3">
      <c r="A989" s="9"/>
      <c r="B989" s="14" t="s">
        <v>3472</v>
      </c>
      <c r="C989" s="749"/>
    </row>
    <row r="990" spans="1:3">
      <c r="A990" s="9"/>
      <c r="B990" s="475" t="s">
        <v>3473</v>
      </c>
      <c r="C990" s="749"/>
    </row>
    <row r="991" spans="1:3">
      <c r="A991" s="9"/>
      <c r="B991" s="749"/>
      <c r="C991" s="749"/>
    </row>
    <row r="992" spans="1:3">
      <c r="A992" s="9"/>
      <c r="B992" s="475" t="s">
        <v>3474</v>
      </c>
      <c r="C992" s="475" t="s">
        <v>3469</v>
      </c>
    </row>
    <row r="993" spans="1:3">
      <c r="A993" s="9"/>
      <c r="B993" s="475" t="s">
        <v>3475</v>
      </c>
      <c r="C993" s="475"/>
    </row>
    <row r="994" spans="1:3">
      <c r="A994" s="749"/>
      <c r="B994" s="475" t="s">
        <v>3476</v>
      </c>
      <c r="C994" s="475"/>
    </row>
    <row r="995" spans="1:3">
      <c r="A995" s="9"/>
      <c r="B995" s="475" t="s">
        <v>1812</v>
      </c>
      <c r="C995" s="475"/>
    </row>
    <row r="996" spans="1:3">
      <c r="A996" s="9"/>
      <c r="B996" s="475" t="s">
        <v>3477</v>
      </c>
      <c r="C996" s="475"/>
    </row>
    <row r="997" spans="1:3">
      <c r="A997" s="4"/>
      <c r="B997" s="475" t="s">
        <v>1814</v>
      </c>
      <c r="C997" s="475"/>
    </row>
    <row r="998" spans="1:3">
      <c r="A998" s="749"/>
      <c r="B998" s="475" t="s">
        <v>3478</v>
      </c>
      <c r="C998" s="475"/>
    </row>
    <row r="999" spans="1:3">
      <c r="A999" s="9"/>
      <c r="B999" s="4"/>
      <c r="C999" s="749"/>
    </row>
    <row r="1000" spans="1:3">
      <c r="A1000" s="9"/>
      <c r="B1000" s="23" t="s">
        <v>3479</v>
      </c>
      <c r="C1000" s="372" t="s">
        <v>3469</v>
      </c>
    </row>
    <row r="1001" spans="1:3">
      <c r="A1001" s="9"/>
      <c r="B1001" s="23" t="s">
        <v>3480</v>
      </c>
      <c r="C1001" s="23"/>
    </row>
    <row r="1002" spans="1:3">
      <c r="A1002" s="9"/>
      <c r="B1002" s="4"/>
      <c r="C1002" s="749"/>
    </row>
    <row r="1003" spans="1:3">
      <c r="A1003" s="9"/>
      <c r="B1003" s="23" t="s">
        <v>3481</v>
      </c>
      <c r="C1003" s="23" t="s">
        <v>3482</v>
      </c>
    </row>
    <row r="1004" spans="1:3">
      <c r="A1004" s="9"/>
      <c r="B1004" s="23" t="s">
        <v>3483</v>
      </c>
      <c r="C1004" s="23"/>
    </row>
    <row r="1005" spans="1:3">
      <c r="A1005" s="9"/>
      <c r="B1005" s="23" t="s">
        <v>2087</v>
      </c>
      <c r="C1005" s="23"/>
    </row>
    <row r="1006" spans="1:3">
      <c r="A1006" s="9"/>
      <c r="B1006" s="23" t="s">
        <v>1813</v>
      </c>
      <c r="C1006" s="23"/>
    </row>
    <row r="1007" spans="1:3">
      <c r="A1007" s="9"/>
      <c r="B1007" s="23" t="s">
        <v>1814</v>
      </c>
      <c r="C1007" s="23"/>
    </row>
    <row r="1008" spans="1:3">
      <c r="A1008" s="9"/>
      <c r="B1008" s="23" t="s">
        <v>3484</v>
      </c>
      <c r="C1008" s="23"/>
    </row>
    <row r="1009" spans="1:3">
      <c r="A1009" s="9"/>
      <c r="B1009" s="23"/>
      <c r="C1009" s="23"/>
    </row>
    <row r="1010" spans="1:3">
      <c r="A1010" s="9"/>
      <c r="B1010" s="476" t="s">
        <v>3485</v>
      </c>
      <c r="C1010" s="48" t="s">
        <v>3486</v>
      </c>
    </row>
    <row r="1011" spans="1:3">
      <c r="A1011" s="749"/>
      <c r="B1011" s="14" t="s">
        <v>3487</v>
      </c>
      <c r="C1011" s="477"/>
    </row>
    <row r="1012" spans="1:3">
      <c r="A1012" s="9"/>
      <c r="B1012" s="14" t="s">
        <v>374</v>
      </c>
      <c r="C1012" s="477"/>
    </row>
    <row r="1013" spans="1:3">
      <c r="A1013" s="9"/>
      <c r="B1013" s="14" t="s">
        <v>3488</v>
      </c>
      <c r="C1013" s="477"/>
    </row>
    <row r="1014" spans="1:3">
      <c r="A1014" s="9"/>
      <c r="B1014" s="14" t="s">
        <v>3489</v>
      </c>
      <c r="C1014" s="477"/>
    </row>
    <row r="1015" spans="1:3">
      <c r="A1015" s="9"/>
      <c r="B1015" s="14" t="s">
        <v>3490</v>
      </c>
      <c r="C1015" s="477"/>
    </row>
    <row r="1016" spans="1:3">
      <c r="A1016" s="9"/>
      <c r="B1016" s="14" t="s">
        <v>3491</v>
      </c>
      <c r="C1016" s="477"/>
    </row>
    <row r="1017" spans="1:3">
      <c r="A1017" s="9"/>
      <c r="B1017" s="454" t="s">
        <v>3492</v>
      </c>
      <c r="C1017" s="478"/>
    </row>
    <row r="1018" spans="1:3">
      <c r="A1018" s="9"/>
      <c r="B1018" s="4"/>
      <c r="C1018" s="749"/>
    </row>
    <row r="1019" spans="1:3">
      <c r="A1019" s="9"/>
      <c r="B1019" s="454" t="s">
        <v>3493</v>
      </c>
      <c r="C1019" s="454" t="s">
        <v>3494</v>
      </c>
    </row>
    <row r="1020" spans="1:3">
      <c r="A1020" s="9"/>
      <c r="B1020" s="454" t="s">
        <v>3495</v>
      </c>
      <c r="C1020" s="454"/>
    </row>
    <row r="1021" spans="1:3">
      <c r="A1021" s="9"/>
      <c r="B1021" s="454" t="s">
        <v>3496</v>
      </c>
      <c r="C1021" s="454"/>
    </row>
    <row r="1022" spans="1:3">
      <c r="A1022" s="9"/>
      <c r="B1022" s="454" t="s">
        <v>3497</v>
      </c>
      <c r="C1022" s="454"/>
    </row>
    <row r="1023" spans="1:3">
      <c r="A1023" s="9"/>
      <c r="B1023" s="454" t="s">
        <v>3498</v>
      </c>
      <c r="C1023" s="454"/>
    </row>
    <row r="1024" spans="1:3">
      <c r="A1024" s="9"/>
      <c r="B1024" s="454" t="s">
        <v>3499</v>
      </c>
      <c r="C1024" s="454"/>
    </row>
    <row r="1025" spans="1:3">
      <c r="A1025" s="9"/>
      <c r="B1025" s="454" t="s">
        <v>3467</v>
      </c>
      <c r="C1025" s="454"/>
    </row>
    <row r="1026" spans="1:3">
      <c r="A1026" s="9"/>
      <c r="B1026" s="4"/>
      <c r="C1026" s="749"/>
    </row>
    <row r="1027" spans="1:3">
      <c r="A1027" s="16"/>
      <c r="B1027" s="16" t="s">
        <v>3500</v>
      </c>
      <c r="C1027" s="472" t="s">
        <v>3501</v>
      </c>
    </row>
    <row r="1028" spans="1:3">
      <c r="A1028" s="23"/>
      <c r="B1028" s="23" t="s">
        <v>3502</v>
      </c>
      <c r="C1028" s="749"/>
    </row>
    <row r="1029" spans="1:3">
      <c r="A1029" s="23"/>
      <c r="B1029" s="4"/>
      <c r="C1029" s="749"/>
    </row>
    <row r="1030" spans="1:3">
      <c r="A1030" s="23"/>
      <c r="B1030" s="23" t="s">
        <v>3503</v>
      </c>
      <c r="C1030" s="472" t="s">
        <v>3501</v>
      </c>
    </row>
    <row r="1031" spans="1:3">
      <c r="A1031" s="4"/>
      <c r="B1031" s="23" t="s">
        <v>3504</v>
      </c>
      <c r="C1031" s="749"/>
    </row>
    <row r="1032" spans="1:3">
      <c r="A1032" s="475"/>
      <c r="B1032" s="4"/>
      <c r="C1032" s="472" t="s">
        <v>3501</v>
      </c>
    </row>
    <row r="1033" spans="1:3">
      <c r="A1033" s="475"/>
      <c r="B1033" s="23" t="s">
        <v>3505</v>
      </c>
      <c r="C1033" s="749"/>
    </row>
    <row r="1034" spans="1:3">
      <c r="A1034" s="475"/>
      <c r="B1034" s="23" t="s">
        <v>3506</v>
      </c>
      <c r="C1034" s="749"/>
    </row>
    <row r="1035" spans="1:3">
      <c r="A1035" s="475"/>
      <c r="B1035" s="749"/>
      <c r="C1035" s="749"/>
    </row>
    <row r="1036" spans="1:3">
      <c r="A1036" s="475"/>
      <c r="B1036" s="4"/>
      <c r="C1036" s="749"/>
    </row>
    <row r="1037" spans="1:3">
      <c r="A1037" s="475"/>
      <c r="B1037" s="23" t="s">
        <v>3507</v>
      </c>
      <c r="C1037" s="749"/>
    </row>
    <row r="1038" spans="1:3">
      <c r="A1038" s="4"/>
      <c r="B1038" s="23" t="s">
        <v>3508</v>
      </c>
      <c r="C1038" s="472" t="s">
        <v>3509</v>
      </c>
    </row>
    <row r="1039" spans="1:3">
      <c r="A1039" s="23"/>
      <c r="B1039" s="4"/>
      <c r="C1039" s="749"/>
    </row>
    <row r="1040" spans="1:3">
      <c r="A1040" s="4"/>
      <c r="B1040" s="479" t="s">
        <v>3510</v>
      </c>
      <c r="C1040" s="472" t="s">
        <v>3509</v>
      </c>
    </row>
    <row r="1041" spans="1:3">
      <c r="A1041" s="23"/>
      <c r="B1041" s="4"/>
      <c r="C1041" s="749"/>
    </row>
    <row r="1042" spans="1:3">
      <c r="A1042" s="23"/>
      <c r="B1042" s="4" t="s">
        <v>3511</v>
      </c>
      <c r="C1042" s="749"/>
    </row>
    <row r="1043" spans="1:3">
      <c r="A1043" s="23"/>
      <c r="B1043" s="4" t="s">
        <v>2222</v>
      </c>
      <c r="C1043" s="749"/>
    </row>
    <row r="1044" spans="1:3">
      <c r="A1044" s="23"/>
      <c r="B1044" s="4" t="s">
        <v>3512</v>
      </c>
      <c r="C1044" s="749"/>
    </row>
    <row r="1045" spans="1:3">
      <c r="A1045" s="23"/>
      <c r="B1045" s="4" t="s">
        <v>2215</v>
      </c>
      <c r="C1045" s="749"/>
    </row>
    <row r="1046" spans="1:3">
      <c r="A1046" s="23"/>
      <c r="B1046" s="4" t="s">
        <v>3513</v>
      </c>
      <c r="C1046" s="749"/>
    </row>
    <row r="1047" spans="1:3">
      <c r="A1047" s="4"/>
      <c r="B1047" s="4" t="s">
        <v>3514</v>
      </c>
      <c r="C1047" s="749"/>
    </row>
    <row r="1048" spans="1:3">
      <c r="A1048" s="4"/>
      <c r="B1048" s="4" t="s">
        <v>2220</v>
      </c>
      <c r="C1048" s="749"/>
    </row>
    <row r="1049" spans="1:3">
      <c r="A1049" s="4"/>
      <c r="B1049" s="4" t="s">
        <v>3515</v>
      </c>
      <c r="C1049" s="749"/>
    </row>
    <row r="1050" spans="1:3">
      <c r="A1050" s="4"/>
      <c r="B1050" s="4"/>
      <c r="C1050" s="749"/>
    </row>
    <row r="1051" spans="1:3">
      <c r="A1051" s="4"/>
      <c r="B1051" s="4" t="s">
        <v>3516</v>
      </c>
      <c r="C1051" s="472" t="s">
        <v>3517</v>
      </c>
    </row>
    <row r="1052" spans="1:3">
      <c r="A1052" s="4"/>
      <c r="B1052" s="4" t="s">
        <v>3518</v>
      </c>
      <c r="C1052" s="749"/>
    </row>
    <row r="1053" spans="1:3">
      <c r="A1053" s="4"/>
      <c r="B1053" s="4" t="s">
        <v>491</v>
      </c>
      <c r="C1053" s="4" t="s">
        <v>3519</v>
      </c>
    </row>
    <row r="1054" spans="1:3">
      <c r="A1054" s="4"/>
      <c r="B1054" s="4" t="s">
        <v>320</v>
      </c>
      <c r="C1054" s="749"/>
    </row>
    <row r="1055" spans="1:3">
      <c r="A1055" s="454"/>
      <c r="B1055" s="4" t="s">
        <v>3520</v>
      </c>
      <c r="C1055" s="749"/>
    </row>
    <row r="1056" spans="1:3">
      <c r="A1056" s="454"/>
      <c r="B1056" s="4" t="s">
        <v>3521</v>
      </c>
      <c r="C1056" s="749"/>
    </row>
    <row r="1057" spans="1:3">
      <c r="A1057" s="454"/>
      <c r="B1057" s="4" t="s">
        <v>3522</v>
      </c>
      <c r="C1057" s="749"/>
    </row>
    <row r="1058" spans="1:3">
      <c r="A1058" s="454"/>
      <c r="B1058" s="4" t="s">
        <v>3523</v>
      </c>
      <c r="C1058" s="749"/>
    </row>
    <row r="1059" spans="1:3">
      <c r="A1059" s="454"/>
      <c r="B1059" s="4"/>
      <c r="C1059" s="749"/>
    </row>
    <row r="1060" spans="1:3">
      <c r="A1060" s="479"/>
      <c r="B1060" s="11" t="s">
        <v>3524</v>
      </c>
      <c r="C1060" s="472" t="s">
        <v>3525</v>
      </c>
    </row>
    <row r="1061" spans="1:3">
      <c r="A1061" s="4"/>
      <c r="B1061" s="23" t="s">
        <v>3526</v>
      </c>
      <c r="C1061" s="749"/>
    </row>
    <row r="1062" spans="1:3">
      <c r="A1062" s="4"/>
      <c r="B1062" s="4"/>
      <c r="C1062" s="749"/>
    </row>
    <row r="1063" spans="1:3">
      <c r="A1063" s="4"/>
      <c r="B1063" s="23" t="s">
        <v>3527</v>
      </c>
      <c r="C1063" s="23" t="s">
        <v>3528</v>
      </c>
    </row>
    <row r="1064" spans="1:3">
      <c r="A1064" s="23"/>
      <c r="B1064" s="23" t="s">
        <v>3529</v>
      </c>
      <c r="C1064" s="23"/>
    </row>
    <row r="1065" spans="1:3">
      <c r="A1065" s="4"/>
      <c r="B1065" s="23" t="s">
        <v>2099</v>
      </c>
      <c r="C1065" s="23"/>
    </row>
    <row r="1066" spans="1:3">
      <c r="A1066" s="23"/>
      <c r="B1066" s="23" t="s">
        <v>3530</v>
      </c>
      <c r="C1066" s="23"/>
    </row>
    <row r="1067" spans="1:3">
      <c r="A1067" s="4"/>
      <c r="B1067" s="23" t="s">
        <v>2150</v>
      </c>
      <c r="C1067" s="23"/>
    </row>
    <row r="1068" spans="1:3">
      <c r="A1068" s="4"/>
      <c r="B1068" s="23" t="s">
        <v>1993</v>
      </c>
      <c r="C1068" s="23"/>
    </row>
    <row r="1069" spans="1:3">
      <c r="A1069" s="4"/>
      <c r="B1069" s="23" t="s">
        <v>3531</v>
      </c>
      <c r="C1069" s="23"/>
    </row>
    <row r="1070" spans="1:3">
      <c r="A1070" s="4"/>
      <c r="B1070" s="23"/>
      <c r="C1070" s="23"/>
    </row>
    <row r="1071" spans="1:3">
      <c r="A1071" s="4"/>
      <c r="B1071" s="23"/>
      <c r="C1071" s="23"/>
    </row>
    <row r="1072" spans="1:3">
      <c r="A1072" s="4"/>
      <c r="B1072" s="23" t="s">
        <v>3532</v>
      </c>
      <c r="C1072" s="23" t="s">
        <v>3528</v>
      </c>
    </row>
    <row r="1073" spans="1:3">
      <c r="A1073" s="4"/>
      <c r="B1073" s="23" t="s">
        <v>3533</v>
      </c>
      <c r="C1073" s="23"/>
    </row>
    <row r="1074" spans="1:3">
      <c r="A1074" s="4"/>
      <c r="B1074" s="23" t="s">
        <v>3476</v>
      </c>
      <c r="C1074" s="23"/>
    </row>
    <row r="1075" spans="1:3">
      <c r="A1075" s="4"/>
      <c r="B1075" s="23" t="s">
        <v>1812</v>
      </c>
      <c r="C1075" s="23"/>
    </row>
    <row r="1076" spans="1:3">
      <c r="A1076" s="4"/>
      <c r="B1076" s="23" t="s">
        <v>1813</v>
      </c>
      <c r="C1076" s="23"/>
    </row>
    <row r="1077" spans="1:3">
      <c r="A1077" s="4"/>
      <c r="B1077" s="23" t="s">
        <v>1814</v>
      </c>
      <c r="C1077" s="23"/>
    </row>
    <row r="1078" spans="1:3">
      <c r="A1078" s="4"/>
      <c r="B1078" s="23" t="s">
        <v>3534</v>
      </c>
      <c r="C1078" s="23"/>
    </row>
    <row r="1079" spans="1:3">
      <c r="A1079" s="4"/>
      <c r="B1079" s="4"/>
      <c r="C1079" s="749"/>
    </row>
    <row r="1080" spans="1:3">
      <c r="A1080" s="4"/>
      <c r="B1080" s="23"/>
      <c r="C1080" s="23"/>
    </row>
    <row r="1081" spans="1:3" ht="21">
      <c r="A1081" s="4"/>
      <c r="B1081" s="480" t="s">
        <v>3535</v>
      </c>
      <c r="C1081" s="372" t="s">
        <v>3536</v>
      </c>
    </row>
    <row r="1082" spans="1:3" ht="15.75">
      <c r="A1082" s="4"/>
      <c r="B1082" s="481" t="s">
        <v>3537</v>
      </c>
      <c r="C1082" s="23"/>
    </row>
    <row r="1083" spans="1:3" ht="409.6" customHeight="1">
      <c r="A1083" s="4"/>
      <c r="B1083" s="4"/>
      <c r="C1083" s="749"/>
    </row>
    <row r="1084" spans="1:3">
      <c r="A1084" s="4"/>
      <c r="B1084" s="4"/>
      <c r="C1084" s="749"/>
    </row>
    <row r="1085" spans="1:3">
      <c r="A1085" s="4"/>
      <c r="B1085" s="749"/>
      <c r="C1085" s="749"/>
    </row>
    <row r="1086" spans="1:3">
      <c r="A1086" s="4"/>
      <c r="B1086" s="749"/>
      <c r="C1086" s="749"/>
    </row>
    <row r="1087" spans="1:3">
      <c r="A1087" s="4"/>
      <c r="B1087" s="103" t="s">
        <v>3538</v>
      </c>
      <c r="C1087" s="9" t="s">
        <v>3536</v>
      </c>
    </row>
    <row r="1088" spans="1:3">
      <c r="A1088" s="23"/>
      <c r="B1088" s="103" t="s">
        <v>3495</v>
      </c>
      <c r="C1088" s="749"/>
    </row>
    <row r="1089" spans="1:3">
      <c r="A1089" s="4"/>
      <c r="B1089" s="103" t="s">
        <v>3539</v>
      </c>
      <c r="C1089" s="749"/>
    </row>
    <row r="1090" spans="1:3">
      <c r="A1090" s="23"/>
      <c r="B1090" s="103" t="s">
        <v>3540</v>
      </c>
      <c r="C1090" s="749"/>
    </row>
    <row r="1091" spans="1:3">
      <c r="A1091" s="23"/>
      <c r="B1091" s="103" t="s">
        <v>3541</v>
      </c>
      <c r="C1091" s="749"/>
    </row>
    <row r="1092" spans="1:3">
      <c r="A1092" s="23"/>
      <c r="B1092" s="103" t="s">
        <v>3542</v>
      </c>
      <c r="C1092" s="749"/>
    </row>
    <row r="1093" spans="1:3">
      <c r="A1093" s="23"/>
      <c r="B1093" s="103" t="s">
        <v>3467</v>
      </c>
      <c r="C1093" s="749"/>
    </row>
    <row r="1094" spans="1:3">
      <c r="A1094" s="23"/>
      <c r="B1094" s="749"/>
      <c r="C1094" s="749"/>
    </row>
    <row r="1095" spans="1:3">
      <c r="A1095" s="23"/>
      <c r="B1095" s="482" t="s">
        <v>3543</v>
      </c>
      <c r="C1095" s="9" t="s">
        <v>3536</v>
      </c>
    </row>
    <row r="1096" spans="1:3">
      <c r="A1096" s="23"/>
      <c r="B1096" s="103" t="s">
        <v>3544</v>
      </c>
      <c r="C1096" s="749"/>
    </row>
    <row r="1097" spans="1:3">
      <c r="A1097" s="23"/>
      <c r="B1097" s="103" t="s">
        <v>3545</v>
      </c>
      <c r="C1097" s="749"/>
    </row>
    <row r="1098" spans="1:3">
      <c r="A1098" s="23"/>
      <c r="B1098" s="103" t="s">
        <v>3546</v>
      </c>
      <c r="C1098" s="749"/>
    </row>
    <row r="1099" spans="1:3">
      <c r="A1099" s="23"/>
      <c r="B1099" s="103" t="s">
        <v>3541</v>
      </c>
      <c r="C1099" s="749"/>
    </row>
    <row r="1100" spans="1:3">
      <c r="A1100" s="23"/>
      <c r="B1100" s="103" t="s">
        <v>3547</v>
      </c>
      <c r="C1100" s="749"/>
    </row>
    <row r="1101" spans="1:3">
      <c r="A1101" s="23"/>
      <c r="B1101" s="103" t="s">
        <v>3548</v>
      </c>
      <c r="C1101" s="749"/>
    </row>
    <row r="1102" spans="1:3">
      <c r="A1102" s="23"/>
      <c r="B1102" s="4"/>
      <c r="C1102" s="749"/>
    </row>
    <row r="1103" spans="1:3">
      <c r="A1103" s="16"/>
      <c r="B1103" s="356" t="s">
        <v>3549</v>
      </c>
      <c r="C1103" s="9" t="s">
        <v>3550</v>
      </c>
    </row>
    <row r="1104" spans="1:3">
      <c r="A1104" s="4"/>
      <c r="B1104" s="4"/>
      <c r="C1104" s="749"/>
    </row>
    <row r="1105" spans="1:3">
      <c r="A1105" s="23"/>
      <c r="B1105" s="4"/>
      <c r="C1105" s="749"/>
    </row>
    <row r="1106" spans="1:3">
      <c r="A1106" s="4"/>
      <c r="B1106" s="103" t="s">
        <v>3551</v>
      </c>
      <c r="C1106" s="103" t="s">
        <v>3552</v>
      </c>
    </row>
    <row r="1107" spans="1:3">
      <c r="A1107" s="4"/>
      <c r="B1107" s="103" t="s">
        <v>3495</v>
      </c>
      <c r="C1107" s="103"/>
    </row>
    <row r="1108" spans="1:3">
      <c r="A1108" s="749"/>
      <c r="B1108" s="103" t="s">
        <v>3553</v>
      </c>
      <c r="C1108" s="103"/>
    </row>
    <row r="1109" spans="1:3">
      <c r="A1109" s="749"/>
      <c r="B1109" s="103" t="s">
        <v>3554</v>
      </c>
      <c r="C1109" s="103"/>
    </row>
    <row r="1110" spans="1:3">
      <c r="A1110" s="376"/>
      <c r="B1110" s="103" t="s">
        <v>3555</v>
      </c>
      <c r="C1110" s="103"/>
    </row>
    <row r="1111" spans="1:3">
      <c r="A1111" s="376"/>
      <c r="B1111" s="103" t="s">
        <v>3556</v>
      </c>
      <c r="C1111" s="103"/>
    </row>
    <row r="1112" spans="1:3">
      <c r="A1112" s="376"/>
      <c r="B1112" s="103" t="s">
        <v>3557</v>
      </c>
      <c r="C1112" s="103"/>
    </row>
    <row r="1113" spans="1:3">
      <c r="A1113" s="4"/>
      <c r="B1113" s="4"/>
      <c r="C1113" s="749"/>
    </row>
    <row r="1114" spans="1:3">
      <c r="A1114" s="4"/>
      <c r="B1114" s="48" t="s">
        <v>3558</v>
      </c>
      <c r="C1114" s="472" t="s">
        <v>3559</v>
      </c>
    </row>
    <row r="1115" spans="1:3">
      <c r="A1115" s="4"/>
      <c r="B1115" s="4"/>
      <c r="C1115" s="749"/>
    </row>
    <row r="1116" spans="1:3">
      <c r="A1116" s="4"/>
      <c r="B1116" s="814" t="s">
        <v>3560</v>
      </c>
      <c r="C1116" s="749"/>
    </row>
    <row r="1117" spans="1:3" ht="70.5" customHeight="1">
      <c r="A1117" s="4"/>
      <c r="B1117" s="4" t="s">
        <v>3561</v>
      </c>
      <c r="C1117" s="749"/>
    </row>
    <row r="1118" spans="1:3">
      <c r="A1118" s="4"/>
      <c r="B1118" s="48"/>
      <c r="C1118" s="48"/>
    </row>
    <row r="1119" spans="1:3">
      <c r="A1119" s="4"/>
      <c r="B1119" s="48" t="s">
        <v>3562</v>
      </c>
      <c r="C1119" s="48" t="s">
        <v>3563</v>
      </c>
    </row>
    <row r="1120" spans="1:3">
      <c r="A1120" s="4"/>
      <c r="B1120" s="48" t="s">
        <v>3564</v>
      </c>
      <c r="C1120" s="48"/>
    </row>
    <row r="1121" spans="1:3">
      <c r="A1121" s="4"/>
      <c r="B1121" s="4"/>
      <c r="C1121" s="749"/>
    </row>
    <row r="1122" spans="1:3">
      <c r="A1122" s="4"/>
      <c r="B1122" s="48" t="s">
        <v>3565</v>
      </c>
      <c r="C1122" s="48" t="s">
        <v>3566</v>
      </c>
    </row>
    <row r="1123" spans="1:3">
      <c r="A1123" s="4"/>
      <c r="B1123" s="4"/>
      <c r="C1123" s="749"/>
    </row>
    <row r="1124" spans="1:3">
      <c r="A1124" s="4"/>
      <c r="B1124" s="48" t="s">
        <v>1960</v>
      </c>
      <c r="C1124" s="48" t="s">
        <v>3563</v>
      </c>
    </row>
    <row r="1125" spans="1:3">
      <c r="A1125" s="4"/>
      <c r="B1125" s="48" t="s">
        <v>3567</v>
      </c>
      <c r="C1125" s="48"/>
    </row>
    <row r="1126" spans="1:3">
      <c r="A1126" s="103"/>
      <c r="B1126" s="48" t="s">
        <v>3568</v>
      </c>
      <c r="C1126" s="48"/>
    </row>
    <row r="1127" spans="1:3">
      <c r="A1127" s="103"/>
      <c r="B1127" s="48" t="s">
        <v>3569</v>
      </c>
      <c r="C1127" s="48"/>
    </row>
    <row r="1128" spans="1:3">
      <c r="A1128" s="103"/>
      <c r="B1128" s="48" t="s">
        <v>3477</v>
      </c>
      <c r="C1128" s="48"/>
    </row>
    <row r="1129" spans="1:3">
      <c r="A1129" s="103"/>
      <c r="B1129" s="48" t="s">
        <v>3570</v>
      </c>
      <c r="C1129" s="48"/>
    </row>
    <row r="1130" spans="1:3">
      <c r="A1130" s="103"/>
      <c r="B1130" s="48" t="s">
        <v>3571</v>
      </c>
      <c r="C1130" s="48"/>
    </row>
    <row r="1131" spans="1:3">
      <c r="A1131" s="103"/>
      <c r="B1131" s="4"/>
      <c r="C1131" s="749"/>
    </row>
    <row r="1132" spans="1:3">
      <c r="A1132" s="4"/>
      <c r="B1132" s="4"/>
      <c r="C1132" s="749"/>
    </row>
    <row r="1133" spans="1:3">
      <c r="A1133" s="18"/>
      <c r="B1133" s="16" t="s">
        <v>3572</v>
      </c>
      <c r="C1133" s="472" t="s">
        <v>3573</v>
      </c>
    </row>
    <row r="1134" spans="1:3">
      <c r="A1134" s="4"/>
      <c r="B1134" s="23" t="s">
        <v>3574</v>
      </c>
      <c r="C1134" s="749"/>
    </row>
    <row r="1135" spans="1:3">
      <c r="A1135" s="48"/>
      <c r="B1135" s="23" t="s">
        <v>3575</v>
      </c>
      <c r="C1135" s="749"/>
    </row>
    <row r="1136" spans="1:3">
      <c r="A1136" s="48"/>
      <c r="B1136" s="4"/>
      <c r="C1136" s="749"/>
    </row>
    <row r="1137" spans="1:2">
      <c r="A1137" s="4"/>
      <c r="B1137" s="4"/>
    </row>
    <row r="1138" spans="1:2">
      <c r="A1138" s="4"/>
      <c r="B1138" s="4" t="s">
        <v>3576</v>
      </c>
    </row>
    <row r="1139" spans="1:2">
      <c r="A1139" s="48"/>
      <c r="B1139" s="4" t="s">
        <v>3577</v>
      </c>
    </row>
    <row r="1140" spans="1:2">
      <c r="A1140" s="48"/>
      <c r="B1140" s="4"/>
    </row>
    <row r="1141" spans="1:2">
      <c r="A1141" s="48"/>
      <c r="B1141" s="749"/>
    </row>
    <row r="1142" spans="1:2">
      <c r="A1142" s="48"/>
      <c r="B1142" s="749"/>
    </row>
    <row r="1143" spans="1:2">
      <c r="A1143" s="48"/>
      <c r="B1143" s="4" t="s">
        <v>3578</v>
      </c>
    </row>
    <row r="1144" spans="1:2">
      <c r="A1144" s="48"/>
      <c r="B1144" s="4" t="s">
        <v>3579</v>
      </c>
    </row>
    <row r="1145" spans="1:2">
      <c r="A1145" s="4"/>
      <c r="B1145" s="4"/>
    </row>
    <row r="1146" spans="1:2">
      <c r="A1146" s="4"/>
      <c r="B1146" s="455" t="s">
        <v>3580</v>
      </c>
    </row>
    <row r="1147" spans="1:2">
      <c r="A1147" s="4"/>
      <c r="B1147" s="4" t="s">
        <v>3581</v>
      </c>
    </row>
    <row r="1148" spans="1:2">
      <c r="A1148" s="4"/>
      <c r="B1148" s="4"/>
    </row>
    <row r="1149" spans="1:2">
      <c r="A1149" s="4"/>
      <c r="B1149" s="4"/>
    </row>
    <row r="1150" spans="1:2">
      <c r="A1150" s="4"/>
      <c r="B1150" s="4"/>
    </row>
    <row r="1151" spans="1:2">
      <c r="A1151" s="4"/>
      <c r="B1151" s="4"/>
    </row>
    <row r="1152" spans="1:2">
      <c r="A1152" s="4"/>
      <c r="B1152" s="4"/>
    </row>
    <row r="1153" spans="1:3">
      <c r="A1153" s="749"/>
      <c r="B1153" s="4"/>
      <c r="C1153" s="749"/>
    </row>
    <row r="1154" spans="1:3">
      <c r="A1154" s="749"/>
      <c r="B1154" s="4"/>
      <c r="C1154" s="749"/>
    </row>
    <row r="1155" spans="1:3">
      <c r="A1155" s="4"/>
      <c r="B1155" s="4"/>
      <c r="C1155" s="749"/>
    </row>
    <row r="1156" spans="1:3">
      <c r="A1156" s="4"/>
      <c r="B1156" s="4"/>
      <c r="C1156" s="749"/>
    </row>
    <row r="1157" spans="1:3">
      <c r="A1157" s="4"/>
      <c r="B1157" s="4"/>
      <c r="C1157" s="749"/>
    </row>
    <row r="1158" spans="1:3">
      <c r="A1158" s="4"/>
      <c r="B1158" s="749"/>
      <c r="C1158" s="749"/>
    </row>
    <row r="1159" spans="1:3">
      <c r="A1159" s="4"/>
      <c r="B1159" s="749"/>
      <c r="C1159" s="749"/>
    </row>
    <row r="1160" spans="1:3">
      <c r="A1160" s="4"/>
      <c r="B1160" s="749"/>
      <c r="C1160" s="749"/>
    </row>
    <row r="1161" spans="1:3">
      <c r="A1161" s="4"/>
      <c r="B1161" s="749"/>
      <c r="C1161" s="749"/>
    </row>
    <row r="1162" spans="1:3">
      <c r="A1162" s="4"/>
      <c r="B1162" s="4"/>
      <c r="C1162" s="749"/>
    </row>
    <row r="1163" spans="1:3">
      <c r="A1163" s="4"/>
      <c r="B1163" s="23" t="s">
        <v>3582</v>
      </c>
      <c r="C1163" s="472" t="s">
        <v>3583</v>
      </c>
    </row>
    <row r="1164" spans="1:3">
      <c r="A1164" s="4"/>
      <c r="B1164" s="4"/>
      <c r="C1164" s="749"/>
    </row>
    <row r="1165" spans="1:3">
      <c r="A1165" s="4"/>
      <c r="B1165" s="4" t="s">
        <v>3584</v>
      </c>
      <c r="C1165" s="749"/>
    </row>
    <row r="1166" spans="1:3">
      <c r="A1166" s="4"/>
      <c r="B1166" s="4"/>
      <c r="C1166" s="749"/>
    </row>
    <row r="1167" spans="1:3">
      <c r="A1167" s="4"/>
      <c r="B1167" s="4"/>
      <c r="C1167" s="749"/>
    </row>
    <row r="1168" spans="1:3">
      <c r="A1168" s="749"/>
      <c r="B1168" s="23" t="s">
        <v>3585</v>
      </c>
      <c r="C1168" s="472" t="s">
        <v>3586</v>
      </c>
    </row>
    <row r="1169" spans="1:3">
      <c r="A1169" s="749"/>
      <c r="B1169" s="23" t="s">
        <v>1989</v>
      </c>
      <c r="C1169" s="749"/>
    </row>
    <row r="1170" spans="1:3">
      <c r="A1170" s="749"/>
      <c r="B1170" s="23" t="s">
        <v>1811</v>
      </c>
      <c r="C1170" s="749"/>
    </row>
    <row r="1171" spans="1:3">
      <c r="A1171" s="749"/>
      <c r="B1171" s="23" t="s">
        <v>2215</v>
      </c>
      <c r="C1171" s="749"/>
    </row>
    <row r="1172" spans="1:3">
      <c r="A1172" s="4"/>
      <c r="B1172" s="23" t="s">
        <v>1813</v>
      </c>
      <c r="C1172" s="749"/>
    </row>
    <row r="1173" spans="1:3">
      <c r="A1173" s="4"/>
      <c r="B1173" s="23" t="s">
        <v>1814</v>
      </c>
      <c r="C1173" s="749"/>
    </row>
    <row r="1174" spans="1:3">
      <c r="A1174" s="4"/>
      <c r="B1174" s="23" t="s">
        <v>3587</v>
      </c>
      <c r="C1174" s="749"/>
    </row>
    <row r="1175" spans="1:3">
      <c r="A1175" s="4"/>
      <c r="B1175" s="4"/>
      <c r="C1175" s="749"/>
    </row>
    <row r="1176" spans="1:3">
      <c r="A1176" s="23"/>
      <c r="B1176" s="4" t="s">
        <v>3588</v>
      </c>
      <c r="C1176" s="749"/>
    </row>
    <row r="1177" spans="1:3">
      <c r="A1177" s="23"/>
      <c r="B1177" s="4"/>
      <c r="C1177" s="749"/>
    </row>
    <row r="1178" spans="1:3">
      <c r="A1178" s="23"/>
      <c r="B1178" s="23" t="s">
        <v>3589</v>
      </c>
      <c r="C1178" s="472" t="s">
        <v>3590</v>
      </c>
    </row>
    <row r="1179" spans="1:3">
      <c r="A1179" s="23"/>
      <c r="B1179" s="4"/>
      <c r="C1179" s="749"/>
    </row>
    <row r="1180" spans="1:3">
      <c r="A1180" s="23"/>
      <c r="B1180" s="372" t="s">
        <v>3591</v>
      </c>
      <c r="C1180" s="372" t="s">
        <v>3592</v>
      </c>
    </row>
    <row r="1181" spans="1:3">
      <c r="A1181" s="23"/>
      <c r="B1181" s="372"/>
      <c r="C1181" s="372"/>
    </row>
    <row r="1182" spans="1:3">
      <c r="A1182" s="4"/>
      <c r="B1182" s="372"/>
      <c r="C1182" s="372"/>
    </row>
    <row r="1183" spans="1:3">
      <c r="A1183" s="4"/>
      <c r="B1183" s="4" t="s">
        <v>3593</v>
      </c>
      <c r="C1183" s="372"/>
    </row>
    <row r="1184" spans="1:3">
      <c r="A1184" s="4"/>
      <c r="B1184" s="372"/>
      <c r="C1184" s="372"/>
    </row>
    <row r="1185" spans="1:3">
      <c r="A1185" s="372"/>
      <c r="B1185" s="372"/>
      <c r="C1185" s="372"/>
    </row>
    <row r="1186" spans="1:3">
      <c r="A1186" s="372"/>
      <c r="B1186" s="372"/>
      <c r="C1186" s="372"/>
    </row>
    <row r="1187" spans="1:3">
      <c r="A1187" s="749"/>
      <c r="B1187" s="372"/>
      <c r="C1187" s="372"/>
    </row>
    <row r="1188" spans="1:3">
      <c r="A1188" s="372"/>
      <c r="B1188" s="4"/>
      <c r="C1188" s="749"/>
    </row>
    <row r="1189" spans="1:3">
      <c r="A1189" s="372"/>
      <c r="B1189" s="4"/>
      <c r="C1189" s="749"/>
    </row>
    <row r="1190" spans="1:3">
      <c r="A1190" s="372"/>
      <c r="B1190" s="4"/>
      <c r="C1190" s="749"/>
    </row>
    <row r="1191" spans="1:3">
      <c r="A1191" s="372"/>
      <c r="B1191" s="4" t="s">
        <v>3594</v>
      </c>
      <c r="C1191" s="483" t="s">
        <v>3595</v>
      </c>
    </row>
    <row r="1192" spans="1:3">
      <c r="A1192" s="4"/>
      <c r="B1192" s="103" t="s">
        <v>3596</v>
      </c>
      <c r="C1192" s="103" t="s">
        <v>3592</v>
      </c>
    </row>
    <row r="1193" spans="1:3">
      <c r="A1193" s="4"/>
      <c r="B1193" s="103"/>
      <c r="C1193" s="103"/>
    </row>
    <row r="1194" spans="1:3">
      <c r="A1194" s="4"/>
      <c r="B1194" s="103"/>
      <c r="C1194" s="103"/>
    </row>
    <row r="1195" spans="1:3">
      <c r="A1195" s="103"/>
      <c r="B1195" s="103" t="s">
        <v>3597</v>
      </c>
      <c r="C1195" s="103" t="s">
        <v>3592</v>
      </c>
    </row>
    <row r="1196" spans="1:3">
      <c r="A1196" s="103"/>
      <c r="B1196" s="4"/>
      <c r="C1196" s="749"/>
    </row>
    <row r="1197" spans="1:3">
      <c r="A1197" s="4"/>
      <c r="B1197" s="103" t="s">
        <v>3598</v>
      </c>
      <c r="C1197" s="103"/>
    </row>
    <row r="1198" spans="1:3">
      <c r="A1198" s="103"/>
      <c r="B1198" s="103" t="s">
        <v>1769</v>
      </c>
      <c r="C1198" s="103" t="s">
        <v>3599</v>
      </c>
    </row>
    <row r="1199" spans="1:3">
      <c r="A1199" s="103"/>
      <c r="B1199" s="103" t="s">
        <v>3600</v>
      </c>
      <c r="C1199" s="103"/>
    </row>
    <row r="1200" spans="1:3">
      <c r="A1200" s="103"/>
      <c r="B1200" s="103" t="s">
        <v>3601</v>
      </c>
      <c r="C1200" s="103"/>
    </row>
    <row r="1201" spans="1:3">
      <c r="A1201" s="103"/>
      <c r="B1201" s="103" t="s">
        <v>3602</v>
      </c>
      <c r="C1201" s="103"/>
    </row>
    <row r="1202" spans="1:3">
      <c r="A1202" s="103"/>
      <c r="B1202" s="103" t="s">
        <v>3603</v>
      </c>
      <c r="C1202" s="103"/>
    </row>
    <row r="1203" spans="1:3">
      <c r="A1203" s="103"/>
      <c r="B1203" s="103" t="s">
        <v>1885</v>
      </c>
      <c r="C1203" s="103"/>
    </row>
    <row r="1204" spans="1:3">
      <c r="A1204" s="4"/>
      <c r="B1204" s="4"/>
      <c r="C1204" s="749"/>
    </row>
    <row r="1205" spans="1:3">
      <c r="A1205" s="4"/>
      <c r="B1205" s="4"/>
      <c r="C1205" s="749"/>
    </row>
    <row r="1206" spans="1:3">
      <c r="A1206" s="4"/>
      <c r="B1206" s="4"/>
      <c r="C1206" s="749"/>
    </row>
    <row r="1207" spans="1:3">
      <c r="A1207" s="4"/>
      <c r="B1207" s="4"/>
      <c r="C1207" s="749"/>
    </row>
    <row r="1208" spans="1:3">
      <c r="A1208" s="4"/>
      <c r="B1208" s="4"/>
      <c r="C1208" s="749"/>
    </row>
    <row r="1209" spans="1:3">
      <c r="A1209" s="4"/>
      <c r="B1209" s="4"/>
      <c r="C1209" s="749"/>
    </row>
    <row r="1210" spans="1:3">
      <c r="A1210" s="4"/>
      <c r="B1210" s="4"/>
      <c r="C1210" s="749"/>
    </row>
    <row r="1211" spans="1:3">
      <c r="A1211" s="4"/>
      <c r="B1211" s="4"/>
      <c r="C1211" s="749"/>
    </row>
    <row r="1212" spans="1:3">
      <c r="A1212" s="4"/>
      <c r="B1212" s="4"/>
      <c r="C1212" s="749"/>
    </row>
    <row r="1213" spans="1:3">
      <c r="A1213" s="4"/>
      <c r="B1213" s="4"/>
      <c r="C1213" s="749"/>
    </row>
    <row r="1214" spans="1:3">
      <c r="A1214" s="4"/>
      <c r="B1214" s="4"/>
      <c r="C1214" s="749"/>
    </row>
    <row r="1215" spans="1:3">
      <c r="A1215" s="4"/>
      <c r="B1215" s="4"/>
      <c r="C1215" s="749"/>
    </row>
    <row r="1216" spans="1:3">
      <c r="A1216" s="4"/>
      <c r="B1216" s="4"/>
      <c r="C1216" s="749"/>
    </row>
    <row r="1217" spans="1:2">
      <c r="A1217" s="4"/>
      <c r="B1217" s="4"/>
    </row>
    <row r="1218" spans="1:2">
      <c r="A1218" s="4"/>
      <c r="B1218" s="4"/>
    </row>
    <row r="1219" spans="1:2">
      <c r="A1219" s="4"/>
      <c r="B1219" s="4"/>
    </row>
    <row r="1220" spans="1:2">
      <c r="A1220" s="4"/>
      <c r="B1220" s="4"/>
    </row>
    <row r="1221" spans="1:2">
      <c r="A1221" s="4"/>
      <c r="B1221" s="4"/>
    </row>
    <row r="1222" spans="1:2">
      <c r="A1222" s="4"/>
      <c r="B1222" s="4"/>
    </row>
    <row r="1223" spans="1:2">
      <c r="A1223" s="4"/>
      <c r="B1223" s="4"/>
    </row>
    <row r="1224" spans="1:2">
      <c r="A1224" s="4"/>
      <c r="B1224" s="4"/>
    </row>
    <row r="1225" spans="1:2">
      <c r="A1225" s="4"/>
      <c r="B1225" s="4"/>
    </row>
    <row r="1226" spans="1:2">
      <c r="A1226" s="4"/>
      <c r="B1226" s="4"/>
    </row>
    <row r="1227" spans="1:2">
      <c r="A1227" s="4"/>
      <c r="B1227" s="4"/>
    </row>
    <row r="1228" spans="1:2">
      <c r="A1228" s="4"/>
      <c r="B1228" s="4"/>
    </row>
    <row r="1229" spans="1:2">
      <c r="A1229" s="4"/>
      <c r="B1229" s="4"/>
    </row>
    <row r="1230" spans="1:2">
      <c r="A1230" s="4"/>
      <c r="B1230" s="4"/>
    </row>
    <row r="1231" spans="1:2">
      <c r="A1231" s="4"/>
      <c r="B1231" s="4"/>
    </row>
    <row r="1232" spans="1:2">
      <c r="A1232" s="4"/>
      <c r="B1232" s="4"/>
    </row>
    <row r="1233" spans="1:2">
      <c r="A1233" s="4"/>
      <c r="B1233" s="4"/>
    </row>
    <row r="1234" spans="1:2">
      <c r="A1234" s="4"/>
      <c r="B1234" s="4"/>
    </row>
    <row r="1235" spans="1:2">
      <c r="A1235" s="4"/>
      <c r="B1235" s="4"/>
    </row>
    <row r="1236" spans="1:2">
      <c r="A1236" s="4"/>
      <c r="B1236" s="4"/>
    </row>
    <row r="1237" spans="1:2">
      <c r="A1237" s="4"/>
      <c r="B1237" s="4"/>
    </row>
    <row r="1238" spans="1:2">
      <c r="A1238" s="4"/>
      <c r="B1238" s="4"/>
    </row>
    <row r="1239" spans="1:2">
      <c r="A1239" s="4"/>
      <c r="B1239" s="4"/>
    </row>
    <row r="1240" spans="1:2">
      <c r="A1240" s="4"/>
      <c r="B1240" s="4"/>
    </row>
    <row r="1241" spans="1:2">
      <c r="A1241" s="4"/>
      <c r="B1241" s="4"/>
    </row>
    <row r="1242" spans="1:2">
      <c r="A1242" s="4"/>
      <c r="B1242" s="4"/>
    </row>
    <row r="1243" spans="1:2">
      <c r="A1243" s="4"/>
      <c r="B1243" s="4"/>
    </row>
    <row r="1244" spans="1:2">
      <c r="A1244" s="4"/>
      <c r="B1244" s="4"/>
    </row>
    <row r="1245" spans="1:2">
      <c r="A1245" s="4"/>
      <c r="B1245" s="4"/>
    </row>
    <row r="1246" spans="1:2">
      <c r="A1246" s="4"/>
      <c r="B1246" s="4"/>
    </row>
    <row r="1247" spans="1:2">
      <c r="A1247" s="4"/>
      <c r="B1247" s="4"/>
    </row>
    <row r="1248" spans="1:2">
      <c r="A1248" s="4"/>
      <c r="B1248" s="4"/>
    </row>
    <row r="1249" spans="1:2">
      <c r="A1249" s="4"/>
      <c r="B1249" s="4"/>
    </row>
    <row r="1250" spans="1:2">
      <c r="A1250" s="4"/>
      <c r="B1250" s="4"/>
    </row>
    <row r="1251" spans="1:2">
      <c r="A1251" s="4"/>
      <c r="B1251" s="4"/>
    </row>
    <row r="1252" spans="1:2">
      <c r="A1252" s="4"/>
      <c r="B1252" s="4"/>
    </row>
    <row r="1253" spans="1:2">
      <c r="A1253" s="4"/>
      <c r="B1253" s="4"/>
    </row>
    <row r="1254" spans="1:2">
      <c r="A1254" s="4"/>
      <c r="B1254" s="4"/>
    </row>
    <row r="1255" spans="1:2">
      <c r="A1255" s="4"/>
      <c r="B1255" s="4"/>
    </row>
    <row r="1256" spans="1:2">
      <c r="A1256" s="4"/>
      <c r="B1256" s="4"/>
    </row>
    <row r="1257" spans="1:2">
      <c r="A1257" s="4"/>
      <c r="B1257" s="4"/>
    </row>
    <row r="1258" spans="1:2">
      <c r="A1258" s="4"/>
      <c r="B1258" s="4"/>
    </row>
    <row r="1259" spans="1:2">
      <c r="A1259" s="4"/>
      <c r="B1259" s="4"/>
    </row>
    <row r="1260" spans="1:2">
      <c r="A1260" s="4"/>
      <c r="B1260" s="4"/>
    </row>
    <row r="1261" spans="1:2">
      <c r="A1261" s="4"/>
      <c r="B1261" s="4"/>
    </row>
    <row r="1262" spans="1:2">
      <c r="A1262" s="4"/>
      <c r="B1262" s="4"/>
    </row>
    <row r="1263" spans="1:2">
      <c r="A1263" s="4"/>
      <c r="B1263" s="4"/>
    </row>
    <row r="1264" spans="1:2">
      <c r="A1264" s="4"/>
      <c r="B1264" s="4"/>
    </row>
    <row r="1265" spans="1:2">
      <c r="A1265" s="4"/>
      <c r="B1265" s="4"/>
    </row>
    <row r="1266" spans="1:2">
      <c r="A1266" s="4"/>
      <c r="B1266" s="4"/>
    </row>
    <row r="1267" spans="1:2">
      <c r="A1267" s="4"/>
      <c r="B1267" s="4"/>
    </row>
    <row r="1268" spans="1:2">
      <c r="A1268" s="4"/>
      <c r="B1268" s="4"/>
    </row>
    <row r="1269" spans="1:2">
      <c r="A1269" s="4"/>
      <c r="B1269" s="4"/>
    </row>
    <row r="1270" spans="1:2">
      <c r="A1270" s="4"/>
      <c r="B1270" s="4"/>
    </row>
    <row r="1271" spans="1:2">
      <c r="A1271" s="4"/>
      <c r="B1271" s="4"/>
    </row>
    <row r="1272" spans="1:2">
      <c r="A1272" s="4"/>
      <c r="B1272" s="4"/>
    </row>
    <row r="1273" spans="1:2">
      <c r="A1273" s="4"/>
      <c r="B1273" s="4"/>
    </row>
    <row r="1274" spans="1:2">
      <c r="A1274" s="4"/>
      <c r="B1274" s="4"/>
    </row>
    <row r="1275" spans="1:2">
      <c r="A1275" s="4"/>
      <c r="B1275" s="4"/>
    </row>
    <row r="1276" spans="1:2">
      <c r="A1276" s="4"/>
      <c r="B1276" s="4"/>
    </row>
    <row r="1277" spans="1:2">
      <c r="A1277" s="4"/>
      <c r="B1277" s="4"/>
    </row>
    <row r="1278" spans="1:2">
      <c r="A1278" s="4"/>
      <c r="B1278" s="4"/>
    </row>
    <row r="1279" spans="1:2">
      <c r="A1279" s="4"/>
      <c r="B1279" s="4"/>
    </row>
    <row r="1280" spans="1:2">
      <c r="A1280" s="4"/>
      <c r="B1280" s="4"/>
    </row>
    <row r="1281" spans="1:2">
      <c r="A1281" s="4"/>
      <c r="B1281" s="4"/>
    </row>
    <row r="1282" spans="1:2">
      <c r="A1282" s="4"/>
      <c r="B1282" s="4"/>
    </row>
    <row r="1283" spans="1:2">
      <c r="A1283" s="4"/>
      <c r="B1283" s="4"/>
    </row>
    <row r="1284" spans="1:2">
      <c r="A1284" s="4"/>
      <c r="B1284" s="4"/>
    </row>
    <row r="1285" spans="1:2">
      <c r="A1285" s="4"/>
      <c r="B1285" s="4"/>
    </row>
    <row r="1286" spans="1:2">
      <c r="A1286" s="4"/>
      <c r="B1286" s="4"/>
    </row>
    <row r="1287" spans="1:2">
      <c r="A1287" s="4"/>
      <c r="B1287" s="4"/>
    </row>
    <row r="1288" spans="1:2">
      <c r="A1288" s="4"/>
      <c r="B1288" s="4"/>
    </row>
    <row r="1289" spans="1:2">
      <c r="A1289" s="4"/>
      <c r="B1289" s="4"/>
    </row>
    <row r="1290" spans="1:2">
      <c r="A1290" s="4"/>
      <c r="B1290" s="4"/>
    </row>
    <row r="1291" spans="1:2">
      <c r="A1291" s="4"/>
      <c r="B1291" s="4"/>
    </row>
    <row r="1292" spans="1:2">
      <c r="A1292" s="4"/>
      <c r="B1292" s="4"/>
    </row>
    <row r="1293" spans="1:2">
      <c r="A1293" s="4"/>
      <c r="B1293" s="4"/>
    </row>
    <row r="1294" spans="1:2">
      <c r="A1294" s="4"/>
      <c r="B1294" s="4"/>
    </row>
    <row r="1295" spans="1:2">
      <c r="A1295" s="4"/>
      <c r="B1295" s="4"/>
    </row>
    <row r="1296" spans="1:2">
      <c r="A1296" s="4"/>
      <c r="B1296" s="4"/>
    </row>
    <row r="1297" spans="1:2">
      <c r="A1297" s="4"/>
      <c r="B1297" s="4"/>
    </row>
    <row r="1298" spans="1:2">
      <c r="A1298" s="4"/>
      <c r="B1298" s="4"/>
    </row>
    <row r="1299" spans="1:2">
      <c r="A1299" s="4"/>
      <c r="B1299" s="4"/>
    </row>
    <row r="1300" spans="1:2">
      <c r="A1300" s="4"/>
      <c r="B1300" s="4"/>
    </row>
    <row r="1301" spans="1:2">
      <c r="A1301" s="4"/>
      <c r="B1301" s="4"/>
    </row>
    <row r="1302" spans="1:2">
      <c r="A1302" s="4"/>
      <c r="B1302" s="4"/>
    </row>
    <row r="1303" spans="1:2">
      <c r="A1303" s="4"/>
      <c r="B1303" s="4"/>
    </row>
    <row r="1304" spans="1:2">
      <c r="A1304" s="4"/>
      <c r="B1304" s="4"/>
    </row>
    <row r="1305" spans="1:2">
      <c r="A1305" s="4"/>
      <c r="B1305" s="4"/>
    </row>
    <row r="1306" spans="1:2">
      <c r="A1306" s="4"/>
      <c r="B1306" s="4"/>
    </row>
    <row r="1307" spans="1:2">
      <c r="A1307" s="4"/>
      <c r="B1307" s="4"/>
    </row>
    <row r="1308" spans="1:2">
      <c r="A1308" s="4"/>
      <c r="B1308" s="4"/>
    </row>
    <row r="1309" spans="1:2">
      <c r="A1309" s="4"/>
      <c r="B1309" s="4"/>
    </row>
    <row r="1310" spans="1:2">
      <c r="A1310" s="4"/>
      <c r="B1310" s="4"/>
    </row>
    <row r="1311" spans="1:2">
      <c r="A1311" s="4"/>
      <c r="B1311" s="4"/>
    </row>
    <row r="1312" spans="1:2">
      <c r="A1312" s="4"/>
      <c r="B1312" s="4"/>
    </row>
    <row r="1313" spans="1:2">
      <c r="A1313" s="4"/>
      <c r="B1313" s="4"/>
    </row>
    <row r="1314" spans="1:2">
      <c r="A1314" s="4"/>
      <c r="B1314" s="4"/>
    </row>
    <row r="1315" spans="1:2">
      <c r="A1315" s="4"/>
      <c r="B1315" s="4"/>
    </row>
    <row r="1316" spans="1:2">
      <c r="A1316" s="4"/>
      <c r="B1316" s="4"/>
    </row>
    <row r="1317" spans="1:2">
      <c r="A1317" s="4"/>
      <c r="B1317" s="4"/>
    </row>
    <row r="1318" spans="1:2">
      <c r="A1318" s="4"/>
      <c r="B1318" s="4"/>
    </row>
    <row r="1319" spans="1:2">
      <c r="A1319" s="4"/>
      <c r="B1319" s="4"/>
    </row>
    <row r="1320" spans="1:2">
      <c r="A1320" s="4"/>
      <c r="B1320" s="4"/>
    </row>
    <row r="1321" spans="1:2">
      <c r="A1321" s="4"/>
      <c r="B1321" s="4"/>
    </row>
    <row r="1322" spans="1:2">
      <c r="A1322" s="4"/>
      <c r="B1322" s="4"/>
    </row>
    <row r="1323" spans="1:2">
      <c r="A1323" s="4"/>
      <c r="B1323" s="4"/>
    </row>
    <row r="1324" spans="1:2">
      <c r="A1324" s="4"/>
      <c r="B1324" s="4"/>
    </row>
    <row r="1325" spans="1:2">
      <c r="A1325" s="4"/>
      <c r="B1325" s="4"/>
    </row>
    <row r="1326" spans="1:2">
      <c r="A1326" s="4"/>
      <c r="B1326" s="4"/>
    </row>
    <row r="1327" spans="1:2">
      <c r="A1327" s="4"/>
      <c r="B1327" s="4"/>
    </row>
    <row r="1328" spans="1:2">
      <c r="A1328" s="4"/>
      <c r="B1328" s="4"/>
    </row>
    <row r="1329" spans="1:2">
      <c r="A1329" s="4"/>
      <c r="B1329" s="4"/>
    </row>
    <row r="1330" spans="1:2">
      <c r="A1330" s="4"/>
      <c r="B1330" s="4"/>
    </row>
    <row r="1331" spans="1:2">
      <c r="A1331" s="4"/>
      <c r="B1331" s="4"/>
    </row>
    <row r="1332" spans="1:2">
      <c r="A1332" s="4"/>
      <c r="B1332" s="4"/>
    </row>
    <row r="1333" spans="1:2">
      <c r="A1333" s="4"/>
      <c r="B1333" s="4"/>
    </row>
    <row r="1334" spans="1:2">
      <c r="A1334" s="4"/>
      <c r="B1334" s="4"/>
    </row>
    <row r="1335" spans="1:2">
      <c r="A1335" s="4"/>
      <c r="B1335" s="4"/>
    </row>
    <row r="1336" spans="1:2">
      <c r="A1336" s="4"/>
      <c r="B1336" s="4"/>
    </row>
    <row r="1337" spans="1:2">
      <c r="A1337" s="4"/>
      <c r="B1337" s="4"/>
    </row>
    <row r="1338" spans="1:2">
      <c r="A1338" s="4"/>
      <c r="B1338" s="4"/>
    </row>
    <row r="1339" spans="1:2">
      <c r="A1339" s="4"/>
      <c r="B1339" s="4"/>
    </row>
    <row r="1340" spans="1:2">
      <c r="A1340" s="4"/>
      <c r="B1340" s="4"/>
    </row>
    <row r="1341" spans="1:2">
      <c r="A1341" s="4"/>
      <c r="B1341" s="4"/>
    </row>
    <row r="1342" spans="1:2">
      <c r="A1342" s="4"/>
      <c r="B1342" s="4"/>
    </row>
    <row r="1343" spans="1:2">
      <c r="A1343" s="4"/>
      <c r="B1343" s="4"/>
    </row>
    <row r="1344" spans="1:2">
      <c r="A1344" s="4"/>
      <c r="B1344" s="4"/>
    </row>
    <row r="1345" spans="1:2">
      <c r="A1345" s="4"/>
      <c r="B1345" s="4"/>
    </row>
    <row r="1346" spans="1:2">
      <c r="A1346" s="4"/>
      <c r="B1346" s="4"/>
    </row>
    <row r="1347" spans="1:2">
      <c r="A1347" s="4"/>
      <c r="B1347" s="4"/>
    </row>
    <row r="1348" spans="1:2">
      <c r="A1348" s="4"/>
      <c r="B1348" s="4"/>
    </row>
    <row r="1349" spans="1:2">
      <c r="A1349" s="4"/>
      <c r="B1349" s="4"/>
    </row>
    <row r="1350" spans="1:2">
      <c r="A1350" s="4"/>
      <c r="B1350" s="4"/>
    </row>
    <row r="1351" spans="1:2">
      <c r="A1351" s="4"/>
      <c r="B1351" s="4"/>
    </row>
    <row r="1352" spans="1:2">
      <c r="A1352" s="4"/>
      <c r="B1352" s="4"/>
    </row>
    <row r="1353" spans="1:2">
      <c r="A1353" s="4"/>
      <c r="B1353" s="4"/>
    </row>
    <row r="1354" spans="1:2">
      <c r="A1354" s="4"/>
      <c r="B1354" s="4"/>
    </row>
    <row r="1355" spans="1:2">
      <c r="A1355" s="4"/>
      <c r="B1355" s="4"/>
    </row>
    <row r="1356" spans="1:2">
      <c r="A1356" s="4"/>
      <c r="B1356" s="4"/>
    </row>
    <row r="1357" spans="1:2">
      <c r="A1357" s="4"/>
      <c r="B1357" s="4"/>
    </row>
    <row r="1358" spans="1:2">
      <c r="A1358" s="4"/>
      <c r="B1358" s="4"/>
    </row>
    <row r="1359" spans="1:2">
      <c r="A1359" s="4"/>
      <c r="B1359" s="4"/>
    </row>
    <row r="1360" spans="1:2">
      <c r="A1360" s="4"/>
      <c r="B1360" s="4"/>
    </row>
    <row r="1361" spans="1:2">
      <c r="A1361" s="4"/>
      <c r="B1361" s="4"/>
    </row>
    <row r="1362" spans="1:2">
      <c r="A1362" s="4"/>
      <c r="B1362" s="4"/>
    </row>
    <row r="1363" spans="1:2">
      <c r="A1363" s="4"/>
      <c r="B1363" s="4"/>
    </row>
    <row r="1364" spans="1:2">
      <c r="A1364" s="4"/>
      <c r="B1364" s="4"/>
    </row>
    <row r="1365" spans="1:2">
      <c r="A1365" s="4"/>
      <c r="B1365" s="4"/>
    </row>
    <row r="1366" spans="1:2">
      <c r="A1366" s="4"/>
      <c r="B1366" s="4"/>
    </row>
    <row r="1367" spans="1:2">
      <c r="A1367" s="4"/>
      <c r="B1367" s="4"/>
    </row>
    <row r="1368" spans="1:2">
      <c r="A1368" s="4"/>
      <c r="B1368" s="4"/>
    </row>
    <row r="1369" spans="1:2">
      <c r="A1369" s="4"/>
      <c r="B1369" s="4"/>
    </row>
    <row r="1370" spans="1:2">
      <c r="A1370" s="4"/>
      <c r="B1370" s="4"/>
    </row>
    <row r="1371" spans="1:2">
      <c r="A1371" s="4"/>
      <c r="B1371" s="4"/>
    </row>
    <row r="1372" spans="1:2">
      <c r="A1372" s="4"/>
      <c r="B1372" s="4"/>
    </row>
    <row r="1373" spans="1:2">
      <c r="A1373" s="4"/>
      <c r="B1373" s="4"/>
    </row>
    <row r="1374" spans="1:2">
      <c r="A1374" s="4"/>
      <c r="B1374" s="4"/>
    </row>
    <row r="1375" spans="1:2">
      <c r="A1375" s="4"/>
      <c r="B1375" s="4"/>
    </row>
    <row r="1376" spans="1:2">
      <c r="A1376" s="4"/>
      <c r="B1376" s="4"/>
    </row>
    <row r="1377" spans="1:2">
      <c r="A1377" s="4"/>
      <c r="B1377" s="4"/>
    </row>
    <row r="1378" spans="1:2">
      <c r="A1378" s="4"/>
      <c r="B1378" s="4"/>
    </row>
    <row r="1379" spans="1:2">
      <c r="A1379" s="4"/>
      <c r="B1379" s="4"/>
    </row>
    <row r="1380" spans="1:2">
      <c r="A1380" s="4"/>
      <c r="B1380" s="4"/>
    </row>
    <row r="1381" spans="1:2">
      <c r="A1381" s="4"/>
      <c r="B1381" s="4"/>
    </row>
    <row r="1382" spans="1:2">
      <c r="A1382" s="4"/>
      <c r="B1382" s="4"/>
    </row>
    <row r="1383" spans="1:2">
      <c r="A1383" s="4"/>
      <c r="B1383" s="4"/>
    </row>
    <row r="1384" spans="1:2">
      <c r="A1384" s="4"/>
      <c r="B1384" s="4"/>
    </row>
    <row r="1385" spans="1:2">
      <c r="A1385" s="4"/>
      <c r="B1385" s="4"/>
    </row>
    <row r="1386" spans="1:2">
      <c r="A1386" s="4"/>
      <c r="B1386" s="4"/>
    </row>
    <row r="1387" spans="1:2">
      <c r="A1387" s="4"/>
      <c r="B1387" s="4"/>
    </row>
    <row r="1388" spans="1:2">
      <c r="A1388" s="4"/>
      <c r="B1388" s="4"/>
    </row>
    <row r="1389" spans="1:2">
      <c r="A1389" s="4"/>
      <c r="B1389" s="4"/>
    </row>
    <row r="1390" spans="1:2">
      <c r="A1390" s="4"/>
      <c r="B1390" s="4"/>
    </row>
    <row r="1391" spans="1:2">
      <c r="A1391" s="4"/>
      <c r="B1391" s="4"/>
    </row>
    <row r="1392" spans="1:2">
      <c r="A1392" s="4"/>
      <c r="B1392" s="4"/>
    </row>
    <row r="1393" spans="1:2">
      <c r="A1393" s="4"/>
      <c r="B1393" s="4"/>
    </row>
    <row r="1394" spans="1:2">
      <c r="A1394" s="4"/>
      <c r="B1394" s="4"/>
    </row>
    <row r="1395" spans="1:2">
      <c r="A1395" s="4"/>
      <c r="B1395" s="4"/>
    </row>
    <row r="1396" spans="1:2">
      <c r="A1396" s="4"/>
      <c r="B1396" s="4"/>
    </row>
    <row r="1397" spans="1:2">
      <c r="A1397" s="4"/>
      <c r="B1397" s="4"/>
    </row>
    <row r="1398" spans="1:2">
      <c r="A1398" s="4"/>
      <c r="B1398" s="4"/>
    </row>
    <row r="1399" spans="1:2">
      <c r="A1399" s="4"/>
      <c r="B1399" s="4"/>
    </row>
    <row r="1400" spans="1:2">
      <c r="A1400" s="4"/>
      <c r="B1400" s="4"/>
    </row>
    <row r="1401" spans="1:2">
      <c r="A1401" s="4"/>
      <c r="B1401" s="4"/>
    </row>
    <row r="1402" spans="1:2">
      <c r="A1402" s="4"/>
      <c r="B1402" s="4"/>
    </row>
    <row r="1403" spans="1:2">
      <c r="A1403" s="4"/>
      <c r="B1403" s="4"/>
    </row>
    <row r="1404" spans="1:2">
      <c r="A1404" s="4"/>
      <c r="B1404" s="4"/>
    </row>
    <row r="1405" spans="1:2">
      <c r="A1405" s="4"/>
      <c r="B1405" s="4"/>
    </row>
    <row r="1406" spans="1:2">
      <c r="A1406" s="4"/>
      <c r="B1406" s="4"/>
    </row>
    <row r="1407" spans="1:2">
      <c r="A1407" s="4"/>
      <c r="B1407" s="4"/>
    </row>
    <row r="1408" spans="1:2">
      <c r="A1408" s="4"/>
      <c r="B1408" s="4"/>
    </row>
    <row r="1409" spans="1:2">
      <c r="A1409" s="4"/>
      <c r="B1409" s="4"/>
    </row>
    <row r="1410" spans="1:2">
      <c r="A1410" s="4"/>
      <c r="B1410" s="4"/>
    </row>
    <row r="1411" spans="1:2">
      <c r="A1411" s="4"/>
      <c r="B1411" s="4"/>
    </row>
    <row r="1412" spans="1:2">
      <c r="A1412" s="4"/>
      <c r="B1412" s="4"/>
    </row>
    <row r="1413" spans="1:2">
      <c r="A1413" s="4"/>
      <c r="B1413" s="4"/>
    </row>
    <row r="1414" spans="1:2">
      <c r="A1414" s="4"/>
      <c r="B1414" s="4"/>
    </row>
    <row r="1415" spans="1:2">
      <c r="A1415" s="4"/>
      <c r="B1415" s="4"/>
    </row>
    <row r="1416" spans="1:2">
      <c r="A1416" s="4"/>
      <c r="B1416" s="4"/>
    </row>
    <row r="1417" spans="1:2">
      <c r="A1417" s="4"/>
      <c r="B1417" s="4"/>
    </row>
    <row r="1418" spans="1:2">
      <c r="A1418" s="4"/>
      <c r="B1418" s="4"/>
    </row>
    <row r="1419" spans="1:2">
      <c r="A1419" s="4"/>
      <c r="B1419" s="4"/>
    </row>
    <row r="1420" spans="1:2">
      <c r="A1420" s="4"/>
      <c r="B1420" s="4"/>
    </row>
    <row r="1421" spans="1:2">
      <c r="A1421" s="4"/>
      <c r="B1421" s="4"/>
    </row>
    <row r="1422" spans="1:2">
      <c r="A1422" s="4"/>
      <c r="B1422" s="4"/>
    </row>
    <row r="1423" spans="1:2">
      <c r="A1423" s="4"/>
      <c r="B1423" s="4"/>
    </row>
    <row r="1424" spans="1:2">
      <c r="A1424" s="4"/>
      <c r="B1424" s="4"/>
    </row>
    <row r="1425" spans="1:2">
      <c r="A1425" s="4"/>
      <c r="B1425" s="4"/>
    </row>
    <row r="1426" spans="1:2">
      <c r="A1426" s="4"/>
      <c r="B1426" s="4"/>
    </row>
    <row r="1427" spans="1:2">
      <c r="A1427" s="4"/>
      <c r="B1427" s="4"/>
    </row>
    <row r="1428" spans="1:2">
      <c r="A1428" s="4"/>
      <c r="B1428" s="4"/>
    </row>
    <row r="1429" spans="1:2">
      <c r="A1429" s="4"/>
      <c r="B1429" s="4"/>
    </row>
    <row r="1430" spans="1:2">
      <c r="A1430" s="4"/>
      <c r="B1430" s="4"/>
    </row>
    <row r="1431" spans="1:2">
      <c r="A1431" s="4"/>
      <c r="B1431" s="4"/>
    </row>
    <row r="1432" spans="1:2">
      <c r="A1432" s="4"/>
      <c r="B1432" s="4"/>
    </row>
    <row r="1433" spans="1:2">
      <c r="A1433" s="4"/>
      <c r="B1433" s="4"/>
    </row>
    <row r="1434" spans="1:2">
      <c r="A1434" s="4"/>
      <c r="B1434" s="4"/>
    </row>
    <row r="1435" spans="1:2">
      <c r="A1435" s="4"/>
      <c r="B1435" s="4"/>
    </row>
    <row r="1436" spans="1:2">
      <c r="A1436" s="4"/>
      <c r="B1436" s="4"/>
    </row>
    <row r="1437" spans="1:2">
      <c r="A1437" s="4"/>
      <c r="B1437" s="4"/>
    </row>
    <row r="1438" spans="1:2">
      <c r="A1438" s="4"/>
      <c r="B1438" s="4"/>
    </row>
    <row r="1439" spans="1:2">
      <c r="A1439" s="4"/>
      <c r="B1439" s="4"/>
    </row>
    <row r="1440" spans="1:2">
      <c r="A1440" s="4"/>
      <c r="B1440" s="4"/>
    </row>
    <row r="1441" spans="1:2">
      <c r="A1441" s="4"/>
      <c r="B1441" s="4"/>
    </row>
    <row r="1442" spans="1:2">
      <c r="A1442" s="4"/>
      <c r="B1442" s="4"/>
    </row>
    <row r="1443" spans="1:2">
      <c r="A1443" s="4"/>
      <c r="B1443" s="4"/>
    </row>
    <row r="1444" spans="1:2">
      <c r="A1444" s="4"/>
      <c r="B1444" s="4"/>
    </row>
    <row r="1445" spans="1:2">
      <c r="A1445" s="4"/>
      <c r="B1445" s="4"/>
    </row>
    <row r="1446" spans="1:2">
      <c r="A1446" s="4"/>
      <c r="B1446" s="4"/>
    </row>
    <row r="1447" spans="1:2">
      <c r="A1447" s="4"/>
      <c r="B1447" s="4"/>
    </row>
    <row r="1448" spans="1:2">
      <c r="A1448" s="4"/>
      <c r="B1448" s="4"/>
    </row>
    <row r="1449" spans="1:2">
      <c r="A1449" s="4"/>
      <c r="B1449" s="4"/>
    </row>
    <row r="1450" spans="1:2">
      <c r="A1450" s="4"/>
      <c r="B1450" s="4"/>
    </row>
    <row r="1451" spans="1:2">
      <c r="A1451" s="4"/>
      <c r="B1451" s="4"/>
    </row>
    <row r="1452" spans="1:2">
      <c r="A1452" s="4"/>
      <c r="B1452" s="4"/>
    </row>
    <row r="1453" spans="1:2">
      <c r="A1453" s="4"/>
      <c r="B1453" s="4"/>
    </row>
    <row r="1454" spans="1:2">
      <c r="A1454" s="4"/>
      <c r="B1454" s="4"/>
    </row>
    <row r="1455" spans="1:2">
      <c r="A1455" s="4"/>
      <c r="B1455" s="4"/>
    </row>
    <row r="1456" spans="1:2">
      <c r="A1456" s="4"/>
      <c r="B1456" s="4"/>
    </row>
    <row r="1457" spans="1:2">
      <c r="A1457" s="4"/>
      <c r="B1457" s="4"/>
    </row>
    <row r="1458" spans="1:2">
      <c r="A1458" s="4"/>
      <c r="B1458" s="4"/>
    </row>
    <row r="1459" spans="1:2">
      <c r="A1459" s="4"/>
      <c r="B1459" s="4"/>
    </row>
    <row r="1460" spans="1:2">
      <c r="A1460" s="4"/>
      <c r="B1460" s="4"/>
    </row>
    <row r="1461" spans="1:2">
      <c r="A1461" s="4"/>
      <c r="B1461" s="4"/>
    </row>
    <row r="1462" spans="1:2">
      <c r="A1462" s="4"/>
      <c r="B1462" s="4"/>
    </row>
    <row r="1463" spans="1:2">
      <c r="A1463" s="4"/>
      <c r="B1463" s="4"/>
    </row>
    <row r="1464" spans="1:2">
      <c r="A1464" s="4"/>
      <c r="B1464" s="4"/>
    </row>
    <row r="1465" spans="1:2">
      <c r="A1465" s="4"/>
      <c r="B1465" s="4"/>
    </row>
    <row r="1466" spans="1:2">
      <c r="A1466" s="4"/>
      <c r="B1466" s="4"/>
    </row>
    <row r="1467" spans="1:2">
      <c r="A1467" s="4"/>
      <c r="B1467" s="4"/>
    </row>
    <row r="1468" spans="1:2">
      <c r="A1468" s="4"/>
      <c r="B1468" s="4"/>
    </row>
    <row r="1469" spans="1:2">
      <c r="A1469" s="4"/>
      <c r="B1469" s="4"/>
    </row>
    <row r="1470" spans="1:2">
      <c r="A1470" s="4"/>
      <c r="B1470" s="4"/>
    </row>
    <row r="1471" spans="1:2">
      <c r="A1471" s="4"/>
      <c r="B1471" s="4"/>
    </row>
    <row r="1472" spans="1:2">
      <c r="A1472" s="4"/>
      <c r="B1472" s="4"/>
    </row>
    <row r="1473" spans="1:2">
      <c r="A1473" s="4"/>
      <c r="B1473" s="4"/>
    </row>
    <row r="1474" spans="1:2">
      <c r="A1474" s="4"/>
      <c r="B1474" s="4"/>
    </row>
    <row r="1475" spans="1:2">
      <c r="A1475" s="4"/>
      <c r="B1475" s="4"/>
    </row>
    <row r="1476" spans="1:2">
      <c r="A1476" s="4"/>
      <c r="B1476" s="4"/>
    </row>
    <row r="1477" spans="1:2">
      <c r="A1477" s="4"/>
      <c r="B1477" s="4"/>
    </row>
    <row r="1478" spans="1:2">
      <c r="A1478" s="4"/>
      <c r="B1478" s="4"/>
    </row>
    <row r="1479" spans="1:2">
      <c r="A1479" s="4"/>
      <c r="B1479" s="4"/>
    </row>
    <row r="1480" spans="1:2">
      <c r="A1480" s="4"/>
      <c r="B1480" s="4"/>
    </row>
    <row r="1481" spans="1:2">
      <c r="A1481" s="4"/>
      <c r="B1481" s="4"/>
    </row>
    <row r="1482" spans="1:2">
      <c r="A1482" s="4"/>
      <c r="B1482" s="4"/>
    </row>
    <row r="1483" spans="1:2">
      <c r="A1483" s="4"/>
      <c r="B1483" s="4"/>
    </row>
    <row r="1484" spans="1:2">
      <c r="A1484" s="4"/>
      <c r="B1484" s="4"/>
    </row>
    <row r="1485" spans="1:2">
      <c r="A1485" s="4"/>
      <c r="B1485" s="4"/>
    </row>
    <row r="1486" spans="1:2">
      <c r="A1486" s="4"/>
      <c r="B1486" s="4"/>
    </row>
    <row r="1487" spans="1:2">
      <c r="A1487" s="4"/>
      <c r="B1487" s="4"/>
    </row>
    <row r="1488" spans="1:2">
      <c r="A1488" s="4"/>
      <c r="B1488" s="4"/>
    </row>
    <row r="1489" spans="1:2">
      <c r="A1489" s="4"/>
      <c r="B1489" s="4"/>
    </row>
    <row r="1490" spans="1:2">
      <c r="A1490" s="4"/>
      <c r="B1490" s="4"/>
    </row>
    <row r="1491" spans="1:2">
      <c r="A1491" s="4"/>
      <c r="B1491" s="4"/>
    </row>
    <row r="1492" spans="1:2">
      <c r="A1492" s="4"/>
      <c r="B1492" s="4"/>
    </row>
    <row r="1493" spans="1:2">
      <c r="A1493" s="4"/>
      <c r="B1493" s="4"/>
    </row>
    <row r="1494" spans="1:2">
      <c r="A1494" s="4"/>
      <c r="B1494" s="4"/>
    </row>
    <row r="1495" spans="1:2">
      <c r="A1495" s="4"/>
      <c r="B1495" s="4"/>
    </row>
    <row r="1496" spans="1:2">
      <c r="A1496" s="4"/>
      <c r="B1496" s="4"/>
    </row>
    <row r="1497" spans="1:2">
      <c r="A1497" s="4"/>
      <c r="B1497" s="4"/>
    </row>
    <row r="1498" spans="1:2">
      <c r="A1498" s="4"/>
      <c r="B1498" s="4"/>
    </row>
    <row r="1499" spans="1:2">
      <c r="A1499" s="4"/>
      <c r="B1499" s="4"/>
    </row>
    <row r="1500" spans="1:2">
      <c r="A1500" s="4"/>
      <c r="B1500" s="4"/>
    </row>
    <row r="1501" spans="1:2">
      <c r="A1501" s="4"/>
      <c r="B1501" s="4"/>
    </row>
    <row r="1502" spans="1:2">
      <c r="A1502" s="4"/>
      <c r="B1502" s="4"/>
    </row>
    <row r="1503" spans="1:2">
      <c r="A1503" s="4"/>
      <c r="B1503" s="4"/>
    </row>
    <row r="1504" spans="1:2">
      <c r="A1504" s="4"/>
      <c r="B1504" s="4"/>
    </row>
    <row r="1505" spans="1:2">
      <c r="A1505" s="4"/>
      <c r="B1505" s="4"/>
    </row>
    <row r="1506" spans="1:2">
      <c r="A1506" s="4"/>
      <c r="B1506" s="4"/>
    </row>
    <row r="1507" spans="1:2">
      <c r="A1507" s="4"/>
      <c r="B1507" s="4"/>
    </row>
    <row r="1508" spans="1:2">
      <c r="A1508" s="4"/>
      <c r="B1508" s="4"/>
    </row>
    <row r="1509" spans="1:2">
      <c r="A1509" s="4"/>
      <c r="B1509" s="4"/>
    </row>
    <row r="1510" spans="1:2">
      <c r="A1510" s="4"/>
      <c r="B1510" s="4"/>
    </row>
    <row r="1511" spans="1:2">
      <c r="A1511" s="4"/>
      <c r="B1511" s="4"/>
    </row>
    <row r="1512" spans="1:2">
      <c r="A1512" s="4"/>
      <c r="B1512" s="4"/>
    </row>
    <row r="1513" spans="1:2">
      <c r="A1513" s="4"/>
      <c r="B1513" s="4"/>
    </row>
    <row r="1514" spans="1:2">
      <c r="A1514" s="4"/>
      <c r="B1514" s="4"/>
    </row>
    <row r="1515" spans="1:2">
      <c r="A1515" s="4"/>
      <c r="B1515" s="4"/>
    </row>
    <row r="1516" spans="1:2">
      <c r="A1516" s="4"/>
      <c r="B1516" s="4"/>
    </row>
    <row r="1517" spans="1:2">
      <c r="A1517" s="4"/>
      <c r="B1517" s="4"/>
    </row>
    <row r="1518" spans="1:2">
      <c r="A1518" s="4"/>
      <c r="B1518" s="4"/>
    </row>
    <row r="1519" spans="1:2">
      <c r="A1519" s="4"/>
      <c r="B1519" s="4"/>
    </row>
    <row r="1520" spans="1:2">
      <c r="A1520" s="4"/>
      <c r="B1520" s="4"/>
    </row>
    <row r="1521" spans="1:2">
      <c r="A1521" s="4"/>
      <c r="B1521" s="4"/>
    </row>
    <row r="1522" spans="1:2">
      <c r="A1522" s="4"/>
      <c r="B1522" s="4"/>
    </row>
    <row r="1523" spans="1:2">
      <c r="A1523" s="4"/>
      <c r="B1523" s="4"/>
    </row>
    <row r="1524" spans="1:2">
      <c r="A1524" s="4"/>
      <c r="B1524" s="4"/>
    </row>
    <row r="1525" spans="1:2">
      <c r="A1525" s="4"/>
      <c r="B1525" s="4"/>
    </row>
    <row r="1526" spans="1:2">
      <c r="A1526" s="4"/>
      <c r="B1526" s="4"/>
    </row>
    <row r="1527" spans="1:2">
      <c r="A1527" s="4"/>
      <c r="B1527" s="4"/>
    </row>
    <row r="1528" spans="1:2">
      <c r="A1528" s="4"/>
      <c r="B1528" s="4"/>
    </row>
    <row r="1529" spans="1:2">
      <c r="A1529" s="4"/>
      <c r="B1529" s="4"/>
    </row>
    <row r="1530" spans="1:2">
      <c r="A1530" s="4"/>
      <c r="B1530" s="4"/>
    </row>
    <row r="1531" spans="1:2">
      <c r="A1531" s="4"/>
      <c r="B1531" s="4"/>
    </row>
    <row r="1532" spans="1:2">
      <c r="A1532" s="4"/>
      <c r="B1532" s="4"/>
    </row>
    <row r="1533" spans="1:2">
      <c r="A1533" s="4"/>
      <c r="B1533" s="4"/>
    </row>
    <row r="1534" spans="1:2">
      <c r="A1534" s="4"/>
      <c r="B1534" s="4"/>
    </row>
    <row r="1535" spans="1:2">
      <c r="A1535" s="4"/>
      <c r="B1535" s="4"/>
    </row>
    <row r="1536" spans="1:2">
      <c r="A1536" s="4"/>
      <c r="B1536" s="4"/>
    </row>
    <row r="1537" spans="1:2">
      <c r="A1537" s="4"/>
      <c r="B1537" s="4"/>
    </row>
    <row r="1538" spans="1:2">
      <c r="A1538" s="4"/>
      <c r="B1538" s="4"/>
    </row>
    <row r="1539" spans="1:2">
      <c r="A1539" s="4"/>
      <c r="B1539" s="4"/>
    </row>
    <row r="1540" spans="1:2">
      <c r="A1540" s="4"/>
      <c r="B1540" s="4"/>
    </row>
    <row r="1541" spans="1:2">
      <c r="A1541" s="4"/>
      <c r="B1541" s="4"/>
    </row>
    <row r="1542" spans="1:2">
      <c r="A1542" s="4"/>
      <c r="B1542" s="4"/>
    </row>
    <row r="1543" spans="1:2">
      <c r="A1543" s="4"/>
      <c r="B1543" s="4"/>
    </row>
    <row r="1544" spans="1:2">
      <c r="A1544" s="4"/>
      <c r="B1544" s="4"/>
    </row>
    <row r="1545" spans="1:2">
      <c r="A1545" s="4"/>
      <c r="B1545" s="4"/>
    </row>
    <row r="1546" spans="1:2">
      <c r="A1546" s="4"/>
      <c r="B1546" s="4"/>
    </row>
    <row r="1547" spans="1:2">
      <c r="A1547" s="4"/>
      <c r="B1547" s="4"/>
    </row>
    <row r="1548" spans="1:2">
      <c r="A1548" s="4"/>
      <c r="B1548" s="4"/>
    </row>
    <row r="1549" spans="1:2">
      <c r="A1549" s="4"/>
      <c r="B1549" s="4"/>
    </row>
    <row r="1550" spans="1:2">
      <c r="A1550" s="4"/>
      <c r="B1550" s="4"/>
    </row>
    <row r="1551" spans="1:2">
      <c r="A1551" s="4"/>
      <c r="B1551" s="4"/>
    </row>
    <row r="1552" spans="1:2">
      <c r="A1552" s="4"/>
      <c r="B1552" s="4"/>
    </row>
    <row r="1553" spans="1:2">
      <c r="A1553" s="4"/>
      <c r="B1553" s="4"/>
    </row>
    <row r="1554" spans="1:2">
      <c r="A1554" s="4"/>
      <c r="B1554" s="4"/>
    </row>
    <row r="1555" spans="1:2">
      <c r="A1555" s="4"/>
      <c r="B1555" s="4"/>
    </row>
    <row r="1556" spans="1:2">
      <c r="A1556" s="4"/>
      <c r="B1556" s="4"/>
    </row>
    <row r="1557" spans="1:2">
      <c r="A1557" s="4"/>
      <c r="B1557" s="4"/>
    </row>
    <row r="1558" spans="1:2">
      <c r="A1558" s="4"/>
      <c r="B1558" s="4"/>
    </row>
    <row r="1559" spans="1:2">
      <c r="A1559" s="4"/>
      <c r="B1559" s="4"/>
    </row>
    <row r="1560" spans="1:2">
      <c r="A1560" s="4"/>
      <c r="B1560" s="4"/>
    </row>
    <row r="1561" spans="1:2">
      <c r="A1561" s="4"/>
      <c r="B1561" s="4"/>
    </row>
    <row r="1562" spans="1:2">
      <c r="A1562" s="4"/>
      <c r="B1562" s="4"/>
    </row>
    <row r="1563" spans="1:2">
      <c r="A1563" s="4"/>
      <c r="B1563" s="4"/>
    </row>
    <row r="1564" spans="1:2">
      <c r="A1564" s="4"/>
      <c r="B1564" s="4"/>
    </row>
    <row r="1565" spans="1:2">
      <c r="A1565" s="4"/>
      <c r="B1565" s="4"/>
    </row>
    <row r="1566" spans="1:2">
      <c r="A1566" s="4"/>
      <c r="B1566" s="4"/>
    </row>
    <row r="1567" spans="1:2">
      <c r="A1567" s="4"/>
      <c r="B1567" s="4"/>
    </row>
    <row r="1568" spans="1:2">
      <c r="A1568" s="4"/>
      <c r="B1568" s="4"/>
    </row>
    <row r="1569" spans="1:2">
      <c r="A1569" s="4"/>
      <c r="B1569" s="4"/>
    </row>
    <row r="1570" spans="1:2">
      <c r="A1570" s="4"/>
      <c r="B1570" s="4"/>
    </row>
    <row r="1571" spans="1:2">
      <c r="A1571" s="4"/>
      <c r="B1571" s="4"/>
    </row>
    <row r="1572" spans="1:2">
      <c r="A1572" s="4"/>
      <c r="B1572" s="4"/>
    </row>
    <row r="1573" spans="1:2">
      <c r="A1573" s="4"/>
      <c r="B1573" s="4"/>
    </row>
    <row r="1574" spans="1:2">
      <c r="A1574" s="4"/>
      <c r="B1574" s="4"/>
    </row>
    <row r="1575" spans="1:2">
      <c r="A1575" s="4"/>
      <c r="B1575" s="4"/>
    </row>
    <row r="1576" spans="1:2">
      <c r="A1576" s="4"/>
      <c r="B1576" s="4"/>
    </row>
    <row r="1577" spans="1:2">
      <c r="A1577" s="4"/>
      <c r="B1577" s="4"/>
    </row>
    <row r="1578" spans="1:2">
      <c r="A1578" s="4"/>
      <c r="B1578" s="4"/>
    </row>
    <row r="1579" spans="1:2">
      <c r="A1579" s="4"/>
      <c r="B1579" s="4"/>
    </row>
    <row r="1580" spans="1:2">
      <c r="A1580" s="4"/>
      <c r="B1580" s="4"/>
    </row>
    <row r="1581" spans="1:2">
      <c r="A1581" s="4"/>
      <c r="B1581" s="4"/>
    </row>
    <row r="1582" spans="1:2">
      <c r="A1582" s="4"/>
      <c r="B1582" s="4"/>
    </row>
    <row r="1583" spans="1:2">
      <c r="A1583" s="4"/>
      <c r="B1583" s="4"/>
    </row>
    <row r="1584" spans="1:2">
      <c r="A1584" s="4"/>
      <c r="B1584" s="4"/>
    </row>
    <row r="1585" spans="1:2">
      <c r="A1585" s="4"/>
      <c r="B1585" s="4"/>
    </row>
    <row r="1586" spans="1:2">
      <c r="A1586" s="4"/>
      <c r="B1586" s="4"/>
    </row>
    <row r="1587" spans="1:2">
      <c r="A1587" s="4"/>
      <c r="B1587" s="4"/>
    </row>
    <row r="1588" spans="1:2">
      <c r="A1588" s="4"/>
      <c r="B1588" s="4"/>
    </row>
    <row r="1589" spans="1:2">
      <c r="A1589" s="4"/>
      <c r="B1589" s="4"/>
    </row>
    <row r="1590" spans="1:2">
      <c r="A1590" s="4"/>
      <c r="B1590" s="4"/>
    </row>
    <row r="1591" spans="1:2">
      <c r="A1591" s="4"/>
      <c r="B1591" s="4"/>
    </row>
    <row r="1592" spans="1:2">
      <c r="A1592" s="4"/>
      <c r="B1592" s="4"/>
    </row>
    <row r="1593" spans="1:2">
      <c r="A1593" s="4"/>
      <c r="B1593" s="4"/>
    </row>
    <row r="1594" spans="1:2">
      <c r="A1594" s="4"/>
      <c r="B1594" s="4"/>
    </row>
    <row r="1595" spans="1:2">
      <c r="A1595" s="4"/>
      <c r="B1595" s="4"/>
    </row>
    <row r="1596" spans="1:2">
      <c r="A1596" s="4"/>
      <c r="B1596" s="4"/>
    </row>
    <row r="1597" spans="1:2">
      <c r="A1597" s="4"/>
      <c r="B1597" s="4"/>
    </row>
    <row r="1598" spans="1:2">
      <c r="A1598" s="4"/>
      <c r="B1598" s="4"/>
    </row>
    <row r="1599" spans="1:2">
      <c r="A1599" s="4"/>
      <c r="B1599" s="4"/>
    </row>
    <row r="1600" spans="1:2">
      <c r="A1600" s="4"/>
      <c r="B1600" s="4"/>
    </row>
    <row r="1601" spans="1:2">
      <c r="A1601" s="4"/>
      <c r="B1601" s="4"/>
    </row>
    <row r="1602" spans="1:2">
      <c r="A1602" s="4"/>
      <c r="B1602" s="4"/>
    </row>
    <row r="1603" spans="1:2">
      <c r="A1603" s="4"/>
      <c r="B1603" s="4"/>
    </row>
    <row r="1604" spans="1:2">
      <c r="A1604" s="4"/>
      <c r="B1604" s="4"/>
    </row>
    <row r="1605" spans="1:2">
      <c r="A1605" s="4"/>
      <c r="B1605" s="4"/>
    </row>
    <row r="1606" spans="1:2">
      <c r="A1606" s="4"/>
      <c r="B1606" s="4"/>
    </row>
    <row r="1607" spans="1:2">
      <c r="A1607" s="4"/>
      <c r="B1607" s="4"/>
    </row>
    <row r="1608" spans="1:2">
      <c r="A1608" s="4"/>
      <c r="B1608" s="4"/>
    </row>
    <row r="1609" spans="1:2">
      <c r="A1609" s="4"/>
      <c r="B1609" s="4"/>
    </row>
    <row r="1610" spans="1:2">
      <c r="A1610" s="4"/>
      <c r="B1610" s="4"/>
    </row>
    <row r="1611" spans="1:2">
      <c r="A1611" s="4"/>
      <c r="B1611" s="4"/>
    </row>
    <row r="1612" spans="1:2">
      <c r="A1612" s="4"/>
      <c r="B1612" s="4"/>
    </row>
    <row r="1613" spans="1:2">
      <c r="A1613" s="4"/>
      <c r="B1613" s="4"/>
    </row>
    <row r="1614" spans="1:2">
      <c r="A1614" s="4"/>
      <c r="B1614" s="4"/>
    </row>
    <row r="1615" spans="1:2">
      <c r="A1615" s="4"/>
      <c r="B1615" s="4"/>
    </row>
    <row r="1616" spans="1:2">
      <c r="A1616" s="4"/>
      <c r="B1616" s="4"/>
    </row>
    <row r="1617" spans="1:2">
      <c r="A1617" s="4"/>
      <c r="B1617" s="4"/>
    </row>
    <row r="1618" spans="1:2">
      <c r="A1618" s="4"/>
      <c r="B1618" s="4"/>
    </row>
    <row r="1619" spans="1:2">
      <c r="A1619" s="4"/>
      <c r="B1619" s="4"/>
    </row>
    <row r="1620" spans="1:2">
      <c r="A1620" s="4"/>
      <c r="B1620" s="4"/>
    </row>
    <row r="1621" spans="1:2">
      <c r="A1621" s="4"/>
      <c r="B1621" s="4"/>
    </row>
    <row r="1622" spans="1:2">
      <c r="A1622" s="4"/>
      <c r="B1622" s="4"/>
    </row>
    <row r="1623" spans="1:2">
      <c r="A1623" s="4"/>
      <c r="B1623" s="4"/>
    </row>
    <row r="1624" spans="1:2">
      <c r="A1624" s="4"/>
      <c r="B1624" s="4"/>
    </row>
    <row r="1625" spans="1:2">
      <c r="A1625" s="4"/>
      <c r="B1625" s="4"/>
    </row>
    <row r="1626" spans="1:2">
      <c r="A1626" s="4"/>
      <c r="B1626" s="4"/>
    </row>
    <row r="1627" spans="1:2">
      <c r="A1627" s="4"/>
      <c r="B1627" s="4"/>
    </row>
    <row r="1628" spans="1:2">
      <c r="A1628" s="4"/>
      <c r="B1628" s="4"/>
    </row>
    <row r="1629" spans="1:2">
      <c r="A1629" s="4"/>
      <c r="B1629" s="4"/>
    </row>
    <row r="1630" spans="1:2">
      <c r="A1630" s="4"/>
      <c r="B1630" s="4"/>
    </row>
    <row r="1631" spans="1:2">
      <c r="A1631" s="4"/>
      <c r="B1631" s="4"/>
    </row>
    <row r="1632" spans="1:2">
      <c r="A1632" s="4"/>
      <c r="B1632" s="4"/>
    </row>
    <row r="1633" spans="1:2">
      <c r="A1633" s="4"/>
      <c r="B1633" s="4"/>
    </row>
    <row r="1634" spans="1:2">
      <c r="A1634" s="4"/>
      <c r="B1634" s="4"/>
    </row>
    <row r="1635" spans="1:2">
      <c r="A1635" s="4"/>
      <c r="B1635" s="4"/>
    </row>
    <row r="1636" spans="1:2">
      <c r="A1636" s="4"/>
      <c r="B1636" s="4"/>
    </row>
    <row r="1637" spans="1:2">
      <c r="A1637" s="4"/>
      <c r="B1637" s="4"/>
    </row>
    <row r="1638" spans="1:2">
      <c r="A1638" s="4"/>
      <c r="B1638" s="4"/>
    </row>
    <row r="1639" spans="1:2">
      <c r="A1639" s="4"/>
      <c r="B1639" s="4"/>
    </row>
    <row r="1640" spans="1:2">
      <c r="A1640" s="4"/>
      <c r="B1640" s="4"/>
    </row>
    <row r="1641" spans="1:2">
      <c r="A1641" s="4"/>
      <c r="B1641" s="4"/>
    </row>
    <row r="1642" spans="1:2">
      <c r="A1642" s="4"/>
      <c r="B1642" s="4"/>
    </row>
    <row r="1643" spans="1:2">
      <c r="A1643" s="4"/>
      <c r="B1643" s="4"/>
    </row>
    <row r="1644" spans="1:2">
      <c r="A1644" s="4"/>
      <c r="B1644" s="4"/>
    </row>
    <row r="1645" spans="1:2">
      <c r="A1645" s="4"/>
      <c r="B1645" s="4"/>
    </row>
    <row r="1646" spans="1:2">
      <c r="A1646" s="4"/>
      <c r="B1646" s="4"/>
    </row>
    <row r="1647" spans="1:2">
      <c r="A1647" s="4"/>
      <c r="B1647" s="4"/>
    </row>
    <row r="1648" spans="1:2">
      <c r="A1648" s="4"/>
      <c r="B1648" s="4"/>
    </row>
    <row r="1649" spans="1:2">
      <c r="A1649" s="4"/>
      <c r="B1649" s="4"/>
    </row>
    <row r="1650" spans="1:2">
      <c r="A1650" s="4"/>
      <c r="B1650" s="4"/>
    </row>
    <row r="1651" spans="1:2">
      <c r="A1651" s="4"/>
      <c r="B1651" s="4"/>
    </row>
    <row r="1652" spans="1:2">
      <c r="A1652" s="4"/>
      <c r="B1652" s="4"/>
    </row>
    <row r="1653" spans="1:2">
      <c r="A1653" s="4"/>
      <c r="B1653" s="4"/>
    </row>
    <row r="1654" spans="1:2">
      <c r="A1654" s="4"/>
      <c r="B1654" s="4"/>
    </row>
    <row r="1655" spans="1:2">
      <c r="A1655" s="4"/>
      <c r="B1655" s="4"/>
    </row>
    <row r="1656" spans="1:2">
      <c r="A1656" s="4"/>
      <c r="B1656" s="4"/>
    </row>
    <row r="1657" spans="1:2">
      <c r="A1657" s="4"/>
      <c r="B1657" s="4"/>
    </row>
    <row r="1658" spans="1:2">
      <c r="A1658" s="4"/>
      <c r="B1658" s="4"/>
    </row>
    <row r="1659" spans="1:2">
      <c r="A1659" s="4"/>
      <c r="B1659" s="4"/>
    </row>
    <row r="1660" spans="1:2">
      <c r="A1660" s="4"/>
      <c r="B1660" s="4"/>
    </row>
    <row r="1661" spans="1:2">
      <c r="A1661" s="4"/>
      <c r="B1661" s="4"/>
    </row>
    <row r="1662" spans="1:2">
      <c r="A1662" s="4"/>
      <c r="B1662" s="4"/>
    </row>
    <row r="1663" spans="1:2">
      <c r="A1663" s="4"/>
      <c r="B1663" s="4"/>
    </row>
    <row r="1664" spans="1:2">
      <c r="A1664" s="4"/>
      <c r="B1664" s="4"/>
    </row>
    <row r="1665" spans="1:2">
      <c r="A1665" s="4"/>
      <c r="B1665" s="4"/>
    </row>
    <row r="1666" spans="1:2">
      <c r="A1666" s="4"/>
      <c r="B1666" s="4"/>
    </row>
    <row r="1667" spans="1:2">
      <c r="A1667" s="4"/>
      <c r="B1667" s="4"/>
    </row>
    <row r="1668" spans="1:2">
      <c r="A1668" s="4"/>
      <c r="B1668" s="4"/>
    </row>
    <row r="1669" spans="1:2">
      <c r="A1669" s="4"/>
      <c r="B1669" s="4"/>
    </row>
    <row r="1670" spans="1:2">
      <c r="A1670" s="4"/>
      <c r="B1670" s="4"/>
    </row>
    <row r="1671" spans="1:2">
      <c r="A1671" s="4"/>
      <c r="B1671" s="4"/>
    </row>
    <row r="1672" spans="1:2">
      <c r="A1672" s="4"/>
      <c r="B1672" s="4"/>
    </row>
    <row r="1673" spans="1:2">
      <c r="A1673" s="4"/>
      <c r="B1673" s="4"/>
    </row>
    <row r="1674" spans="1:2">
      <c r="A1674" s="4"/>
      <c r="B1674" s="4"/>
    </row>
    <row r="1675" spans="1:2">
      <c r="A1675" s="4"/>
      <c r="B1675" s="4"/>
    </row>
    <row r="1676" spans="1:2">
      <c r="A1676" s="4"/>
      <c r="B1676" s="4"/>
    </row>
    <row r="1677" spans="1:2">
      <c r="A1677" s="4"/>
      <c r="B1677" s="4"/>
    </row>
    <row r="1678" spans="1:2">
      <c r="A1678" s="4"/>
      <c r="B1678" s="4"/>
    </row>
    <row r="1679" spans="1:2">
      <c r="A1679" s="4"/>
      <c r="B1679" s="4"/>
    </row>
    <row r="1680" spans="1:2">
      <c r="A1680" s="4"/>
      <c r="B1680" s="4"/>
    </row>
    <row r="1681" spans="1:2">
      <c r="A1681" s="4"/>
      <c r="B1681" s="4"/>
    </row>
    <row r="1682" spans="1:2">
      <c r="A1682" s="4"/>
      <c r="B1682" s="4"/>
    </row>
    <row r="1683" spans="1:2">
      <c r="A1683" s="4"/>
      <c r="B1683" s="4"/>
    </row>
    <row r="1684" spans="1:2">
      <c r="A1684" s="4"/>
      <c r="B1684" s="4"/>
    </row>
    <row r="1685" spans="1:2">
      <c r="A1685" s="4"/>
      <c r="B1685" s="4"/>
    </row>
    <row r="1686" spans="1:2">
      <c r="A1686" s="4"/>
      <c r="B1686" s="4"/>
    </row>
    <row r="1687" spans="1:2">
      <c r="A1687" s="4"/>
      <c r="B1687" s="4"/>
    </row>
    <row r="1688" spans="1:2">
      <c r="A1688" s="4"/>
      <c r="B1688" s="4"/>
    </row>
    <row r="1689" spans="1:2">
      <c r="A1689" s="4"/>
      <c r="B1689" s="4"/>
    </row>
    <row r="1690" spans="1:2">
      <c r="A1690" s="4"/>
      <c r="B1690" s="4"/>
    </row>
    <row r="1691" spans="1:2">
      <c r="A1691" s="4"/>
      <c r="B1691" s="4"/>
    </row>
    <row r="1692" spans="1:2">
      <c r="A1692" s="4"/>
      <c r="B1692" s="4"/>
    </row>
    <row r="1693" spans="1:2">
      <c r="A1693" s="4"/>
      <c r="B1693" s="4"/>
    </row>
    <row r="1694" spans="1:2">
      <c r="A1694" s="4"/>
      <c r="B1694" s="4"/>
    </row>
    <row r="1695" spans="1:2">
      <c r="A1695" s="4"/>
      <c r="B1695" s="4"/>
    </row>
    <row r="1696" spans="1:2">
      <c r="A1696" s="4"/>
      <c r="B1696" s="4"/>
    </row>
    <row r="1697" spans="1:2">
      <c r="A1697" s="4"/>
      <c r="B1697" s="4"/>
    </row>
    <row r="1698" spans="1:2">
      <c r="A1698" s="4"/>
      <c r="B1698" s="4"/>
    </row>
    <row r="1699" spans="1:2">
      <c r="A1699" s="4"/>
      <c r="B1699" s="4"/>
    </row>
    <row r="1700" spans="1:2">
      <c r="A1700" s="4"/>
      <c r="B1700" s="4"/>
    </row>
    <row r="1701" spans="1:2">
      <c r="A1701" s="4"/>
      <c r="B1701" s="4"/>
    </row>
    <row r="1702" spans="1:2">
      <c r="A1702" s="4"/>
      <c r="B1702" s="4"/>
    </row>
    <row r="1703" spans="1:2">
      <c r="A1703" s="4"/>
      <c r="B1703" s="4"/>
    </row>
    <row r="1704" spans="1:2">
      <c r="A1704" s="4"/>
      <c r="B1704" s="4"/>
    </row>
    <row r="1705" spans="1:2">
      <c r="A1705" s="4"/>
      <c r="B1705" s="4"/>
    </row>
    <row r="1706" spans="1:2">
      <c r="A1706" s="4"/>
      <c r="B1706" s="4"/>
    </row>
    <row r="1707" spans="1:2">
      <c r="A1707" s="4"/>
      <c r="B1707" s="4"/>
    </row>
    <row r="1708" spans="1:2">
      <c r="A1708" s="4"/>
      <c r="B1708" s="4"/>
    </row>
    <row r="1709" spans="1:2">
      <c r="A1709" s="4"/>
      <c r="B1709" s="4"/>
    </row>
    <row r="1710" spans="1:2">
      <c r="A1710" s="4"/>
      <c r="B1710" s="4"/>
    </row>
    <row r="1711" spans="1:2">
      <c r="A1711" s="4"/>
      <c r="B1711" s="4"/>
    </row>
    <row r="1712" spans="1:2">
      <c r="A1712" s="4"/>
      <c r="B1712" s="4"/>
    </row>
    <row r="1713" spans="1:2">
      <c r="A1713" s="4"/>
      <c r="B1713" s="4"/>
    </row>
    <row r="1714" spans="1:2">
      <c r="A1714" s="4"/>
      <c r="B1714" s="4"/>
    </row>
    <row r="1715" spans="1:2">
      <c r="A1715" s="4"/>
      <c r="B1715" s="4"/>
    </row>
    <row r="1716" spans="1:2">
      <c r="A1716" s="4"/>
      <c r="B1716" s="4"/>
    </row>
    <row r="1717" spans="1:2">
      <c r="A1717" s="4"/>
      <c r="B1717" s="4"/>
    </row>
    <row r="1718" spans="1:2">
      <c r="A1718" s="4"/>
      <c r="B1718" s="4"/>
    </row>
    <row r="1719" spans="1:2">
      <c r="A1719" s="4"/>
      <c r="B1719" s="4"/>
    </row>
    <row r="1720" spans="1:2">
      <c r="A1720" s="4"/>
      <c r="B1720" s="4"/>
    </row>
    <row r="1721" spans="1:2">
      <c r="A1721" s="4"/>
      <c r="B1721" s="4"/>
    </row>
    <row r="1722" spans="1:2">
      <c r="A1722" s="4"/>
      <c r="B1722" s="4"/>
    </row>
    <row r="1723" spans="1:2">
      <c r="A1723" s="4"/>
      <c r="B1723" s="4"/>
    </row>
    <row r="1724" spans="1:2">
      <c r="A1724" s="4"/>
      <c r="B1724" s="4"/>
    </row>
    <row r="1725" spans="1:2">
      <c r="A1725" s="4"/>
      <c r="B1725" s="4"/>
    </row>
    <row r="1726" spans="1:2">
      <c r="A1726" s="4"/>
      <c r="B1726" s="4"/>
    </row>
    <row r="1727" spans="1:2">
      <c r="A1727" s="4"/>
      <c r="B1727" s="4"/>
    </row>
    <row r="1728" spans="1:2">
      <c r="A1728" s="4"/>
      <c r="B1728" s="4"/>
    </row>
    <row r="1729" spans="1:2">
      <c r="A1729" s="4"/>
      <c r="B1729" s="4"/>
    </row>
    <row r="1730" spans="1:2">
      <c r="A1730" s="4"/>
      <c r="B1730" s="4"/>
    </row>
    <row r="1731" spans="1:2">
      <c r="A1731" s="4"/>
      <c r="B1731" s="4"/>
    </row>
    <row r="1732" spans="1:2">
      <c r="A1732" s="4"/>
      <c r="B1732" s="4"/>
    </row>
    <row r="1733" spans="1:2">
      <c r="A1733" s="4"/>
      <c r="B1733" s="4"/>
    </row>
    <row r="1734" spans="1:2">
      <c r="A1734" s="4"/>
      <c r="B1734" s="4"/>
    </row>
    <row r="1735" spans="1:2">
      <c r="A1735" s="4"/>
      <c r="B1735" s="4"/>
    </row>
    <row r="1736" spans="1:2">
      <c r="A1736" s="4"/>
      <c r="B1736" s="4"/>
    </row>
    <row r="1737" spans="1:2">
      <c r="A1737" s="4"/>
      <c r="B1737" s="4"/>
    </row>
    <row r="1738" spans="1:2">
      <c r="A1738" s="4"/>
      <c r="B1738" s="4"/>
    </row>
    <row r="1739" spans="1:2">
      <c r="A1739" s="4"/>
      <c r="B1739" s="4"/>
    </row>
    <row r="1740" spans="1:2">
      <c r="A1740" s="4"/>
      <c r="B1740" s="4"/>
    </row>
    <row r="1741" spans="1:2">
      <c r="A1741" s="4"/>
      <c r="B1741" s="4"/>
    </row>
    <row r="1742" spans="1:2">
      <c r="A1742" s="4"/>
      <c r="B1742" s="4"/>
    </row>
    <row r="1743" spans="1:2">
      <c r="A1743" s="4"/>
      <c r="B1743" s="4"/>
    </row>
    <row r="1744" spans="1:2">
      <c r="A1744" s="4"/>
      <c r="B1744" s="4"/>
    </row>
    <row r="1745" spans="1:2">
      <c r="A1745" s="4"/>
      <c r="B1745" s="4"/>
    </row>
    <row r="1746" spans="1:2">
      <c r="A1746" s="4"/>
      <c r="B1746" s="4"/>
    </row>
    <row r="1747" spans="1:2">
      <c r="A1747" s="4"/>
      <c r="B1747" s="4"/>
    </row>
    <row r="1748" spans="1:2">
      <c r="A1748" s="4"/>
      <c r="B1748" s="4"/>
    </row>
    <row r="1749" spans="1:2">
      <c r="A1749" s="4"/>
      <c r="B1749" s="4"/>
    </row>
    <row r="1750" spans="1:2">
      <c r="A1750" s="4"/>
      <c r="B1750" s="4"/>
    </row>
    <row r="1751" spans="1:2">
      <c r="A1751" s="4"/>
      <c r="B1751" s="4"/>
    </row>
    <row r="1752" spans="1:2">
      <c r="A1752" s="4"/>
      <c r="B1752" s="4"/>
    </row>
    <row r="1753" spans="1:2">
      <c r="A1753" s="4"/>
      <c r="B1753" s="4"/>
    </row>
    <row r="1754" spans="1:2">
      <c r="A1754" s="4"/>
      <c r="B1754" s="4"/>
    </row>
    <row r="1755" spans="1:2">
      <c r="A1755" s="4"/>
      <c r="B1755" s="4"/>
    </row>
    <row r="1756" spans="1:2">
      <c r="A1756" s="4"/>
      <c r="B1756" s="4"/>
    </row>
    <row r="1757" spans="1:2">
      <c r="A1757" s="4"/>
      <c r="B1757" s="4"/>
    </row>
    <row r="1758" spans="1:2">
      <c r="A1758" s="4"/>
      <c r="B1758" s="4"/>
    </row>
    <row r="1759" spans="1:2">
      <c r="A1759" s="4"/>
      <c r="B1759" s="4"/>
    </row>
    <row r="1760" spans="1:2">
      <c r="A1760" s="4"/>
      <c r="B1760" s="4"/>
    </row>
    <row r="1761" spans="1:2">
      <c r="A1761" s="4"/>
      <c r="B1761" s="4"/>
    </row>
    <row r="1762" spans="1:2">
      <c r="A1762" s="4"/>
      <c r="B1762" s="4"/>
    </row>
    <row r="1763" spans="1:2">
      <c r="A1763" s="4"/>
      <c r="B1763" s="4"/>
    </row>
    <row r="1764" spans="1:2">
      <c r="A1764" s="4"/>
      <c r="B1764" s="4"/>
    </row>
    <row r="1765" spans="1:2">
      <c r="A1765" s="4"/>
      <c r="B1765" s="4"/>
    </row>
    <row r="1766" spans="1:2">
      <c r="A1766" s="4"/>
      <c r="B1766" s="4"/>
    </row>
    <row r="1767" spans="1:2">
      <c r="A1767" s="4"/>
      <c r="B1767" s="4"/>
    </row>
    <row r="1768" spans="1:2">
      <c r="A1768" s="4"/>
      <c r="B1768" s="4"/>
    </row>
    <row r="1769" spans="1:2">
      <c r="A1769" s="4"/>
      <c r="B1769" s="4"/>
    </row>
    <row r="1770" spans="1:2">
      <c r="A1770" s="4"/>
      <c r="B1770" s="4"/>
    </row>
    <row r="1771" spans="1:2">
      <c r="A1771" s="4"/>
      <c r="B1771" s="4"/>
    </row>
    <row r="1772" spans="1:2">
      <c r="A1772" s="4"/>
      <c r="B1772" s="4"/>
    </row>
    <row r="1773" spans="1:2">
      <c r="A1773" s="4"/>
      <c r="B1773" s="4"/>
    </row>
    <row r="1774" spans="1:2">
      <c r="A1774" s="4"/>
      <c r="B1774" s="4"/>
    </row>
    <row r="1775" spans="1:2">
      <c r="A1775" s="4"/>
      <c r="B1775" s="4"/>
    </row>
    <row r="1776" spans="1:2">
      <c r="A1776" s="4"/>
      <c r="B1776" s="4"/>
    </row>
    <row r="1777" spans="1:2">
      <c r="A1777" s="4"/>
      <c r="B1777" s="4"/>
    </row>
    <row r="1778" spans="1:2">
      <c r="A1778" s="4"/>
      <c r="B1778" s="4"/>
    </row>
    <row r="1779" spans="1:2">
      <c r="A1779" s="4"/>
      <c r="B1779" s="4"/>
    </row>
    <row r="1780" spans="1:2">
      <c r="A1780" s="4"/>
      <c r="B1780" s="4"/>
    </row>
    <row r="1781" spans="1:2">
      <c r="A1781" s="4"/>
      <c r="B1781" s="4"/>
    </row>
    <row r="1782" spans="1:2">
      <c r="A1782" s="4"/>
      <c r="B1782" s="4"/>
    </row>
    <row r="1783" spans="1:2">
      <c r="A1783" s="4"/>
      <c r="B1783" s="4"/>
    </row>
    <row r="1784" spans="1:2">
      <c r="A1784" s="4"/>
      <c r="B1784" s="4"/>
    </row>
    <row r="1785" spans="1:2">
      <c r="A1785" s="4"/>
      <c r="B1785" s="4"/>
    </row>
    <row r="1786" spans="1:2">
      <c r="A1786" s="4"/>
      <c r="B1786" s="4"/>
    </row>
    <row r="1787" spans="1:2">
      <c r="A1787" s="4"/>
      <c r="B1787" s="4"/>
    </row>
    <row r="1788" spans="1:2">
      <c r="A1788" s="4"/>
      <c r="B1788" s="4"/>
    </row>
    <row r="1789" spans="1:2">
      <c r="A1789" s="4"/>
      <c r="B1789" s="4"/>
    </row>
    <row r="1790" spans="1:2">
      <c r="A1790" s="4"/>
      <c r="B1790" s="4"/>
    </row>
    <row r="1791" spans="1:2">
      <c r="A1791" s="4"/>
      <c r="B1791" s="4"/>
    </row>
    <row r="1792" spans="1:2">
      <c r="A1792" s="4"/>
      <c r="B1792" s="4"/>
    </row>
    <row r="1793" spans="1:2">
      <c r="A1793" s="4"/>
      <c r="B1793" s="4"/>
    </row>
    <row r="1794" spans="1:2">
      <c r="A1794" s="4"/>
      <c r="B1794" s="4"/>
    </row>
    <row r="1795" spans="1:2">
      <c r="A1795" s="4"/>
      <c r="B1795" s="4"/>
    </row>
    <row r="1796" spans="1:2">
      <c r="A1796" s="4"/>
      <c r="B1796" s="4"/>
    </row>
    <row r="1797" spans="1:2">
      <c r="A1797" s="4"/>
      <c r="B1797" s="4"/>
    </row>
    <row r="1798" spans="1:2">
      <c r="A1798" s="4"/>
      <c r="B1798" s="4"/>
    </row>
    <row r="1799" spans="1:2">
      <c r="A1799" s="4"/>
      <c r="B1799" s="4"/>
    </row>
    <row r="1800" spans="1:2">
      <c r="A1800" s="4"/>
      <c r="B1800" s="4"/>
    </row>
    <row r="1801" spans="1:2">
      <c r="A1801" s="4"/>
      <c r="B1801" s="4"/>
    </row>
    <row r="1802" spans="1:2">
      <c r="A1802" s="4"/>
      <c r="B1802" s="4"/>
    </row>
    <row r="1803" spans="1:2">
      <c r="A1803" s="4"/>
      <c r="B1803" s="4"/>
    </row>
    <row r="1804" spans="1:2">
      <c r="A1804" s="4"/>
      <c r="B1804" s="4"/>
    </row>
    <row r="1805" spans="1:2">
      <c r="A1805" s="4"/>
      <c r="B1805" s="4"/>
    </row>
    <row r="1806" spans="1:2">
      <c r="A1806" s="4"/>
      <c r="B1806" s="4"/>
    </row>
    <row r="1807" spans="1:2">
      <c r="A1807" s="4"/>
      <c r="B1807" s="4"/>
    </row>
    <row r="1808" spans="1:2">
      <c r="A1808" s="4"/>
      <c r="B1808" s="4"/>
    </row>
    <row r="1809" spans="1:2">
      <c r="A1809" s="4"/>
      <c r="B1809" s="4"/>
    </row>
    <row r="1810" spans="1:2">
      <c r="A1810" s="4"/>
      <c r="B1810" s="4"/>
    </row>
    <row r="1811" spans="1:2">
      <c r="A1811" s="4"/>
      <c r="B1811" s="4"/>
    </row>
    <row r="1812" spans="1:2">
      <c r="A1812" s="4"/>
      <c r="B1812" s="4"/>
    </row>
    <row r="1813" spans="1:2">
      <c r="A1813" s="4"/>
      <c r="B1813" s="4"/>
    </row>
    <row r="1814" spans="1:2">
      <c r="A1814" s="4"/>
      <c r="B1814" s="4"/>
    </row>
    <row r="1815" spans="1:2">
      <c r="A1815" s="4"/>
      <c r="B1815" s="4"/>
    </row>
    <row r="1816" spans="1:2">
      <c r="A1816" s="4"/>
      <c r="B1816" s="4"/>
    </row>
    <row r="1817" spans="1:2">
      <c r="A1817" s="4"/>
      <c r="B1817" s="4"/>
    </row>
    <row r="1818" spans="1:2">
      <c r="A1818" s="4"/>
      <c r="B1818" s="4"/>
    </row>
    <row r="1819" spans="1:2">
      <c r="A1819" s="4"/>
      <c r="B1819" s="4"/>
    </row>
    <row r="1820" spans="1:2">
      <c r="A1820" s="4"/>
      <c r="B1820" s="4"/>
    </row>
    <row r="1821" spans="1:2">
      <c r="A1821" s="4"/>
      <c r="B1821" s="4"/>
    </row>
    <row r="1822" spans="1:2">
      <c r="A1822" s="4"/>
      <c r="B1822" s="4"/>
    </row>
    <row r="1823" spans="1:2">
      <c r="A1823" s="4"/>
      <c r="B1823" s="4"/>
    </row>
    <row r="1824" spans="1:2">
      <c r="A1824" s="4"/>
      <c r="B1824" s="4"/>
    </row>
    <row r="1825" spans="1:2">
      <c r="A1825" s="4"/>
      <c r="B1825" s="4"/>
    </row>
    <row r="1826" spans="1:2">
      <c r="A1826" s="4"/>
      <c r="B1826" s="4"/>
    </row>
    <row r="1827" spans="1:2">
      <c r="A1827" s="4"/>
      <c r="B1827" s="4"/>
    </row>
    <row r="1828" spans="1:2">
      <c r="A1828" s="4"/>
      <c r="B1828" s="4"/>
    </row>
    <row r="1829" spans="1:2">
      <c r="A1829" s="4"/>
      <c r="B1829" s="4"/>
    </row>
    <row r="1830" spans="1:2">
      <c r="A1830" s="4"/>
      <c r="B1830" s="4"/>
    </row>
    <row r="1831" spans="1:2">
      <c r="A1831" s="4"/>
      <c r="B1831" s="4"/>
    </row>
    <row r="1832" spans="1:2">
      <c r="A1832" s="4"/>
      <c r="B1832" s="4"/>
    </row>
    <row r="1833" spans="1:2">
      <c r="A1833" s="4"/>
      <c r="B1833" s="4"/>
    </row>
    <row r="1834" spans="1:2">
      <c r="A1834" s="4"/>
      <c r="B1834" s="4"/>
    </row>
    <row r="1835" spans="1:2">
      <c r="A1835" s="4"/>
      <c r="B1835" s="4"/>
    </row>
    <row r="1836" spans="1:2">
      <c r="A1836" s="4"/>
      <c r="B1836" s="4"/>
    </row>
    <row r="1837" spans="1:2">
      <c r="A1837" s="4"/>
      <c r="B1837" s="4"/>
    </row>
    <row r="1838" spans="1:2">
      <c r="A1838" s="4"/>
      <c r="B1838" s="4"/>
    </row>
    <row r="1839" spans="1:2">
      <c r="A1839" s="4"/>
      <c r="B1839" s="4"/>
    </row>
    <row r="1840" spans="1:2">
      <c r="A1840" s="4"/>
      <c r="B1840" s="4"/>
    </row>
    <row r="1841" spans="1:2">
      <c r="A1841" s="4"/>
      <c r="B1841" s="4"/>
    </row>
    <row r="1842" spans="1:2">
      <c r="A1842" s="4"/>
      <c r="B1842" s="4"/>
    </row>
    <row r="1843" spans="1:2">
      <c r="A1843" s="4"/>
      <c r="B1843" s="4"/>
    </row>
    <row r="1844" spans="1:2">
      <c r="A1844" s="4"/>
      <c r="B1844" s="4"/>
    </row>
    <row r="1845" spans="1:2">
      <c r="A1845" s="4"/>
      <c r="B1845" s="4"/>
    </row>
    <row r="1846" spans="1:2">
      <c r="A1846" s="4"/>
      <c r="B1846" s="4"/>
    </row>
    <row r="1847" spans="1:2">
      <c r="A1847" s="4"/>
      <c r="B1847" s="4"/>
    </row>
    <row r="1848" spans="1:2">
      <c r="A1848" s="4"/>
      <c r="B1848" s="4"/>
    </row>
    <row r="1849" spans="1:2">
      <c r="A1849" s="4"/>
      <c r="B1849" s="4"/>
    </row>
    <row r="1850" spans="1:2">
      <c r="A1850" s="4"/>
      <c r="B1850" s="4"/>
    </row>
    <row r="1851" spans="1:2">
      <c r="A1851" s="4"/>
      <c r="B1851" s="4"/>
    </row>
    <row r="1852" spans="1:2">
      <c r="A1852" s="4"/>
      <c r="B1852" s="4"/>
    </row>
    <row r="1853" spans="1:2">
      <c r="A1853" s="4"/>
      <c r="B1853" s="4"/>
    </row>
    <row r="1854" spans="1:2">
      <c r="A1854" s="4"/>
      <c r="B1854" s="4"/>
    </row>
    <row r="1855" spans="1:2">
      <c r="A1855" s="4"/>
      <c r="B1855" s="4"/>
    </row>
    <row r="1856" spans="1:2">
      <c r="A1856" s="4"/>
      <c r="B1856" s="4"/>
    </row>
    <row r="1857" spans="1:2">
      <c r="A1857" s="4"/>
      <c r="B1857" s="4"/>
    </row>
    <row r="1858" spans="1:2">
      <c r="A1858" s="4"/>
      <c r="B1858" s="4"/>
    </row>
    <row r="1859" spans="1:2">
      <c r="A1859" s="4"/>
      <c r="B1859" s="4"/>
    </row>
    <row r="1860" spans="1:2">
      <c r="A1860" s="4"/>
      <c r="B1860" s="4"/>
    </row>
    <row r="1861" spans="1:2">
      <c r="A1861" s="4"/>
      <c r="B1861" s="4"/>
    </row>
    <row r="1862" spans="1:2">
      <c r="A1862" s="4"/>
      <c r="B1862" s="4"/>
    </row>
    <row r="1863" spans="1:2">
      <c r="A1863" s="4"/>
      <c r="B1863" s="4"/>
    </row>
    <row r="1864" spans="1:2">
      <c r="A1864" s="4"/>
      <c r="B1864" s="4"/>
    </row>
    <row r="1865" spans="1:2">
      <c r="A1865" s="4"/>
      <c r="B1865" s="4"/>
    </row>
    <row r="1866" spans="1:2">
      <c r="A1866" s="4"/>
      <c r="B1866" s="4"/>
    </row>
    <row r="1867" spans="1:2">
      <c r="A1867" s="4"/>
      <c r="B1867" s="4"/>
    </row>
    <row r="1868" spans="1:2">
      <c r="A1868" s="4"/>
      <c r="B1868" s="4"/>
    </row>
    <row r="1869" spans="1:2">
      <c r="A1869" s="4"/>
      <c r="B1869" s="4"/>
    </row>
    <row r="1870" spans="1:2">
      <c r="A1870" s="4"/>
      <c r="B1870" s="4"/>
    </row>
    <row r="1871" spans="1:2">
      <c r="A1871" s="4"/>
      <c r="B1871" s="4"/>
    </row>
    <row r="1872" spans="1:2">
      <c r="A1872" s="4"/>
      <c r="B1872" s="4"/>
    </row>
    <row r="1873" spans="1:2">
      <c r="A1873" s="4"/>
      <c r="B1873" s="4"/>
    </row>
    <row r="1874" spans="1:2">
      <c r="A1874" s="4"/>
      <c r="B1874" s="4"/>
    </row>
    <row r="1875" spans="1:2">
      <c r="A1875" s="4"/>
      <c r="B1875" s="4"/>
    </row>
    <row r="1876" spans="1:2">
      <c r="A1876" s="4"/>
      <c r="B1876" s="4"/>
    </row>
    <row r="1877" spans="1:2">
      <c r="A1877" s="4"/>
      <c r="B1877" s="4"/>
    </row>
    <row r="1878" spans="1:2">
      <c r="A1878" s="4"/>
      <c r="B1878" s="4"/>
    </row>
    <row r="1879" spans="1:2">
      <c r="A1879" s="4"/>
      <c r="B1879" s="4"/>
    </row>
    <row r="1880" spans="1:2">
      <c r="A1880" s="4"/>
      <c r="B1880" s="4"/>
    </row>
    <row r="1881" spans="1:2">
      <c r="A1881" s="4"/>
      <c r="B1881" s="4"/>
    </row>
    <row r="1882" spans="1:2">
      <c r="A1882" s="4"/>
      <c r="B1882" s="4"/>
    </row>
    <row r="1883" spans="1:2">
      <c r="A1883" s="4"/>
      <c r="B1883" s="4"/>
    </row>
    <row r="1884" spans="1:2">
      <c r="A1884" s="4"/>
      <c r="B1884" s="4"/>
    </row>
    <row r="1885" spans="1:2">
      <c r="A1885" s="4"/>
      <c r="B1885" s="4"/>
    </row>
    <row r="1886" spans="1:2">
      <c r="A1886" s="4"/>
      <c r="B1886" s="4"/>
    </row>
    <row r="1887" spans="1:2">
      <c r="A1887" s="4"/>
      <c r="B1887" s="4"/>
    </row>
    <row r="1888" spans="1:2">
      <c r="A1888" s="4"/>
      <c r="B1888" s="4"/>
    </row>
    <row r="1889" spans="1:2">
      <c r="A1889" s="4"/>
      <c r="B1889" s="4"/>
    </row>
    <row r="1890" spans="1:2">
      <c r="A1890" s="4"/>
      <c r="B1890" s="4"/>
    </row>
    <row r="1891" spans="1:2">
      <c r="A1891" s="4"/>
      <c r="B1891" s="4"/>
    </row>
    <row r="1892" spans="1:2">
      <c r="A1892" s="4"/>
      <c r="B1892" s="4"/>
    </row>
    <row r="1893" spans="1:2">
      <c r="A1893" s="4"/>
      <c r="B1893" s="4"/>
    </row>
    <row r="1894" spans="1:2">
      <c r="A1894" s="4"/>
      <c r="B1894" s="4"/>
    </row>
    <row r="1895" spans="1:2">
      <c r="A1895" s="4"/>
      <c r="B1895" s="4"/>
    </row>
    <row r="1896" spans="1:2">
      <c r="A1896" s="4"/>
      <c r="B1896" s="4"/>
    </row>
    <row r="1897" spans="1:2">
      <c r="A1897" s="4"/>
      <c r="B1897" s="4"/>
    </row>
    <row r="1898" spans="1:2">
      <c r="A1898" s="4"/>
      <c r="B1898" s="4"/>
    </row>
    <row r="1899" spans="1:2">
      <c r="A1899" s="4"/>
      <c r="B1899" s="4"/>
    </row>
    <row r="1900" spans="1:2">
      <c r="A1900" s="4"/>
      <c r="B1900" s="4"/>
    </row>
    <row r="1901" spans="1:2">
      <c r="A1901" s="4"/>
      <c r="B1901" s="4"/>
    </row>
    <row r="1902" spans="1:2">
      <c r="A1902" s="4"/>
      <c r="B1902" s="4"/>
    </row>
    <row r="1903" spans="1:2">
      <c r="A1903" s="4"/>
      <c r="B1903" s="4"/>
    </row>
    <row r="1904" spans="1:2">
      <c r="A1904" s="4"/>
      <c r="B1904" s="4"/>
    </row>
    <row r="1905" spans="1:2">
      <c r="A1905" s="4"/>
      <c r="B1905" s="4"/>
    </row>
    <row r="1906" spans="1:2">
      <c r="A1906" s="4"/>
      <c r="B1906" s="4"/>
    </row>
    <row r="1907" spans="1:2">
      <c r="A1907" s="4"/>
      <c r="B1907" s="4"/>
    </row>
    <row r="1908" spans="1:2">
      <c r="A1908" s="4"/>
      <c r="B1908" s="4"/>
    </row>
    <row r="1909" spans="1:2">
      <c r="A1909" s="4"/>
      <c r="B1909" s="4"/>
    </row>
    <row r="1910" spans="1:2">
      <c r="A1910" s="4"/>
      <c r="B1910" s="4"/>
    </row>
    <row r="1911" spans="1:2">
      <c r="A1911" s="4"/>
      <c r="B1911" s="4"/>
    </row>
    <row r="1912" spans="1:2">
      <c r="A1912" s="4"/>
      <c r="B1912" s="4"/>
    </row>
    <row r="1913" spans="1:2">
      <c r="A1913" s="4"/>
      <c r="B1913" s="4"/>
    </row>
    <row r="1914" spans="1:2">
      <c r="A1914" s="4"/>
      <c r="B1914" s="4"/>
    </row>
    <row r="1915" spans="1:2">
      <c r="A1915" s="4"/>
      <c r="B1915" s="4"/>
    </row>
    <row r="1916" spans="1:2">
      <c r="A1916" s="4"/>
      <c r="B1916" s="4"/>
    </row>
    <row r="1917" spans="1:2">
      <c r="A1917" s="4"/>
      <c r="B1917" s="4"/>
    </row>
    <row r="1918" spans="1:2">
      <c r="A1918" s="4"/>
      <c r="B1918" s="4"/>
    </row>
    <row r="1919" spans="1:2">
      <c r="A1919" s="4"/>
      <c r="B1919" s="4"/>
    </row>
    <row r="1920" spans="1:2">
      <c r="A1920" s="4"/>
      <c r="B1920" s="4"/>
    </row>
    <row r="1921" spans="1:2">
      <c r="A1921" s="4"/>
      <c r="B1921" s="4"/>
    </row>
    <row r="1922" spans="1:2">
      <c r="A1922" s="4"/>
      <c r="B1922" s="4"/>
    </row>
    <row r="1923" spans="1:2">
      <c r="A1923" s="4"/>
      <c r="B1923" s="4"/>
    </row>
    <row r="1924" spans="1:2">
      <c r="A1924" s="4"/>
      <c r="B1924" s="4"/>
    </row>
    <row r="1925" spans="1:2">
      <c r="A1925" s="4"/>
      <c r="B1925" s="4"/>
    </row>
    <row r="1926" spans="1:2">
      <c r="A1926" s="4"/>
      <c r="B1926" s="4"/>
    </row>
    <row r="1927" spans="1:2">
      <c r="A1927" s="4"/>
      <c r="B1927" s="4"/>
    </row>
    <row r="1928" spans="1:2">
      <c r="A1928" s="4"/>
      <c r="B1928" s="4"/>
    </row>
    <row r="1929" spans="1:2">
      <c r="A1929" s="4"/>
      <c r="B1929" s="4"/>
    </row>
    <row r="1930" spans="1:2">
      <c r="A1930" s="4"/>
      <c r="B1930" s="4"/>
    </row>
    <row r="1931" spans="1:2">
      <c r="A1931" s="4"/>
      <c r="B1931" s="4"/>
    </row>
    <row r="1932" spans="1:2">
      <c r="A1932" s="4"/>
      <c r="B1932" s="4"/>
    </row>
    <row r="1933" spans="1:2">
      <c r="A1933" s="4"/>
      <c r="B1933" s="4"/>
    </row>
    <row r="1934" spans="1:2">
      <c r="A1934" s="4"/>
      <c r="B1934" s="4"/>
    </row>
    <row r="1935" spans="1:2">
      <c r="A1935" s="4"/>
      <c r="B1935" s="4"/>
    </row>
    <row r="1936" spans="1:2">
      <c r="A1936" s="4"/>
      <c r="B1936" s="4"/>
    </row>
    <row r="1937" spans="1:2">
      <c r="A1937" s="4"/>
      <c r="B1937" s="4"/>
    </row>
    <row r="1938" spans="1:2">
      <c r="A1938" s="4"/>
      <c r="B1938" s="4"/>
    </row>
    <row r="1939" spans="1:2">
      <c r="A1939" s="4"/>
      <c r="B1939" s="4"/>
    </row>
    <row r="1940" spans="1:2">
      <c r="A1940" s="4"/>
      <c r="B1940" s="4"/>
    </row>
    <row r="1941" spans="1:2">
      <c r="A1941" s="4"/>
      <c r="B1941" s="4"/>
    </row>
    <row r="1942" spans="1:2">
      <c r="A1942" s="4"/>
      <c r="B1942" s="4"/>
    </row>
    <row r="1943" spans="1:2">
      <c r="A1943" s="4"/>
      <c r="B1943" s="4"/>
    </row>
    <row r="1944" spans="1:2">
      <c r="A1944" s="4"/>
      <c r="B1944" s="4"/>
    </row>
    <row r="1945" spans="1:2">
      <c r="A1945" s="4"/>
      <c r="B1945" s="4"/>
    </row>
    <row r="1946" spans="1:2">
      <c r="A1946" s="4"/>
      <c r="B1946" s="4"/>
    </row>
    <row r="1947" spans="1:2">
      <c r="A1947" s="4"/>
      <c r="B1947" s="4"/>
    </row>
    <row r="1948" spans="1:2">
      <c r="A1948" s="4"/>
      <c r="B1948" s="4"/>
    </row>
    <row r="1949" spans="1:2">
      <c r="A1949" s="4"/>
      <c r="B1949" s="4"/>
    </row>
    <row r="1950" spans="1:2">
      <c r="A1950" s="4"/>
      <c r="B1950" s="4"/>
    </row>
    <row r="1951" spans="1:2">
      <c r="A1951" s="4"/>
      <c r="B1951" s="4"/>
    </row>
    <row r="1952" spans="1:2">
      <c r="A1952" s="4"/>
      <c r="B1952" s="4"/>
    </row>
    <row r="1953" spans="1:2">
      <c r="A1953" s="4"/>
      <c r="B1953" s="4"/>
    </row>
    <row r="1954" spans="1:2">
      <c r="A1954" s="4"/>
      <c r="B1954" s="4"/>
    </row>
    <row r="1955" spans="1:2">
      <c r="A1955" s="4"/>
      <c r="B1955" s="4"/>
    </row>
    <row r="1956" spans="1:2">
      <c r="A1956" s="4"/>
      <c r="B1956" s="4"/>
    </row>
    <row r="1957" spans="1:2">
      <c r="A1957" s="4"/>
      <c r="B1957" s="4"/>
    </row>
    <row r="1958" spans="1:2">
      <c r="A1958" s="4"/>
      <c r="B1958" s="4"/>
    </row>
    <row r="1959" spans="1:2">
      <c r="A1959" s="4"/>
      <c r="B1959" s="4"/>
    </row>
    <row r="1960" spans="1:2">
      <c r="A1960" s="4"/>
      <c r="B1960" s="4"/>
    </row>
    <row r="1961" spans="1:2">
      <c r="A1961" s="4"/>
      <c r="B1961" s="4"/>
    </row>
    <row r="1962" spans="1:2">
      <c r="A1962" s="4"/>
      <c r="B1962" s="4"/>
    </row>
    <row r="1963" spans="1:2">
      <c r="A1963" s="4"/>
      <c r="B1963" s="4"/>
    </row>
    <row r="1964" spans="1:2">
      <c r="A1964" s="4"/>
      <c r="B1964" s="4"/>
    </row>
    <row r="1965" spans="1:2">
      <c r="A1965" s="4"/>
      <c r="B1965" s="4"/>
    </row>
    <row r="1966" spans="1:2">
      <c r="A1966" s="4"/>
      <c r="B1966" s="4"/>
    </row>
    <row r="1967" spans="1:2">
      <c r="A1967" s="4"/>
      <c r="B1967" s="4"/>
    </row>
    <row r="1968" spans="1:2">
      <c r="A1968" s="4"/>
      <c r="B1968" s="4"/>
    </row>
    <row r="1969" spans="1:2">
      <c r="A1969" s="4"/>
      <c r="B1969" s="4"/>
    </row>
    <row r="1970" spans="1:2">
      <c r="A1970" s="4"/>
      <c r="B1970" s="4"/>
    </row>
    <row r="1971" spans="1:2">
      <c r="A1971" s="4"/>
      <c r="B1971" s="4"/>
    </row>
  </sheetData>
  <autoFilter ref="A1:A1971" xr:uid="{00000000-0009-0000-0000-000008000000}"/>
  <mergeCells count="1">
    <mergeCell ref="B230:C230"/>
  </mergeCells>
  <hyperlinks>
    <hyperlink ref="A117" r:id="rId1" xr:uid="{00000000-0004-0000-0800-000000000000}"/>
    <hyperlink ref="A118" r:id="rId2" xr:uid="{00000000-0004-0000-0800-000001000000}"/>
    <hyperlink ref="A165" r:id="rId3" xr:uid="{00000000-0004-0000-0800-000002000000}"/>
  </hyperlinks>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976"/>
  <sheetViews>
    <sheetView workbookViewId="0"/>
  </sheetViews>
  <sheetFormatPr defaultColWidth="14.42578125" defaultRowHeight="15" customHeight="1"/>
  <cols>
    <col min="1" max="1" width="12" customWidth="1"/>
    <col min="2" max="2" width="21.5703125" customWidth="1"/>
    <col min="3" max="3" width="40.7109375" customWidth="1"/>
    <col min="4" max="4" width="71.42578125" customWidth="1"/>
    <col min="5" max="5" width="13.28515625" customWidth="1"/>
    <col min="7" max="7" width="53.140625" customWidth="1"/>
    <col min="8" max="8" width="15.7109375" customWidth="1"/>
    <col min="9" max="9" width="20.42578125" customWidth="1"/>
  </cols>
  <sheetData>
    <row r="1" spans="1:25" ht="14.25" customHeight="1">
      <c r="A1" s="484" t="s">
        <v>529</v>
      </c>
      <c r="B1" s="484" t="s">
        <v>0</v>
      </c>
      <c r="C1" s="484" t="s">
        <v>1</v>
      </c>
      <c r="D1" s="485" t="s">
        <v>530</v>
      </c>
      <c r="E1" s="485" t="s">
        <v>531</v>
      </c>
      <c r="F1" s="485" t="s">
        <v>532</v>
      </c>
      <c r="G1" s="485" t="s">
        <v>533</v>
      </c>
      <c r="H1" s="484" t="s">
        <v>1782</v>
      </c>
      <c r="I1" s="484" t="s">
        <v>535</v>
      </c>
      <c r="J1" s="486" t="s">
        <v>537</v>
      </c>
      <c r="K1" s="487" t="s">
        <v>3604</v>
      </c>
      <c r="L1" s="103"/>
      <c r="M1" s="103"/>
      <c r="N1" s="103"/>
      <c r="O1" s="103"/>
      <c r="P1" s="103"/>
      <c r="Q1" s="103"/>
      <c r="R1" s="103"/>
      <c r="S1" s="103"/>
      <c r="T1" s="103"/>
      <c r="U1" s="103"/>
      <c r="V1" s="103"/>
      <c r="W1" s="103"/>
      <c r="X1" s="103"/>
      <c r="Y1" s="103"/>
    </row>
    <row r="2" spans="1:25" hidden="1">
      <c r="A2" s="488" t="s">
        <v>3605</v>
      </c>
      <c r="B2" s="488" t="s">
        <v>910</v>
      </c>
      <c r="C2" s="489" t="s">
        <v>3606</v>
      </c>
      <c r="D2" s="330" t="s">
        <v>3607</v>
      </c>
      <c r="E2" s="330" t="s">
        <v>1746</v>
      </c>
      <c r="F2" s="330" t="s">
        <v>557</v>
      </c>
      <c r="G2" s="330" t="s">
        <v>3608</v>
      </c>
      <c r="H2" s="330">
        <v>38</v>
      </c>
      <c r="I2" s="330" t="s">
        <v>3609</v>
      </c>
      <c r="J2" s="6"/>
      <c r="K2" s="6"/>
      <c r="L2" s="749"/>
      <c r="M2" s="749"/>
      <c r="N2" s="749"/>
      <c r="O2" s="749"/>
      <c r="P2" s="749"/>
      <c r="Q2" s="749"/>
      <c r="R2" s="749"/>
      <c r="S2" s="749"/>
      <c r="T2" s="749"/>
      <c r="U2" s="749"/>
      <c r="V2" s="749"/>
      <c r="W2" s="749"/>
      <c r="X2" s="749"/>
      <c r="Y2" s="749"/>
    </row>
    <row r="3" spans="1:25" ht="52.5" hidden="1" customHeight="1">
      <c r="A3" s="488" t="s">
        <v>3610</v>
      </c>
      <c r="B3" s="490" t="s">
        <v>1250</v>
      </c>
      <c r="C3" s="490" t="s">
        <v>3611</v>
      </c>
      <c r="D3" s="330" t="s">
        <v>3612</v>
      </c>
      <c r="E3" s="330" t="s">
        <v>543</v>
      </c>
      <c r="F3" s="330" t="s">
        <v>577</v>
      </c>
      <c r="G3" s="330" t="s">
        <v>3613</v>
      </c>
      <c r="H3" s="330" t="s">
        <v>3614</v>
      </c>
      <c r="I3" s="330" t="s">
        <v>3615</v>
      </c>
      <c r="J3" s="6"/>
      <c r="K3" s="6"/>
      <c r="L3" s="749"/>
      <c r="M3" s="749"/>
      <c r="N3" s="749"/>
      <c r="O3" s="749"/>
      <c r="P3" s="749"/>
      <c r="Q3" s="749"/>
      <c r="R3" s="749"/>
      <c r="S3" s="749"/>
      <c r="T3" s="749"/>
      <c r="U3" s="749"/>
      <c r="V3" s="749"/>
      <c r="W3" s="749"/>
      <c r="X3" s="749"/>
      <c r="Y3" s="749"/>
    </row>
    <row r="4" spans="1:25" hidden="1">
      <c r="A4" s="488" t="s">
        <v>3616</v>
      </c>
      <c r="B4" s="488" t="s">
        <v>1250</v>
      </c>
      <c r="C4" s="488" t="s">
        <v>3617</v>
      </c>
      <c r="D4" s="330" t="s">
        <v>3618</v>
      </c>
      <c r="E4" s="330" t="s">
        <v>543</v>
      </c>
      <c r="F4" s="330" t="s">
        <v>577</v>
      </c>
      <c r="G4" s="330" t="s">
        <v>3619</v>
      </c>
      <c r="H4" s="330">
        <v>32</v>
      </c>
      <c r="I4" s="330" t="s">
        <v>3620</v>
      </c>
      <c r="J4" s="6"/>
      <c r="K4" s="6"/>
      <c r="L4" s="749"/>
      <c r="M4" s="749"/>
      <c r="N4" s="749"/>
      <c r="O4" s="749"/>
      <c r="P4" s="749"/>
      <c r="Q4" s="749"/>
      <c r="R4" s="749"/>
      <c r="S4" s="749"/>
      <c r="T4" s="749"/>
      <c r="U4" s="749"/>
      <c r="V4" s="749"/>
      <c r="W4" s="749"/>
      <c r="X4" s="749"/>
      <c r="Y4" s="749"/>
    </row>
    <row r="5" spans="1:25" hidden="1">
      <c r="A5" s="488" t="s">
        <v>3621</v>
      </c>
      <c r="B5" s="488" t="s">
        <v>3622</v>
      </c>
      <c r="C5" s="488" t="s">
        <v>3623</v>
      </c>
      <c r="D5" s="330" t="s">
        <v>3624</v>
      </c>
      <c r="E5" s="330" t="s">
        <v>1746</v>
      </c>
      <c r="F5" s="330" t="s">
        <v>557</v>
      </c>
      <c r="G5" s="320" t="s">
        <v>3625</v>
      </c>
      <c r="H5" s="330" t="s">
        <v>3626</v>
      </c>
      <c r="I5" s="330">
        <v>190</v>
      </c>
      <c r="J5" s="6"/>
      <c r="K5" s="6"/>
      <c r="L5" s="749"/>
      <c r="M5" s="749"/>
      <c r="N5" s="749"/>
      <c r="O5" s="749"/>
      <c r="P5" s="749"/>
      <c r="Q5" s="749"/>
      <c r="R5" s="749"/>
      <c r="S5" s="749"/>
      <c r="T5" s="749"/>
      <c r="U5" s="749"/>
      <c r="V5" s="749"/>
      <c r="W5" s="749"/>
      <c r="X5" s="749"/>
      <c r="Y5" s="749"/>
    </row>
    <row r="6" spans="1:25" ht="30" hidden="1">
      <c r="A6" s="488" t="s">
        <v>3627</v>
      </c>
      <c r="B6" s="488" t="s">
        <v>745</v>
      </c>
      <c r="C6" s="491" t="s">
        <v>3628</v>
      </c>
      <c r="D6" s="485" t="s">
        <v>3629</v>
      </c>
      <c r="E6" s="330" t="s">
        <v>1746</v>
      </c>
      <c r="F6" s="330" t="s">
        <v>549</v>
      </c>
      <c r="G6" s="330" t="s">
        <v>3630</v>
      </c>
      <c r="H6" s="330">
        <v>60</v>
      </c>
      <c r="I6" s="330"/>
      <c r="J6" s="6"/>
      <c r="K6" s="6"/>
      <c r="L6" s="749"/>
      <c r="M6" s="749"/>
      <c r="N6" s="749"/>
      <c r="O6" s="749"/>
      <c r="P6" s="749"/>
      <c r="Q6" s="749"/>
      <c r="R6" s="749"/>
      <c r="S6" s="749"/>
      <c r="T6" s="749"/>
      <c r="U6" s="749"/>
      <c r="V6" s="749"/>
      <c r="W6" s="749"/>
      <c r="X6" s="749"/>
      <c r="Y6" s="749"/>
    </row>
    <row r="7" spans="1:25" ht="30" hidden="1">
      <c r="A7" s="488" t="s">
        <v>3631</v>
      </c>
      <c r="B7" s="488" t="s">
        <v>6</v>
      </c>
      <c r="C7" s="488" t="s">
        <v>3632</v>
      </c>
      <c r="D7" s="330" t="s">
        <v>3633</v>
      </c>
      <c r="E7" s="330" t="s">
        <v>543</v>
      </c>
      <c r="F7" s="330" t="s">
        <v>899</v>
      </c>
      <c r="G7" s="330" t="s">
        <v>3634</v>
      </c>
      <c r="H7" s="330">
        <v>6</v>
      </c>
      <c r="I7" s="330" t="s">
        <v>3635</v>
      </c>
      <c r="J7" s="6"/>
      <c r="K7" s="6"/>
      <c r="L7" s="749"/>
      <c r="M7" s="749"/>
      <c r="N7" s="749"/>
      <c r="O7" s="749"/>
      <c r="P7" s="749"/>
      <c r="Q7" s="749"/>
      <c r="R7" s="749"/>
      <c r="S7" s="749"/>
      <c r="T7" s="749"/>
      <c r="U7" s="749"/>
      <c r="V7" s="749"/>
      <c r="W7" s="749"/>
      <c r="X7" s="749"/>
      <c r="Y7" s="749"/>
    </row>
    <row r="8" spans="1:25" hidden="1">
      <c r="A8" s="488" t="s">
        <v>3636</v>
      </c>
      <c r="B8" s="488" t="s">
        <v>1250</v>
      </c>
      <c r="C8" s="488" t="s">
        <v>3637</v>
      </c>
      <c r="D8" s="330" t="s">
        <v>3638</v>
      </c>
      <c r="E8" s="330" t="s">
        <v>1746</v>
      </c>
      <c r="F8" s="330" t="s">
        <v>549</v>
      </c>
      <c r="G8" s="330" t="s">
        <v>3639</v>
      </c>
      <c r="H8" s="21"/>
      <c r="I8" s="330"/>
      <c r="J8" s="6"/>
      <c r="K8" s="6"/>
      <c r="L8" s="749"/>
      <c r="M8" s="749"/>
      <c r="N8" s="749"/>
      <c r="O8" s="749"/>
      <c r="P8" s="749"/>
      <c r="Q8" s="749"/>
      <c r="R8" s="749"/>
      <c r="S8" s="749"/>
      <c r="T8" s="749"/>
      <c r="U8" s="749"/>
      <c r="V8" s="749"/>
      <c r="W8" s="749"/>
      <c r="X8" s="749"/>
      <c r="Y8" s="749"/>
    </row>
    <row r="9" spans="1:25" hidden="1">
      <c r="A9" s="488" t="s">
        <v>3640</v>
      </c>
      <c r="B9" s="488" t="s">
        <v>1250</v>
      </c>
      <c r="C9" s="488" t="s">
        <v>3641</v>
      </c>
      <c r="D9" s="330" t="s">
        <v>3642</v>
      </c>
      <c r="E9" s="330" t="s">
        <v>543</v>
      </c>
      <c r="F9" s="330" t="s">
        <v>549</v>
      </c>
      <c r="G9" s="330" t="s">
        <v>3643</v>
      </c>
      <c r="H9" s="21"/>
      <c r="I9" s="330"/>
      <c r="J9" s="6"/>
      <c r="K9" s="6"/>
      <c r="L9" s="749"/>
      <c r="M9" s="749"/>
      <c r="N9" s="749"/>
      <c r="O9" s="749"/>
      <c r="P9" s="749"/>
      <c r="Q9" s="749"/>
      <c r="R9" s="749"/>
      <c r="S9" s="749"/>
      <c r="T9" s="749"/>
      <c r="U9" s="749"/>
      <c r="V9" s="749"/>
      <c r="W9" s="749"/>
      <c r="X9" s="749"/>
      <c r="Y9" s="749"/>
    </row>
    <row r="10" spans="1:25" hidden="1">
      <c r="A10" s="492" t="s">
        <v>3644</v>
      </c>
      <c r="B10" s="492" t="s">
        <v>1250</v>
      </c>
      <c r="C10" s="191" t="s">
        <v>3645</v>
      </c>
      <c r="D10" s="330" t="s">
        <v>3646</v>
      </c>
      <c r="E10" s="330" t="s">
        <v>1746</v>
      </c>
      <c r="F10" s="330" t="s">
        <v>557</v>
      </c>
      <c r="G10" s="330" t="s">
        <v>3647</v>
      </c>
      <c r="H10" s="21"/>
      <c r="I10" s="330"/>
      <c r="J10" s="6"/>
      <c r="K10" s="6"/>
      <c r="L10" s="749"/>
      <c r="M10" s="749"/>
      <c r="N10" s="749"/>
      <c r="O10" s="749"/>
      <c r="P10" s="749"/>
      <c r="Q10" s="749"/>
      <c r="R10" s="749"/>
      <c r="S10" s="749"/>
      <c r="T10" s="749"/>
      <c r="U10" s="749"/>
      <c r="V10" s="749"/>
      <c r="W10" s="749"/>
      <c r="X10" s="749"/>
      <c r="Y10" s="749"/>
    </row>
    <row r="11" spans="1:25" ht="30" hidden="1">
      <c r="A11" s="488" t="s">
        <v>3648</v>
      </c>
      <c r="B11" s="488" t="s">
        <v>3048</v>
      </c>
      <c r="C11" s="488" t="s">
        <v>3649</v>
      </c>
      <c r="D11" s="330" t="s">
        <v>3650</v>
      </c>
      <c r="E11" s="330" t="s">
        <v>543</v>
      </c>
      <c r="F11" s="21"/>
      <c r="G11" s="330" t="s">
        <v>3651</v>
      </c>
      <c r="H11" s="21"/>
      <c r="I11" s="493">
        <v>2</v>
      </c>
      <c r="J11" s="6"/>
      <c r="K11" s="6"/>
      <c r="L11" s="749"/>
      <c r="M11" s="749"/>
      <c r="N11" s="749"/>
      <c r="O11" s="749"/>
      <c r="P11" s="749"/>
      <c r="Q11" s="749"/>
      <c r="R11" s="749"/>
      <c r="S11" s="749"/>
      <c r="T11" s="749"/>
      <c r="U11" s="749"/>
      <c r="V11" s="749"/>
      <c r="W11" s="749"/>
      <c r="X11" s="749"/>
      <c r="Y11" s="749"/>
    </row>
    <row r="12" spans="1:25" ht="15.75" hidden="1">
      <c r="A12" s="492" t="s">
        <v>3652</v>
      </c>
      <c r="B12" s="492" t="s">
        <v>3048</v>
      </c>
      <c r="C12" s="494" t="s">
        <v>3653</v>
      </c>
      <c r="D12" s="330" t="s">
        <v>3654</v>
      </c>
      <c r="E12" s="21"/>
      <c r="F12" s="21"/>
      <c r="G12" s="330" t="s">
        <v>3647</v>
      </c>
      <c r="H12" s="103"/>
      <c r="I12" s="320"/>
      <c r="J12" s="6"/>
      <c r="K12" s="6"/>
      <c r="L12" s="749"/>
      <c r="M12" s="749"/>
      <c r="N12" s="749"/>
      <c r="O12" s="749"/>
      <c r="P12" s="749"/>
      <c r="Q12" s="749"/>
      <c r="R12" s="749"/>
      <c r="S12" s="749"/>
      <c r="T12" s="749"/>
      <c r="U12" s="749"/>
      <c r="V12" s="749"/>
      <c r="W12" s="749"/>
      <c r="X12" s="749"/>
      <c r="Y12" s="749"/>
    </row>
    <row r="13" spans="1:25" ht="15.75" hidden="1">
      <c r="A13" s="330" t="s">
        <v>3655</v>
      </c>
      <c r="B13" s="330" t="s">
        <v>3048</v>
      </c>
      <c r="C13" s="495" t="s">
        <v>3656</v>
      </c>
      <c r="D13" s="330" t="s">
        <v>3657</v>
      </c>
      <c r="E13" s="21"/>
      <c r="F13" s="21"/>
      <c r="G13" s="330" t="s">
        <v>3658</v>
      </c>
      <c r="H13" s="21"/>
      <c r="I13" s="330"/>
      <c r="J13" s="6"/>
      <c r="K13" s="6"/>
      <c r="L13" s="749"/>
      <c r="M13" s="749"/>
      <c r="N13" s="749"/>
      <c r="O13" s="749"/>
      <c r="P13" s="749"/>
      <c r="Q13" s="749"/>
      <c r="R13" s="749"/>
      <c r="S13" s="749"/>
      <c r="T13" s="749"/>
      <c r="U13" s="749"/>
      <c r="V13" s="749"/>
      <c r="W13" s="749"/>
      <c r="X13" s="749"/>
      <c r="Y13" s="749"/>
    </row>
    <row r="14" spans="1:25" ht="30" hidden="1">
      <c r="A14" s="488" t="s">
        <v>3659</v>
      </c>
      <c r="B14" s="490" t="s">
        <v>3660</v>
      </c>
      <c r="C14" s="488" t="s">
        <v>3661</v>
      </c>
      <c r="D14" s="21" t="s">
        <v>3662</v>
      </c>
      <c r="E14" s="330" t="s">
        <v>1746</v>
      </c>
      <c r="F14" s="330" t="s">
        <v>557</v>
      </c>
      <c r="G14" s="330" t="s">
        <v>3663</v>
      </c>
      <c r="H14" s="21"/>
      <c r="I14" s="330"/>
      <c r="J14" s="6"/>
      <c r="K14" s="6"/>
      <c r="L14" s="749"/>
      <c r="M14" s="749"/>
      <c r="N14" s="749"/>
      <c r="O14" s="749"/>
      <c r="P14" s="749"/>
      <c r="Q14" s="749"/>
      <c r="R14" s="749"/>
      <c r="S14" s="749"/>
      <c r="T14" s="749"/>
      <c r="U14" s="749"/>
      <c r="V14" s="749"/>
      <c r="W14" s="749"/>
      <c r="X14" s="749"/>
      <c r="Y14" s="749"/>
    </row>
    <row r="15" spans="1:25" ht="30" hidden="1">
      <c r="A15" s="488" t="s">
        <v>3664</v>
      </c>
      <c r="B15" s="490" t="s">
        <v>971</v>
      </c>
      <c r="C15" s="488" t="s">
        <v>3665</v>
      </c>
      <c r="D15" s="21" t="s">
        <v>3662</v>
      </c>
      <c r="E15" s="330" t="s">
        <v>1746</v>
      </c>
      <c r="F15" s="330" t="s">
        <v>557</v>
      </c>
      <c r="G15" s="330" t="s">
        <v>3663</v>
      </c>
      <c r="H15" s="21"/>
      <c r="I15" s="330"/>
      <c r="J15" s="6"/>
      <c r="K15" s="6"/>
      <c r="L15" s="749"/>
      <c r="M15" s="749"/>
      <c r="N15" s="749"/>
      <c r="O15" s="749"/>
      <c r="P15" s="749"/>
      <c r="Q15" s="749"/>
      <c r="R15" s="749"/>
      <c r="S15" s="749"/>
      <c r="T15" s="749"/>
      <c r="U15" s="749"/>
      <c r="V15" s="749"/>
      <c r="W15" s="749"/>
      <c r="X15" s="749"/>
      <c r="Y15" s="749"/>
    </row>
    <row r="16" spans="1:25" ht="30.75" hidden="1">
      <c r="A16" s="488" t="s">
        <v>3666</v>
      </c>
      <c r="B16" s="490" t="s">
        <v>971</v>
      </c>
      <c r="C16" s="496" t="s">
        <v>3667</v>
      </c>
      <c r="D16" s="21" t="s">
        <v>3662</v>
      </c>
      <c r="E16" s="330" t="s">
        <v>1746</v>
      </c>
      <c r="F16" s="330" t="s">
        <v>557</v>
      </c>
      <c r="G16" s="330" t="s">
        <v>3663</v>
      </c>
      <c r="H16" s="21"/>
      <c r="I16" s="330"/>
      <c r="J16" s="6"/>
      <c r="K16" s="6"/>
      <c r="L16" s="749"/>
      <c r="M16" s="749"/>
      <c r="N16" s="749"/>
      <c r="O16" s="749"/>
      <c r="P16" s="749"/>
      <c r="Q16" s="749"/>
      <c r="R16" s="749"/>
      <c r="S16" s="749"/>
      <c r="T16" s="749"/>
      <c r="U16" s="749"/>
      <c r="V16" s="749"/>
      <c r="W16" s="749"/>
      <c r="X16" s="749"/>
      <c r="Y16" s="749"/>
    </row>
    <row r="17" spans="1:25" hidden="1">
      <c r="A17" s="489" t="s">
        <v>3668</v>
      </c>
      <c r="B17" s="490" t="s">
        <v>971</v>
      </c>
      <c r="C17" s="490" t="s">
        <v>3669</v>
      </c>
      <c r="D17" s="21" t="s">
        <v>3662</v>
      </c>
      <c r="E17" s="330" t="s">
        <v>1746</v>
      </c>
      <c r="F17" s="330" t="s">
        <v>557</v>
      </c>
      <c r="G17" s="330" t="s">
        <v>3670</v>
      </c>
      <c r="H17" s="21"/>
      <c r="I17" s="330"/>
      <c r="J17" s="21" t="s">
        <v>1782</v>
      </c>
      <c r="K17" s="6"/>
      <c r="L17" s="749"/>
      <c r="M17" s="749"/>
      <c r="N17" s="749"/>
      <c r="O17" s="749"/>
      <c r="P17" s="749"/>
      <c r="Q17" s="749"/>
      <c r="R17" s="749"/>
      <c r="S17" s="749"/>
      <c r="T17" s="749"/>
      <c r="U17" s="749"/>
      <c r="V17" s="749"/>
      <c r="W17" s="749"/>
      <c r="X17" s="749"/>
      <c r="Y17" s="749"/>
    </row>
    <row r="18" spans="1:25" hidden="1">
      <c r="A18" s="488" t="s">
        <v>3671</v>
      </c>
      <c r="B18" s="490" t="s">
        <v>971</v>
      </c>
      <c r="C18" s="490" t="s">
        <v>3672</v>
      </c>
      <c r="D18" s="21" t="s">
        <v>3662</v>
      </c>
      <c r="E18" s="330" t="s">
        <v>1746</v>
      </c>
      <c r="F18" s="330" t="s">
        <v>557</v>
      </c>
      <c r="G18" s="330" t="s">
        <v>3670</v>
      </c>
      <c r="H18" s="21"/>
      <c r="I18" s="330"/>
      <c r="J18" s="6"/>
      <c r="K18" s="6"/>
      <c r="L18" s="749"/>
      <c r="M18" s="749"/>
      <c r="N18" s="749"/>
      <c r="O18" s="749"/>
      <c r="P18" s="749"/>
      <c r="Q18" s="749"/>
      <c r="R18" s="749"/>
      <c r="S18" s="749"/>
      <c r="T18" s="749"/>
      <c r="U18" s="749"/>
      <c r="V18" s="749"/>
      <c r="W18" s="749"/>
      <c r="X18" s="749"/>
      <c r="Y18" s="749"/>
    </row>
    <row r="19" spans="1:25" hidden="1">
      <c r="A19" s="488" t="s">
        <v>3673</v>
      </c>
      <c r="B19" s="490" t="s">
        <v>971</v>
      </c>
      <c r="C19" s="490" t="s">
        <v>3674</v>
      </c>
      <c r="D19" s="21" t="s">
        <v>3662</v>
      </c>
      <c r="E19" s="330" t="s">
        <v>1746</v>
      </c>
      <c r="F19" s="330" t="s">
        <v>557</v>
      </c>
      <c r="G19" s="330" t="s">
        <v>3670</v>
      </c>
      <c r="H19" s="21"/>
      <c r="I19" s="330"/>
      <c r="J19" s="6"/>
      <c r="K19" s="6"/>
      <c r="L19" s="749"/>
      <c r="M19" s="749"/>
      <c r="N19" s="749"/>
      <c r="O19" s="749"/>
      <c r="P19" s="749"/>
      <c r="Q19" s="749"/>
      <c r="R19" s="749"/>
      <c r="S19" s="749"/>
      <c r="T19" s="749"/>
      <c r="U19" s="749"/>
      <c r="V19" s="749"/>
      <c r="W19" s="749"/>
      <c r="X19" s="749"/>
      <c r="Y19" s="749"/>
    </row>
    <row r="20" spans="1:25" hidden="1">
      <c r="A20" s="488" t="s">
        <v>3675</v>
      </c>
      <c r="B20" s="490" t="s">
        <v>971</v>
      </c>
      <c r="C20" s="497" t="s">
        <v>3676</v>
      </c>
      <c r="D20" s="21" t="s">
        <v>3662</v>
      </c>
      <c r="E20" s="330" t="s">
        <v>1746</v>
      </c>
      <c r="F20" s="330" t="s">
        <v>557</v>
      </c>
      <c r="G20" s="330" t="s">
        <v>3670</v>
      </c>
      <c r="H20" s="21"/>
      <c r="I20" s="330"/>
      <c r="J20" s="6"/>
      <c r="K20" s="6"/>
      <c r="L20" s="749"/>
      <c r="M20" s="749"/>
      <c r="N20" s="749"/>
      <c r="O20" s="749"/>
      <c r="P20" s="749"/>
      <c r="Q20" s="749"/>
      <c r="R20" s="749"/>
      <c r="S20" s="749"/>
      <c r="T20" s="749"/>
      <c r="U20" s="749"/>
      <c r="V20" s="749"/>
      <c r="W20" s="749"/>
      <c r="X20" s="749"/>
      <c r="Y20" s="749"/>
    </row>
    <row r="21" spans="1:25" hidden="1">
      <c r="A21" s="488" t="s">
        <v>3677</v>
      </c>
      <c r="B21" s="490" t="s">
        <v>971</v>
      </c>
      <c r="C21" s="488" t="s">
        <v>3678</v>
      </c>
      <c r="D21" s="21" t="s">
        <v>3679</v>
      </c>
      <c r="E21" s="330" t="s">
        <v>557</v>
      </c>
      <c r="F21" s="330" t="s">
        <v>3680</v>
      </c>
      <c r="G21" s="330" t="s">
        <v>3681</v>
      </c>
      <c r="H21" s="21"/>
      <c r="I21" s="330"/>
      <c r="J21" s="6"/>
      <c r="K21" s="6"/>
      <c r="L21" s="749"/>
      <c r="M21" s="749"/>
      <c r="N21" s="749"/>
      <c r="O21" s="749"/>
      <c r="P21" s="749"/>
      <c r="Q21" s="749"/>
      <c r="R21" s="749"/>
      <c r="S21" s="749"/>
      <c r="T21" s="749"/>
      <c r="U21" s="749"/>
      <c r="V21" s="749"/>
      <c r="W21" s="749"/>
      <c r="X21" s="749"/>
      <c r="Y21" s="749"/>
    </row>
    <row r="22" spans="1:25" hidden="1">
      <c r="A22" s="488" t="s">
        <v>3682</v>
      </c>
      <c r="B22" s="490" t="s">
        <v>1250</v>
      </c>
      <c r="C22" s="498" t="s">
        <v>3683</v>
      </c>
      <c r="D22" s="330" t="s">
        <v>3684</v>
      </c>
      <c r="E22" s="330" t="s">
        <v>543</v>
      </c>
      <c r="F22" s="330" t="s">
        <v>899</v>
      </c>
      <c r="G22" s="330" t="s">
        <v>3685</v>
      </c>
      <c r="H22" s="21"/>
      <c r="I22" s="330"/>
      <c r="J22" s="6"/>
      <c r="K22" s="6"/>
      <c r="L22" s="749"/>
      <c r="M22" s="749"/>
      <c r="N22" s="749"/>
      <c r="O22" s="749"/>
      <c r="P22" s="749"/>
      <c r="Q22" s="749"/>
      <c r="R22" s="749"/>
      <c r="S22" s="749"/>
      <c r="T22" s="749"/>
      <c r="U22" s="749"/>
      <c r="V22" s="749"/>
      <c r="W22" s="749"/>
      <c r="X22" s="749"/>
      <c r="Y22" s="749"/>
    </row>
    <row r="23" spans="1:25" hidden="1">
      <c r="A23" s="499" t="s">
        <v>3686</v>
      </c>
      <c r="B23" s="500" t="s">
        <v>971</v>
      </c>
      <c r="C23" s="499" t="s">
        <v>3687</v>
      </c>
      <c r="D23" s="21" t="s">
        <v>3688</v>
      </c>
      <c r="E23" s="330" t="s">
        <v>1746</v>
      </c>
      <c r="F23" s="330" t="s">
        <v>557</v>
      </c>
      <c r="G23" s="330" t="s">
        <v>3689</v>
      </c>
      <c r="H23" s="21"/>
      <c r="I23" s="330"/>
      <c r="J23" s="6"/>
      <c r="K23" s="6"/>
      <c r="L23" s="749"/>
      <c r="M23" s="749"/>
      <c r="N23" s="749"/>
      <c r="O23" s="749"/>
      <c r="P23" s="749"/>
      <c r="Q23" s="749"/>
      <c r="R23" s="749"/>
      <c r="S23" s="749"/>
      <c r="T23" s="749"/>
      <c r="U23" s="749"/>
      <c r="V23" s="749"/>
      <c r="W23" s="749"/>
      <c r="X23" s="749"/>
      <c r="Y23" s="749"/>
    </row>
    <row r="24" spans="1:25" hidden="1">
      <c r="A24" s="499" t="s">
        <v>3690</v>
      </c>
      <c r="B24" s="500" t="s">
        <v>971</v>
      </c>
      <c r="C24" s="499" t="s">
        <v>3691</v>
      </c>
      <c r="D24" s="21" t="s">
        <v>3688</v>
      </c>
      <c r="E24" s="330" t="s">
        <v>1746</v>
      </c>
      <c r="F24" s="330" t="s">
        <v>557</v>
      </c>
      <c r="G24" s="330" t="s">
        <v>3689</v>
      </c>
      <c r="H24" s="21"/>
      <c r="I24" s="330"/>
      <c r="J24" s="6"/>
      <c r="K24" s="6"/>
      <c r="L24" s="749"/>
      <c r="M24" s="749"/>
      <c r="N24" s="749"/>
      <c r="O24" s="749"/>
      <c r="P24" s="749"/>
      <c r="Q24" s="749"/>
      <c r="R24" s="749"/>
      <c r="S24" s="749"/>
      <c r="T24" s="749"/>
      <c r="U24" s="749"/>
      <c r="V24" s="749"/>
      <c r="W24" s="749"/>
      <c r="X24" s="749"/>
      <c r="Y24" s="749"/>
    </row>
    <row r="25" spans="1:25" hidden="1">
      <c r="A25" s="499" t="s">
        <v>3692</v>
      </c>
      <c r="B25" s="500" t="s">
        <v>971</v>
      </c>
      <c r="C25" s="499" t="s">
        <v>3693</v>
      </c>
      <c r="D25" s="21" t="s">
        <v>3688</v>
      </c>
      <c r="E25" s="330" t="s">
        <v>1746</v>
      </c>
      <c r="F25" s="330" t="s">
        <v>557</v>
      </c>
      <c r="G25" s="330" t="s">
        <v>3689</v>
      </c>
      <c r="H25" s="21"/>
      <c r="I25" s="330"/>
      <c r="J25" s="6"/>
      <c r="K25" s="6"/>
      <c r="L25" s="749"/>
      <c r="M25" s="749"/>
      <c r="N25" s="749"/>
      <c r="O25" s="749"/>
      <c r="P25" s="749"/>
      <c r="Q25" s="749"/>
      <c r="R25" s="749"/>
      <c r="S25" s="749"/>
      <c r="T25" s="749"/>
      <c r="U25" s="749"/>
      <c r="V25" s="749"/>
      <c r="W25" s="749"/>
      <c r="X25" s="749"/>
      <c r="Y25" s="749"/>
    </row>
    <row r="26" spans="1:25" hidden="1">
      <c r="A26" s="499" t="s">
        <v>3694</v>
      </c>
      <c r="B26" s="500" t="s">
        <v>971</v>
      </c>
      <c r="C26" s="499" t="s">
        <v>3695</v>
      </c>
      <c r="D26" s="21" t="s">
        <v>3688</v>
      </c>
      <c r="E26" s="330" t="s">
        <v>1746</v>
      </c>
      <c r="F26" s="330" t="s">
        <v>557</v>
      </c>
      <c r="G26" s="330" t="s">
        <v>3689</v>
      </c>
      <c r="H26" s="21"/>
      <c r="I26" s="330"/>
      <c r="J26" s="6"/>
      <c r="K26" s="6"/>
      <c r="L26" s="749"/>
      <c r="M26" s="749"/>
      <c r="N26" s="749"/>
      <c r="O26" s="749"/>
      <c r="P26" s="749"/>
      <c r="Q26" s="749"/>
      <c r="R26" s="749"/>
      <c r="S26" s="749"/>
      <c r="T26" s="749"/>
      <c r="U26" s="749"/>
      <c r="V26" s="749"/>
      <c r="W26" s="749"/>
      <c r="X26" s="749"/>
      <c r="Y26" s="749"/>
    </row>
    <row r="27" spans="1:25" hidden="1">
      <c r="A27" s="499" t="s">
        <v>3696</v>
      </c>
      <c r="B27" s="500" t="s">
        <v>971</v>
      </c>
      <c r="C27" s="499" t="s">
        <v>3697</v>
      </c>
      <c r="D27" s="21" t="s">
        <v>3688</v>
      </c>
      <c r="E27" s="21" t="s">
        <v>3698</v>
      </c>
      <c r="F27" s="330" t="s">
        <v>557</v>
      </c>
      <c r="G27" s="330" t="s">
        <v>3689</v>
      </c>
      <c r="H27" s="21"/>
      <c r="I27" s="330"/>
      <c r="J27" s="6"/>
      <c r="K27" s="6"/>
      <c r="L27" s="749"/>
      <c r="M27" s="749"/>
      <c r="N27" s="749"/>
      <c r="O27" s="749"/>
      <c r="P27" s="749"/>
      <c r="Q27" s="749"/>
      <c r="R27" s="749"/>
      <c r="S27" s="749"/>
      <c r="T27" s="749"/>
      <c r="U27" s="749"/>
      <c r="V27" s="749"/>
      <c r="W27" s="749"/>
      <c r="X27" s="749"/>
      <c r="Y27" s="749"/>
    </row>
    <row r="28" spans="1:25" hidden="1">
      <c r="A28" s="488" t="s">
        <v>3699</v>
      </c>
      <c r="B28" s="488" t="s">
        <v>745</v>
      </c>
      <c r="C28" s="488" t="s">
        <v>3700</v>
      </c>
      <c r="D28" s="330" t="s">
        <v>3701</v>
      </c>
      <c r="E28" s="330" t="s">
        <v>543</v>
      </c>
      <c r="F28" s="330" t="s">
        <v>557</v>
      </c>
      <c r="G28" s="330" t="s">
        <v>3702</v>
      </c>
      <c r="H28" s="103" t="s">
        <v>3703</v>
      </c>
      <c r="I28" s="501" t="s">
        <v>3704</v>
      </c>
      <c r="J28" s="6"/>
      <c r="K28" s="6"/>
      <c r="L28" s="749"/>
      <c r="M28" s="749"/>
      <c r="N28" s="749"/>
      <c r="O28" s="749"/>
      <c r="P28" s="749"/>
      <c r="Q28" s="749"/>
      <c r="R28" s="749"/>
      <c r="S28" s="749"/>
      <c r="T28" s="749"/>
      <c r="U28" s="749"/>
      <c r="V28" s="749"/>
      <c r="W28" s="749"/>
      <c r="X28" s="749"/>
      <c r="Y28" s="749"/>
    </row>
    <row r="29" spans="1:25" hidden="1">
      <c r="A29" s="488" t="s">
        <v>3705</v>
      </c>
      <c r="B29" s="490" t="s">
        <v>971</v>
      </c>
      <c r="C29" s="488" t="s">
        <v>3706</v>
      </c>
      <c r="D29" s="21" t="s">
        <v>3707</v>
      </c>
      <c r="E29" s="21" t="s">
        <v>3698</v>
      </c>
      <c r="F29" s="330" t="s">
        <v>557</v>
      </c>
      <c r="G29" s="330" t="s">
        <v>3708</v>
      </c>
      <c r="H29" s="103"/>
      <c r="I29" s="320"/>
      <c r="J29" s="6"/>
      <c r="K29" s="6"/>
      <c r="L29" s="749"/>
      <c r="M29" s="749"/>
      <c r="N29" s="749"/>
      <c r="O29" s="749"/>
      <c r="P29" s="749"/>
      <c r="Q29" s="749"/>
      <c r="R29" s="749"/>
      <c r="S29" s="749"/>
      <c r="T29" s="749"/>
      <c r="U29" s="749"/>
      <c r="V29" s="749"/>
      <c r="W29" s="749"/>
      <c r="X29" s="749"/>
      <c r="Y29" s="749"/>
    </row>
    <row r="30" spans="1:25" ht="30" hidden="1">
      <c r="A30" s="488" t="s">
        <v>3709</v>
      </c>
      <c r="B30" s="488" t="s">
        <v>3048</v>
      </c>
      <c r="C30" s="488" t="s">
        <v>3710</v>
      </c>
      <c r="D30" s="330" t="s">
        <v>3711</v>
      </c>
      <c r="E30" s="330" t="s">
        <v>543</v>
      </c>
      <c r="F30" s="330" t="s">
        <v>577</v>
      </c>
      <c r="G30" s="330" t="s">
        <v>3712</v>
      </c>
      <c r="H30" s="330" t="s">
        <v>3713</v>
      </c>
      <c r="I30" s="330" t="s">
        <v>3714</v>
      </c>
      <c r="J30" s="6"/>
      <c r="K30" s="6"/>
      <c r="L30" s="749"/>
      <c r="M30" s="749"/>
      <c r="N30" s="749"/>
      <c r="O30" s="749"/>
      <c r="P30" s="749"/>
      <c r="Q30" s="749"/>
      <c r="R30" s="749"/>
      <c r="S30" s="749"/>
      <c r="T30" s="749"/>
      <c r="U30" s="749"/>
      <c r="V30" s="749"/>
      <c r="W30" s="749"/>
      <c r="X30" s="749"/>
      <c r="Y30" s="749"/>
    </row>
    <row r="31" spans="1:25" hidden="1">
      <c r="A31" s="488" t="s">
        <v>3715</v>
      </c>
      <c r="B31" s="488" t="s">
        <v>2824</v>
      </c>
      <c r="C31" s="488" t="s">
        <v>3716</v>
      </c>
      <c r="D31" s="502" t="s">
        <v>3717</v>
      </c>
      <c r="E31" s="330" t="s">
        <v>565</v>
      </c>
      <c r="F31" s="21" t="s">
        <v>2709</v>
      </c>
      <c r="G31" s="330" t="s">
        <v>3718</v>
      </c>
      <c r="H31" s="41">
        <v>80</v>
      </c>
      <c r="I31" s="330"/>
      <c r="J31" s="6"/>
      <c r="K31" s="6"/>
      <c r="L31" s="749"/>
      <c r="M31" s="749"/>
      <c r="N31" s="749"/>
      <c r="O31" s="749"/>
      <c r="P31" s="749"/>
      <c r="Q31" s="749"/>
      <c r="R31" s="749"/>
      <c r="S31" s="749"/>
      <c r="T31" s="749"/>
      <c r="U31" s="749"/>
      <c r="V31" s="749"/>
      <c r="W31" s="749"/>
      <c r="X31" s="749"/>
      <c r="Y31" s="749"/>
    </row>
    <row r="32" spans="1:25" hidden="1">
      <c r="A32" s="488" t="s">
        <v>3719</v>
      </c>
      <c r="B32" s="490" t="s">
        <v>2824</v>
      </c>
      <c r="C32" s="488" t="s">
        <v>3720</v>
      </c>
      <c r="D32" s="503" t="s">
        <v>3721</v>
      </c>
      <c r="E32" s="488" t="s">
        <v>565</v>
      </c>
      <c r="F32" s="490" t="s">
        <v>3722</v>
      </c>
      <c r="G32" s="488" t="s">
        <v>3723</v>
      </c>
      <c r="H32" s="504">
        <v>80</v>
      </c>
      <c r="I32" s="488"/>
      <c r="J32" s="189"/>
      <c r="K32" s="189"/>
      <c r="L32" s="505"/>
      <c r="M32" s="505"/>
      <c r="N32" s="505"/>
      <c r="O32" s="505"/>
      <c r="P32" s="505"/>
      <c r="Q32" s="505"/>
      <c r="R32" s="505"/>
      <c r="S32" s="505"/>
      <c r="T32" s="505"/>
      <c r="U32" s="505"/>
      <c r="V32" s="505"/>
      <c r="W32" s="505"/>
      <c r="X32" s="505"/>
      <c r="Y32" s="505"/>
    </row>
    <row r="33" spans="1:11" hidden="1">
      <c r="A33" s="488" t="s">
        <v>3724</v>
      </c>
      <c r="B33" s="490" t="s">
        <v>6</v>
      </c>
      <c r="C33" s="488" t="s">
        <v>2887</v>
      </c>
      <c r="D33" s="330" t="s">
        <v>3725</v>
      </c>
      <c r="E33" s="21" t="s">
        <v>543</v>
      </c>
      <c r="F33" s="330" t="s">
        <v>577</v>
      </c>
      <c r="G33" s="330" t="s">
        <v>3726</v>
      </c>
      <c r="H33" s="21" t="s">
        <v>3727</v>
      </c>
      <c r="I33" s="320" t="s">
        <v>3728</v>
      </c>
      <c r="J33" s="6"/>
      <c r="K33" s="6"/>
    </row>
    <row r="34" spans="1:11" ht="30" hidden="1">
      <c r="A34" s="488" t="s">
        <v>3729</v>
      </c>
      <c r="B34" s="506" t="s">
        <v>3730</v>
      </c>
      <c r="C34" s="506" t="s">
        <v>3731</v>
      </c>
      <c r="D34" s="330" t="s">
        <v>3732</v>
      </c>
      <c r="E34" s="330" t="s">
        <v>1746</v>
      </c>
      <c r="F34" s="330" t="s">
        <v>549</v>
      </c>
      <c r="G34" s="330" t="s">
        <v>3733</v>
      </c>
      <c r="H34" s="21"/>
      <c r="I34" s="330"/>
      <c r="J34" s="6"/>
      <c r="K34" s="6"/>
    </row>
    <row r="35" spans="1:11" ht="27.75" hidden="1" customHeight="1">
      <c r="A35" s="488" t="s">
        <v>3734</v>
      </c>
      <c r="B35" s="488" t="s">
        <v>3048</v>
      </c>
      <c r="C35" s="488" t="s">
        <v>2966</v>
      </c>
      <c r="D35" s="330" t="s">
        <v>3735</v>
      </c>
      <c r="E35" s="21" t="s">
        <v>543</v>
      </c>
      <c r="F35" s="330" t="s">
        <v>577</v>
      </c>
      <c r="G35" s="330" t="s">
        <v>3736</v>
      </c>
      <c r="H35" s="21" t="s">
        <v>3737</v>
      </c>
      <c r="I35" s="330" t="s">
        <v>3738</v>
      </c>
      <c r="J35" s="6"/>
      <c r="K35" s="6"/>
    </row>
    <row r="36" spans="1:11" hidden="1">
      <c r="A36" s="488" t="s">
        <v>3739</v>
      </c>
      <c r="B36" s="488" t="s">
        <v>3048</v>
      </c>
      <c r="C36" s="490" t="s">
        <v>3740</v>
      </c>
      <c r="D36" s="330" t="s">
        <v>3741</v>
      </c>
      <c r="E36" s="21" t="s">
        <v>3698</v>
      </c>
      <c r="F36" s="330" t="s">
        <v>557</v>
      </c>
      <c r="G36" s="330" t="s">
        <v>3742</v>
      </c>
      <c r="H36" s="21"/>
      <c r="I36" s="330"/>
      <c r="J36" s="6"/>
      <c r="K36" s="6"/>
    </row>
    <row r="37" spans="1:11" hidden="1">
      <c r="A37" s="488" t="s">
        <v>3743</v>
      </c>
      <c r="B37" s="488" t="s">
        <v>910</v>
      </c>
      <c r="C37" s="490" t="s">
        <v>3744</v>
      </c>
      <c r="D37" s="330" t="s">
        <v>3745</v>
      </c>
      <c r="E37" s="330" t="s">
        <v>1746</v>
      </c>
      <c r="F37" s="330" t="s">
        <v>557</v>
      </c>
      <c r="G37" s="21"/>
      <c r="H37" s="21"/>
      <c r="I37" s="330"/>
      <c r="J37" s="6"/>
      <c r="K37" s="6"/>
    </row>
    <row r="38" spans="1:11" ht="15.75" hidden="1">
      <c r="A38" s="488" t="s">
        <v>3746</v>
      </c>
      <c r="B38" s="488" t="s">
        <v>971</v>
      </c>
      <c r="C38" s="507" t="s">
        <v>3747</v>
      </c>
      <c r="D38" s="488" t="s">
        <v>3748</v>
      </c>
      <c r="E38" s="21" t="s">
        <v>3698</v>
      </c>
      <c r="F38" s="330" t="s">
        <v>549</v>
      </c>
      <c r="G38" s="330" t="s">
        <v>3749</v>
      </c>
      <c r="H38" s="21"/>
      <c r="I38" s="330"/>
      <c r="J38" s="6"/>
      <c r="K38" s="6"/>
    </row>
    <row r="39" spans="1:11" hidden="1">
      <c r="A39" s="488" t="s">
        <v>3750</v>
      </c>
      <c r="B39" s="490" t="s">
        <v>971</v>
      </c>
      <c r="C39" s="490" t="s">
        <v>3751</v>
      </c>
      <c r="D39" s="488" t="s">
        <v>3752</v>
      </c>
      <c r="E39" s="330" t="s">
        <v>1746</v>
      </c>
      <c r="F39" s="330" t="s">
        <v>549</v>
      </c>
      <c r="G39" s="330" t="s">
        <v>3749</v>
      </c>
      <c r="H39" s="21"/>
      <c r="I39" s="330"/>
      <c r="J39" s="6"/>
      <c r="K39" s="6"/>
    </row>
    <row r="40" spans="1:11" hidden="1">
      <c r="A40" s="330" t="s">
        <v>3753</v>
      </c>
      <c r="B40" s="21" t="s">
        <v>326</v>
      </c>
      <c r="C40" s="490" t="s">
        <v>3754</v>
      </c>
      <c r="D40" s="501" t="s">
        <v>3755</v>
      </c>
      <c r="E40" s="330" t="s">
        <v>565</v>
      </c>
      <c r="F40" s="21"/>
      <c r="G40" s="21"/>
      <c r="H40" s="21"/>
      <c r="I40" s="501" t="s">
        <v>3756</v>
      </c>
      <c r="J40" s="6"/>
      <c r="K40" s="6"/>
    </row>
    <row r="41" spans="1:11" hidden="1">
      <c r="A41" s="488" t="s">
        <v>3757</v>
      </c>
      <c r="B41" s="490" t="s">
        <v>1031</v>
      </c>
      <c r="C41" s="490" t="s">
        <v>3758</v>
      </c>
      <c r="D41" s="490" t="s">
        <v>3759</v>
      </c>
      <c r="E41" s="21" t="s">
        <v>3698</v>
      </c>
      <c r="F41" s="330" t="s">
        <v>557</v>
      </c>
      <c r="G41" s="330" t="s">
        <v>3760</v>
      </c>
      <c r="H41" s="21"/>
      <c r="I41" s="330"/>
      <c r="J41" s="6"/>
      <c r="K41" s="6"/>
    </row>
    <row r="42" spans="1:11" ht="15.75" hidden="1">
      <c r="A42" s="488" t="s">
        <v>3761</v>
      </c>
      <c r="B42" s="488" t="s">
        <v>910</v>
      </c>
      <c r="C42" s="508" t="s">
        <v>3029</v>
      </c>
      <c r="D42" s="488" t="s">
        <v>3762</v>
      </c>
      <c r="E42" s="21" t="s">
        <v>3698</v>
      </c>
      <c r="F42" s="330" t="s">
        <v>557</v>
      </c>
      <c r="G42" s="21"/>
      <c r="H42" s="21"/>
      <c r="I42" s="330"/>
      <c r="J42" s="6"/>
      <c r="K42" s="6"/>
    </row>
    <row r="43" spans="1:11" hidden="1">
      <c r="A43" s="488" t="s">
        <v>3763</v>
      </c>
      <c r="B43" s="488" t="s">
        <v>3048</v>
      </c>
      <c r="C43" s="490" t="s">
        <v>3764</v>
      </c>
      <c r="D43" s="488" t="s">
        <v>3765</v>
      </c>
      <c r="E43" s="330" t="s">
        <v>565</v>
      </c>
      <c r="F43" s="21"/>
      <c r="G43" s="509" t="s">
        <v>3766</v>
      </c>
      <c r="H43" s="21"/>
      <c r="I43" s="330" t="s">
        <v>3756</v>
      </c>
      <c r="J43" s="6"/>
      <c r="K43" s="6"/>
    </row>
    <row r="44" spans="1:11" hidden="1">
      <c r="A44" s="488" t="s">
        <v>3767</v>
      </c>
      <c r="B44" s="490" t="s">
        <v>971</v>
      </c>
      <c r="C44" s="510" t="s">
        <v>3768</v>
      </c>
      <c r="D44" s="488" t="s">
        <v>3769</v>
      </c>
      <c r="E44" s="21" t="s">
        <v>543</v>
      </c>
      <c r="F44" s="21"/>
      <c r="G44" s="330" t="s">
        <v>3760</v>
      </c>
      <c r="H44" s="21"/>
      <c r="I44" s="330"/>
      <c r="J44" s="6"/>
      <c r="K44" s="6"/>
    </row>
    <row r="45" spans="1:11" ht="30" hidden="1">
      <c r="A45" s="511" t="s">
        <v>3770</v>
      </c>
      <c r="B45" s="512" t="s">
        <v>971</v>
      </c>
      <c r="C45" s="513">
        <v>6845</v>
      </c>
      <c r="D45" s="512" t="s">
        <v>3771</v>
      </c>
      <c r="E45" s="21" t="s">
        <v>3698</v>
      </c>
      <c r="F45" s="21" t="s">
        <v>1040</v>
      </c>
      <c r="G45" s="511" t="s">
        <v>3772</v>
      </c>
      <c r="H45" s="21"/>
      <c r="I45" s="330"/>
      <c r="J45" s="6"/>
      <c r="K45" s="6"/>
    </row>
    <row r="46" spans="1:11" ht="30" hidden="1">
      <c r="A46" s="511" t="s">
        <v>3773</v>
      </c>
      <c r="B46" s="512" t="s">
        <v>971</v>
      </c>
      <c r="C46" s="428">
        <v>6846</v>
      </c>
      <c r="D46" s="512" t="s">
        <v>3771</v>
      </c>
      <c r="E46" s="21" t="s">
        <v>3698</v>
      </c>
      <c r="F46" s="21" t="s">
        <v>1040</v>
      </c>
      <c r="G46" s="511" t="s">
        <v>3772</v>
      </c>
      <c r="H46" s="21"/>
      <c r="I46" s="330"/>
      <c r="J46" s="6"/>
      <c r="K46" s="6"/>
    </row>
    <row r="47" spans="1:11" hidden="1">
      <c r="A47" s="488" t="s">
        <v>3774</v>
      </c>
      <c r="B47" s="488" t="s">
        <v>3048</v>
      </c>
      <c r="C47" s="490" t="s">
        <v>3775</v>
      </c>
      <c r="D47" s="488" t="s">
        <v>3765</v>
      </c>
      <c r="E47" s="330" t="s">
        <v>565</v>
      </c>
      <c r="F47" s="21"/>
      <c r="G47" s="509" t="s">
        <v>3766</v>
      </c>
      <c r="H47" s="21"/>
      <c r="I47" s="330" t="s">
        <v>3776</v>
      </c>
      <c r="J47" s="6"/>
      <c r="K47" s="6"/>
    </row>
    <row r="48" spans="1:11" hidden="1">
      <c r="A48" s="488" t="s">
        <v>3777</v>
      </c>
      <c r="B48" s="488" t="s">
        <v>3048</v>
      </c>
      <c r="C48" s="490" t="s">
        <v>3778</v>
      </c>
      <c r="D48" s="503" t="s">
        <v>3779</v>
      </c>
      <c r="E48" s="330" t="s">
        <v>549</v>
      </c>
      <c r="F48" s="21" t="s">
        <v>3780</v>
      </c>
      <c r="G48" s="330" t="s">
        <v>3781</v>
      </c>
      <c r="H48" s="21"/>
      <c r="I48" s="330"/>
      <c r="J48" s="6"/>
      <c r="K48" s="6"/>
    </row>
    <row r="49" spans="1:25" hidden="1">
      <c r="A49" s="330" t="s">
        <v>3782</v>
      </c>
      <c r="B49" s="21" t="s">
        <v>6</v>
      </c>
      <c r="C49" s="490" t="s">
        <v>3078</v>
      </c>
      <c r="D49" s="330" t="s">
        <v>3783</v>
      </c>
      <c r="E49" s="330" t="s">
        <v>543</v>
      </c>
      <c r="F49" s="330" t="s">
        <v>899</v>
      </c>
      <c r="G49" s="21"/>
      <c r="H49" s="330" t="s">
        <v>3784</v>
      </c>
      <c r="I49" s="330"/>
      <c r="J49" s="6"/>
      <c r="K49" s="6"/>
      <c r="L49" s="749"/>
      <c r="M49" s="749"/>
      <c r="N49" s="749"/>
      <c r="O49" s="749"/>
      <c r="P49" s="749"/>
      <c r="Q49" s="749"/>
      <c r="R49" s="749"/>
      <c r="S49" s="749"/>
      <c r="T49" s="749"/>
      <c r="U49" s="749"/>
      <c r="V49" s="749"/>
      <c r="W49" s="749"/>
      <c r="X49" s="749"/>
      <c r="Y49" s="749"/>
    </row>
    <row r="50" spans="1:25" hidden="1">
      <c r="A50" s="330" t="s">
        <v>3785</v>
      </c>
      <c r="B50" s="21" t="s">
        <v>6</v>
      </c>
      <c r="C50" s="490" t="s">
        <v>3068</v>
      </c>
      <c r="D50" s="330" t="s">
        <v>3786</v>
      </c>
      <c r="E50" s="21" t="s">
        <v>543</v>
      </c>
      <c r="F50" s="330" t="s">
        <v>577</v>
      </c>
      <c r="G50" s="21"/>
      <c r="H50" s="330" t="s">
        <v>3784</v>
      </c>
      <c r="I50" s="330"/>
      <c r="J50" s="6"/>
      <c r="K50" s="6"/>
      <c r="L50" s="749"/>
      <c r="M50" s="749"/>
      <c r="N50" s="749"/>
      <c r="O50" s="749"/>
      <c r="P50" s="749"/>
      <c r="Q50" s="749"/>
      <c r="R50" s="749"/>
      <c r="S50" s="749"/>
      <c r="T50" s="749"/>
      <c r="U50" s="749"/>
      <c r="V50" s="749"/>
      <c r="W50" s="749"/>
      <c r="X50" s="749"/>
      <c r="Y50" s="749"/>
    </row>
    <row r="51" spans="1:25" ht="15.75" hidden="1">
      <c r="A51" s="488" t="s">
        <v>3787</v>
      </c>
      <c r="B51" s="490" t="s">
        <v>2811</v>
      </c>
      <c r="C51" s="514" t="s">
        <v>3788</v>
      </c>
      <c r="D51" s="490" t="s">
        <v>3789</v>
      </c>
      <c r="E51" s="490" t="s">
        <v>3698</v>
      </c>
      <c r="F51" s="488" t="s">
        <v>549</v>
      </c>
      <c r="G51" s="488" t="s">
        <v>3790</v>
      </c>
      <c r="H51" s="490"/>
      <c r="I51" s="488"/>
      <c r="J51" s="189"/>
      <c r="K51" s="189"/>
      <c r="L51" s="505"/>
      <c r="M51" s="505"/>
      <c r="N51" s="505"/>
      <c r="O51" s="505"/>
      <c r="P51" s="505"/>
      <c r="Q51" s="505"/>
      <c r="R51" s="505"/>
      <c r="S51" s="505"/>
      <c r="T51" s="505"/>
      <c r="U51" s="505"/>
      <c r="V51" s="505"/>
      <c r="W51" s="505"/>
      <c r="X51" s="505"/>
      <c r="Y51" s="505"/>
    </row>
    <row r="52" spans="1:25" ht="30" hidden="1">
      <c r="A52" s="488" t="s">
        <v>3791</v>
      </c>
      <c r="B52" s="488" t="s">
        <v>3048</v>
      </c>
      <c r="C52" s="515" t="s">
        <v>3792</v>
      </c>
      <c r="D52" s="815" t="s">
        <v>3793</v>
      </c>
      <c r="E52" s="330" t="s">
        <v>557</v>
      </c>
      <c r="F52" s="21"/>
      <c r="G52" s="511" t="s">
        <v>3794</v>
      </c>
      <c r="H52" s="21"/>
      <c r="I52" s="330"/>
      <c r="J52" s="6"/>
      <c r="K52" s="6"/>
      <c r="L52" s="749"/>
      <c r="M52" s="749"/>
      <c r="N52" s="749"/>
      <c r="O52" s="749"/>
      <c r="P52" s="749"/>
      <c r="Q52" s="749"/>
      <c r="R52" s="749"/>
      <c r="S52" s="749"/>
      <c r="T52" s="749"/>
      <c r="U52" s="749"/>
      <c r="V52" s="749"/>
      <c r="W52" s="749"/>
      <c r="X52" s="749"/>
      <c r="Y52" s="749"/>
    </row>
    <row r="53" spans="1:25" ht="30" hidden="1">
      <c r="A53" s="488" t="s">
        <v>3795</v>
      </c>
      <c r="B53" s="488" t="s">
        <v>3048</v>
      </c>
      <c r="C53" s="815" t="s">
        <v>3796</v>
      </c>
      <c r="D53" s="815" t="s">
        <v>3797</v>
      </c>
      <c r="E53" s="330" t="s">
        <v>557</v>
      </c>
      <c r="F53" s="21"/>
      <c r="G53" s="511" t="s">
        <v>3794</v>
      </c>
      <c r="H53" s="21"/>
      <c r="I53" s="330"/>
      <c r="J53" s="6"/>
      <c r="K53" s="6"/>
      <c r="L53" s="749"/>
      <c r="M53" s="749"/>
      <c r="N53" s="749"/>
      <c r="O53" s="749"/>
      <c r="P53" s="749"/>
      <c r="Q53" s="749"/>
      <c r="R53" s="749"/>
      <c r="S53" s="749"/>
      <c r="T53" s="749"/>
      <c r="U53" s="749"/>
      <c r="V53" s="749"/>
      <c r="W53" s="749"/>
      <c r="X53" s="749"/>
      <c r="Y53" s="749"/>
    </row>
    <row r="54" spans="1:25" ht="30" hidden="1">
      <c r="A54" s="488" t="s">
        <v>3798</v>
      </c>
      <c r="B54" s="490" t="s">
        <v>1031</v>
      </c>
      <c r="C54" s="490" t="s">
        <v>3799</v>
      </c>
      <c r="D54" s="488" t="s">
        <v>3800</v>
      </c>
      <c r="E54" s="330" t="s">
        <v>3801</v>
      </c>
      <c r="F54" s="330" t="s">
        <v>549</v>
      </c>
      <c r="G54" s="330" t="s">
        <v>3802</v>
      </c>
      <c r="H54" s="21"/>
      <c r="I54" s="330"/>
      <c r="J54" s="6"/>
      <c r="K54" s="6"/>
      <c r="L54" s="749"/>
      <c r="M54" s="749"/>
      <c r="N54" s="749"/>
      <c r="O54" s="749"/>
      <c r="P54" s="749"/>
      <c r="Q54" s="749"/>
      <c r="R54" s="749"/>
      <c r="S54" s="749"/>
      <c r="T54" s="749"/>
      <c r="U54" s="749"/>
      <c r="V54" s="749"/>
      <c r="W54" s="749"/>
      <c r="X54" s="749"/>
      <c r="Y54" s="749"/>
    </row>
    <row r="55" spans="1:25" ht="32.25" hidden="1" customHeight="1">
      <c r="A55" s="488" t="s">
        <v>3803</v>
      </c>
      <c r="B55" s="488" t="s">
        <v>3048</v>
      </c>
      <c r="C55" s="490" t="s">
        <v>3804</v>
      </c>
      <c r="D55" s="490" t="s">
        <v>3805</v>
      </c>
      <c r="E55" s="21" t="s">
        <v>543</v>
      </c>
      <c r="F55" s="21" t="s">
        <v>577</v>
      </c>
      <c r="G55" s="330" t="s">
        <v>3806</v>
      </c>
      <c r="H55" s="330" t="s">
        <v>3807</v>
      </c>
      <c r="I55" s="330" t="s">
        <v>3808</v>
      </c>
      <c r="J55" s="6"/>
      <c r="K55" s="6"/>
      <c r="L55" s="749"/>
      <c r="M55" s="749"/>
      <c r="N55" s="749"/>
      <c r="O55" s="749"/>
      <c r="P55" s="749"/>
      <c r="Q55" s="749"/>
      <c r="R55" s="749"/>
      <c r="S55" s="749"/>
      <c r="T55" s="749"/>
      <c r="U55" s="749"/>
      <c r="V55" s="749"/>
      <c r="W55" s="749"/>
      <c r="X55" s="749"/>
      <c r="Y55" s="749"/>
    </row>
    <row r="56" spans="1:25" hidden="1">
      <c r="A56" s="488" t="s">
        <v>3809</v>
      </c>
      <c r="B56" s="490" t="s">
        <v>2811</v>
      </c>
      <c r="C56" s="490" t="s">
        <v>3810</v>
      </c>
      <c r="D56" s="488" t="s">
        <v>3811</v>
      </c>
      <c r="E56" s="21" t="s">
        <v>543</v>
      </c>
      <c r="F56" s="21" t="s">
        <v>577</v>
      </c>
      <c r="G56" s="330" t="s">
        <v>3812</v>
      </c>
      <c r="H56" s="21"/>
      <c r="I56" s="330"/>
      <c r="J56" s="6"/>
      <c r="K56" s="6"/>
      <c r="L56" s="749"/>
      <c r="M56" s="749"/>
      <c r="N56" s="749"/>
      <c r="O56" s="749"/>
      <c r="P56" s="749"/>
      <c r="Q56" s="749"/>
      <c r="R56" s="749"/>
      <c r="S56" s="749"/>
      <c r="T56" s="749"/>
      <c r="U56" s="749"/>
      <c r="V56" s="749"/>
      <c r="W56" s="749"/>
      <c r="X56" s="749"/>
      <c r="Y56" s="749"/>
    </row>
    <row r="57" spans="1:25" hidden="1">
      <c r="A57" s="490" t="s">
        <v>3813</v>
      </c>
      <c r="B57" s="490" t="s">
        <v>6</v>
      </c>
      <c r="C57" s="490" t="s">
        <v>3112</v>
      </c>
      <c r="D57" s="490" t="s">
        <v>3814</v>
      </c>
      <c r="E57" s="330" t="s">
        <v>543</v>
      </c>
      <c r="F57" s="330" t="s">
        <v>899</v>
      </c>
      <c r="G57" s="21"/>
      <c r="H57" s="21"/>
      <c r="I57" s="330"/>
      <c r="J57" s="6"/>
      <c r="K57" s="6"/>
      <c r="L57" s="749"/>
      <c r="M57" s="749"/>
      <c r="N57" s="749"/>
      <c r="O57" s="749"/>
      <c r="P57" s="749"/>
      <c r="Q57" s="749"/>
      <c r="R57" s="749"/>
      <c r="S57" s="749"/>
      <c r="T57" s="749"/>
      <c r="U57" s="749"/>
      <c r="V57" s="749"/>
      <c r="W57" s="749"/>
      <c r="X57" s="749"/>
      <c r="Y57" s="749"/>
    </row>
    <row r="58" spans="1:25" ht="30" hidden="1">
      <c r="A58" s="512" t="s">
        <v>3815</v>
      </c>
      <c r="B58" s="21" t="s">
        <v>326</v>
      </c>
      <c r="C58" s="490" t="s">
        <v>3816</v>
      </c>
      <c r="D58" s="501" t="s">
        <v>3817</v>
      </c>
      <c r="E58" s="21" t="s">
        <v>565</v>
      </c>
      <c r="F58" s="21"/>
      <c r="G58" s="21"/>
      <c r="H58" s="21"/>
      <c r="I58" s="501" t="s">
        <v>3818</v>
      </c>
      <c r="J58" s="6"/>
      <c r="K58" s="6"/>
      <c r="L58" s="749"/>
      <c r="M58" s="749"/>
      <c r="N58" s="749"/>
      <c r="O58" s="749"/>
      <c r="P58" s="749"/>
      <c r="Q58" s="749"/>
      <c r="R58" s="749"/>
      <c r="S58" s="749"/>
      <c r="T58" s="749"/>
      <c r="U58" s="749"/>
      <c r="V58" s="749"/>
      <c r="W58" s="749"/>
      <c r="X58" s="749"/>
      <c r="Y58" s="749"/>
    </row>
    <row r="59" spans="1:25" hidden="1">
      <c r="A59" s="490" t="s">
        <v>3819</v>
      </c>
      <c r="B59" s="490" t="s">
        <v>2945</v>
      </c>
      <c r="C59" s="510" t="s">
        <v>3820</v>
      </c>
      <c r="D59" s="490" t="s">
        <v>3821</v>
      </c>
      <c r="E59" s="330" t="s">
        <v>557</v>
      </c>
      <c r="F59" s="21" t="s">
        <v>1040</v>
      </c>
      <c r="G59" s="330" t="s">
        <v>3822</v>
      </c>
      <c r="H59" s="21"/>
      <c r="I59" s="330"/>
      <c r="J59" s="6"/>
      <c r="K59" s="6"/>
      <c r="L59" s="749"/>
      <c r="M59" s="749"/>
      <c r="N59" s="749"/>
      <c r="O59" s="749"/>
      <c r="P59" s="749"/>
      <c r="Q59" s="749"/>
      <c r="R59" s="749"/>
      <c r="S59" s="749"/>
      <c r="T59" s="749"/>
      <c r="U59" s="749"/>
      <c r="V59" s="749"/>
      <c r="W59" s="749"/>
      <c r="X59" s="749"/>
      <c r="Y59" s="749"/>
    </row>
    <row r="60" spans="1:25" hidden="1">
      <c r="A60" s="490" t="s">
        <v>3823</v>
      </c>
      <c r="B60" s="488" t="s">
        <v>3048</v>
      </c>
      <c r="C60" s="490" t="s">
        <v>3824</v>
      </c>
      <c r="D60" s="490" t="s">
        <v>3825</v>
      </c>
      <c r="E60" s="21" t="s">
        <v>543</v>
      </c>
      <c r="F60" s="21"/>
      <c r="G60" s="330" t="s">
        <v>3826</v>
      </c>
      <c r="H60" s="21" t="s">
        <v>3069</v>
      </c>
      <c r="I60" s="330" t="s">
        <v>3827</v>
      </c>
      <c r="J60" s="6"/>
      <c r="K60" s="6"/>
      <c r="L60" s="749"/>
      <c r="M60" s="749"/>
      <c r="N60" s="749"/>
      <c r="O60" s="749"/>
      <c r="P60" s="749"/>
      <c r="Q60" s="749"/>
      <c r="R60" s="749"/>
      <c r="S60" s="749"/>
      <c r="T60" s="749"/>
      <c r="U60" s="749"/>
      <c r="V60" s="749"/>
      <c r="W60" s="749"/>
      <c r="X60" s="749"/>
      <c r="Y60" s="749"/>
    </row>
    <row r="61" spans="1:25" ht="15.75" hidden="1">
      <c r="A61" s="490" t="s">
        <v>3828</v>
      </c>
      <c r="B61" s="488" t="s">
        <v>3048</v>
      </c>
      <c r="C61" s="516" t="s">
        <v>3829</v>
      </c>
      <c r="D61" s="488" t="s">
        <v>3830</v>
      </c>
      <c r="E61" s="21" t="s">
        <v>543</v>
      </c>
      <c r="F61" s="21"/>
      <c r="G61" s="330" t="s">
        <v>3831</v>
      </c>
      <c r="H61" s="21" t="s">
        <v>3832</v>
      </c>
      <c r="I61" s="330" t="s">
        <v>3833</v>
      </c>
      <c r="J61" s="6"/>
      <c r="K61" s="6"/>
      <c r="L61" s="749"/>
      <c r="M61" s="749"/>
      <c r="N61" s="749"/>
      <c r="O61" s="749"/>
      <c r="P61" s="749"/>
      <c r="Q61" s="749"/>
      <c r="R61" s="749"/>
      <c r="S61" s="749"/>
      <c r="T61" s="749"/>
      <c r="U61" s="749"/>
      <c r="V61" s="749"/>
      <c r="W61" s="749"/>
      <c r="X61" s="749"/>
      <c r="Y61" s="749"/>
    </row>
    <row r="62" spans="1:25" ht="15.75" hidden="1">
      <c r="A62" s="490" t="s">
        <v>3834</v>
      </c>
      <c r="B62" s="490" t="s">
        <v>2811</v>
      </c>
      <c r="C62" s="517" t="s">
        <v>3835</v>
      </c>
      <c r="D62" s="488" t="s">
        <v>3836</v>
      </c>
      <c r="E62" s="21" t="s">
        <v>3698</v>
      </c>
      <c r="F62" s="330" t="s">
        <v>557</v>
      </c>
      <c r="G62" s="21"/>
      <c r="H62" s="21"/>
      <c r="I62" s="330"/>
      <c r="J62" s="6"/>
      <c r="K62" s="6"/>
      <c r="L62" s="749"/>
      <c r="M62" s="749"/>
      <c r="N62" s="749"/>
      <c r="O62" s="749"/>
      <c r="P62" s="749"/>
      <c r="Q62" s="749"/>
      <c r="R62" s="749"/>
      <c r="S62" s="749"/>
      <c r="T62" s="749"/>
      <c r="U62" s="749"/>
      <c r="V62" s="749"/>
      <c r="W62" s="749"/>
      <c r="X62" s="749"/>
      <c r="Y62" s="749"/>
    </row>
    <row r="63" spans="1:25" hidden="1">
      <c r="A63" s="490" t="s">
        <v>3837</v>
      </c>
      <c r="B63" s="490" t="s">
        <v>910</v>
      </c>
      <c r="C63" s="490" t="s">
        <v>3838</v>
      </c>
      <c r="D63" s="490" t="s">
        <v>3839</v>
      </c>
      <c r="E63" s="21" t="s">
        <v>3698</v>
      </c>
      <c r="F63" s="330" t="s">
        <v>557</v>
      </c>
      <c r="G63" s="330" t="s">
        <v>3840</v>
      </c>
      <c r="H63" s="21"/>
      <c r="I63" s="330"/>
      <c r="J63" s="6"/>
      <c r="K63" s="6"/>
      <c r="L63" s="749"/>
      <c r="M63" s="749"/>
      <c r="N63" s="749"/>
      <c r="O63" s="749"/>
      <c r="P63" s="749"/>
      <c r="Q63" s="749"/>
      <c r="R63" s="749"/>
      <c r="S63" s="749"/>
      <c r="T63" s="749"/>
      <c r="U63" s="749"/>
      <c r="V63" s="749"/>
      <c r="W63" s="749"/>
      <c r="X63" s="749"/>
      <c r="Y63" s="749"/>
    </row>
    <row r="64" spans="1:25" hidden="1">
      <c r="A64" s="490" t="s">
        <v>3841</v>
      </c>
      <c r="B64" s="490" t="s">
        <v>971</v>
      </c>
      <c r="C64" s="177" t="s">
        <v>3842</v>
      </c>
      <c r="D64" s="490" t="s">
        <v>3843</v>
      </c>
      <c r="E64" s="21" t="s">
        <v>3698</v>
      </c>
      <c r="F64" s="330" t="s">
        <v>557</v>
      </c>
      <c r="G64" s="511" t="s">
        <v>3844</v>
      </c>
      <c r="H64" s="21"/>
      <c r="I64" s="330"/>
      <c r="J64" s="6"/>
      <c r="K64" s="6"/>
      <c r="L64" s="749"/>
      <c r="M64" s="749"/>
      <c r="N64" s="749"/>
      <c r="O64" s="749"/>
      <c r="P64" s="749"/>
      <c r="Q64" s="749"/>
      <c r="R64" s="749"/>
      <c r="S64" s="749"/>
      <c r="T64" s="749"/>
      <c r="U64" s="749"/>
      <c r="V64" s="749"/>
      <c r="W64" s="749"/>
      <c r="X64" s="749"/>
      <c r="Y64" s="749"/>
    </row>
    <row r="65" spans="1:11" hidden="1">
      <c r="A65" s="490" t="s">
        <v>3845</v>
      </c>
      <c r="B65" s="490" t="s">
        <v>326</v>
      </c>
      <c r="C65" s="490" t="s">
        <v>3846</v>
      </c>
      <c r="D65" s="518" t="s">
        <v>3847</v>
      </c>
      <c r="E65" s="330" t="s">
        <v>565</v>
      </c>
      <c r="F65" s="21" t="s">
        <v>3848</v>
      </c>
      <c r="G65" s="21"/>
      <c r="H65" s="21"/>
      <c r="I65" s="330" t="s">
        <v>3849</v>
      </c>
      <c r="J65" s="6"/>
      <c r="K65" s="6"/>
    </row>
    <row r="66" spans="1:11" ht="30" hidden="1">
      <c r="A66" s="490" t="s">
        <v>3850</v>
      </c>
      <c r="B66" s="490" t="s">
        <v>745</v>
      </c>
      <c r="C66" s="519" t="s">
        <v>3851</v>
      </c>
      <c r="D66" s="520" t="s">
        <v>3852</v>
      </c>
      <c r="E66" s="330" t="s">
        <v>565</v>
      </c>
      <c r="F66" s="21" t="s">
        <v>3848</v>
      </c>
      <c r="G66" s="21"/>
      <c r="H66" s="21"/>
      <c r="I66" s="330"/>
      <c r="J66" s="6"/>
      <c r="K66" s="6"/>
    </row>
    <row r="67" spans="1:11" hidden="1">
      <c r="A67" s="21" t="s">
        <v>3853</v>
      </c>
      <c r="B67" s="330" t="s">
        <v>3048</v>
      </c>
      <c r="C67" s="415" t="s">
        <v>3854</v>
      </c>
      <c r="D67" s="330" t="s">
        <v>3855</v>
      </c>
      <c r="E67" s="21" t="s">
        <v>3698</v>
      </c>
      <c r="F67" s="330" t="s">
        <v>549</v>
      </c>
      <c r="G67" s="330" t="s">
        <v>3856</v>
      </c>
      <c r="H67" s="21"/>
      <c r="I67" s="330"/>
      <c r="J67" s="6"/>
      <c r="K67" s="6"/>
    </row>
    <row r="68" spans="1:11" ht="15.75" hidden="1">
      <c r="A68" s="490" t="s">
        <v>3857</v>
      </c>
      <c r="B68" s="490" t="s">
        <v>910</v>
      </c>
      <c r="C68" s="521" t="s">
        <v>3858</v>
      </c>
      <c r="D68" s="488" t="s">
        <v>3859</v>
      </c>
      <c r="E68" s="21" t="s">
        <v>3698</v>
      </c>
      <c r="F68" s="330" t="s">
        <v>557</v>
      </c>
      <c r="G68" s="21"/>
      <c r="H68" s="21"/>
      <c r="I68" s="330"/>
      <c r="J68" s="6"/>
      <c r="K68" s="6"/>
    </row>
    <row r="69" spans="1:11" ht="15.75" hidden="1">
      <c r="A69" s="490" t="s">
        <v>3860</v>
      </c>
      <c r="B69" s="488" t="s">
        <v>3048</v>
      </c>
      <c r="C69" s="521" t="s">
        <v>3861</v>
      </c>
      <c r="D69" s="522" t="s">
        <v>3862</v>
      </c>
      <c r="E69" s="21" t="s">
        <v>3698</v>
      </c>
      <c r="F69" s="330" t="s">
        <v>549</v>
      </c>
      <c r="G69" s="330" t="s">
        <v>3863</v>
      </c>
      <c r="H69" s="21"/>
      <c r="I69" s="330"/>
      <c r="J69" s="6"/>
      <c r="K69" s="6"/>
    </row>
    <row r="70" spans="1:11" ht="15.75" hidden="1">
      <c r="A70" s="490" t="s">
        <v>3864</v>
      </c>
      <c r="B70" s="488" t="s">
        <v>3048</v>
      </c>
      <c r="C70" s="516" t="s">
        <v>3865</v>
      </c>
      <c r="D70" s="518" t="s">
        <v>3866</v>
      </c>
      <c r="E70" s="21" t="s">
        <v>543</v>
      </c>
      <c r="F70" s="21" t="s">
        <v>577</v>
      </c>
      <c r="G70" s="330" t="s">
        <v>3867</v>
      </c>
      <c r="H70" s="21"/>
      <c r="I70" s="330"/>
      <c r="J70" s="6"/>
      <c r="K70" s="6"/>
    </row>
    <row r="71" spans="1:11" hidden="1">
      <c r="A71" s="510" t="s">
        <v>3868</v>
      </c>
      <c r="B71" s="510" t="s">
        <v>910</v>
      </c>
      <c r="C71" s="510" t="s">
        <v>3869</v>
      </c>
      <c r="D71" s="488" t="s">
        <v>3870</v>
      </c>
      <c r="E71" s="21" t="s">
        <v>3698</v>
      </c>
      <c r="F71" s="330" t="s">
        <v>557</v>
      </c>
      <c r="G71" s="21"/>
      <c r="H71" s="21"/>
      <c r="I71" s="330"/>
      <c r="J71" s="6"/>
      <c r="K71" s="6"/>
    </row>
    <row r="72" spans="1:11" hidden="1">
      <c r="A72" s="510" t="s">
        <v>3871</v>
      </c>
      <c r="B72" s="510" t="s">
        <v>910</v>
      </c>
      <c r="C72" s="510" t="s">
        <v>3872</v>
      </c>
      <c r="D72" s="488" t="s">
        <v>3870</v>
      </c>
      <c r="E72" s="21" t="s">
        <v>3698</v>
      </c>
      <c r="F72" s="330" t="s">
        <v>557</v>
      </c>
      <c r="G72" s="21"/>
      <c r="H72" s="21"/>
      <c r="I72" s="330"/>
      <c r="J72" s="6"/>
      <c r="K72" s="6"/>
    </row>
    <row r="73" spans="1:11" ht="15.75" hidden="1">
      <c r="A73" s="490" t="s">
        <v>3873</v>
      </c>
      <c r="B73" s="490" t="s">
        <v>3100</v>
      </c>
      <c r="C73" s="507" t="s">
        <v>3874</v>
      </c>
      <c r="D73" s="488" t="s">
        <v>3875</v>
      </c>
      <c r="E73" s="21" t="s">
        <v>3698</v>
      </c>
      <c r="F73" s="21" t="s">
        <v>1040</v>
      </c>
      <c r="G73" s="330" t="s">
        <v>3876</v>
      </c>
      <c r="H73" s="21"/>
      <c r="I73" s="330"/>
      <c r="J73" s="6"/>
      <c r="K73" s="6"/>
    </row>
    <row r="74" spans="1:11" ht="15.75" hidden="1">
      <c r="A74" s="490" t="s">
        <v>3877</v>
      </c>
      <c r="B74" s="490" t="s">
        <v>3100</v>
      </c>
      <c r="C74" s="507" t="s">
        <v>3878</v>
      </c>
      <c r="D74" s="488" t="s">
        <v>3875</v>
      </c>
      <c r="E74" s="21" t="s">
        <v>3698</v>
      </c>
      <c r="F74" s="21" t="s">
        <v>1040</v>
      </c>
      <c r="G74" s="330" t="s">
        <v>3876</v>
      </c>
      <c r="H74" s="21"/>
      <c r="I74" s="330"/>
      <c r="J74" s="6"/>
      <c r="K74" s="6"/>
    </row>
    <row r="75" spans="1:11" ht="15.75" hidden="1">
      <c r="A75" s="490" t="s">
        <v>3879</v>
      </c>
      <c r="B75" s="490" t="s">
        <v>971</v>
      </c>
      <c r="C75" s="506" t="s">
        <v>3880</v>
      </c>
      <c r="D75" s="490" t="s">
        <v>3881</v>
      </c>
      <c r="E75" s="21" t="s">
        <v>3698</v>
      </c>
      <c r="F75" s="21" t="s">
        <v>942</v>
      </c>
      <c r="G75" s="21"/>
      <c r="H75" s="21"/>
      <c r="I75" s="330"/>
      <c r="J75" s="6"/>
      <c r="K75" s="6"/>
    </row>
    <row r="76" spans="1:11" hidden="1">
      <c r="A76" s="490" t="s">
        <v>3882</v>
      </c>
      <c r="B76" s="490" t="s">
        <v>326</v>
      </c>
      <c r="C76" s="490" t="s">
        <v>3883</v>
      </c>
      <c r="D76" s="518" t="s">
        <v>3884</v>
      </c>
      <c r="E76" s="330" t="s">
        <v>565</v>
      </c>
      <c r="F76" s="21" t="s">
        <v>3848</v>
      </c>
      <c r="G76" s="21"/>
      <c r="H76" s="41">
        <v>88</v>
      </c>
      <c r="I76" s="330" t="s">
        <v>3885</v>
      </c>
      <c r="J76" s="6"/>
      <c r="K76" s="6"/>
    </row>
    <row r="77" spans="1:11" ht="30" hidden="1">
      <c r="A77" s="490" t="s">
        <v>3886</v>
      </c>
      <c r="B77" s="490" t="s">
        <v>326</v>
      </c>
      <c r="C77" s="488" t="s">
        <v>3887</v>
      </c>
      <c r="D77" s="488" t="s">
        <v>3888</v>
      </c>
      <c r="E77" s="330" t="s">
        <v>565</v>
      </c>
      <c r="F77" s="21" t="s">
        <v>3848</v>
      </c>
      <c r="G77" s="21"/>
      <c r="H77" s="41">
        <v>56</v>
      </c>
      <c r="I77" s="330"/>
      <c r="J77" s="6"/>
      <c r="K77" s="6"/>
    </row>
    <row r="78" spans="1:11" ht="15.75" hidden="1">
      <c r="A78" s="490" t="s">
        <v>3889</v>
      </c>
      <c r="B78" s="490" t="s">
        <v>326</v>
      </c>
      <c r="C78" s="508" t="s">
        <v>3890</v>
      </c>
      <c r="D78" s="488" t="s">
        <v>3891</v>
      </c>
      <c r="E78" s="21" t="s">
        <v>3698</v>
      </c>
      <c r="F78" s="330" t="s">
        <v>549</v>
      </c>
      <c r="G78" s="330" t="s">
        <v>3892</v>
      </c>
      <c r="H78" s="21"/>
      <c r="I78" s="330"/>
      <c r="J78" s="6"/>
      <c r="K78" s="6"/>
    </row>
    <row r="79" spans="1:11" ht="15.75" hidden="1">
      <c r="A79" s="490" t="s">
        <v>3893</v>
      </c>
      <c r="B79" s="490" t="s">
        <v>326</v>
      </c>
      <c r="C79" s="507" t="s">
        <v>3894</v>
      </c>
      <c r="D79" s="488" t="s">
        <v>3895</v>
      </c>
      <c r="E79" s="21" t="s">
        <v>3698</v>
      </c>
      <c r="F79" s="330" t="s">
        <v>549</v>
      </c>
      <c r="G79" s="330" t="s">
        <v>3896</v>
      </c>
      <c r="H79" s="21"/>
      <c r="I79" s="330"/>
      <c r="J79" s="6"/>
      <c r="K79" s="6"/>
    </row>
    <row r="80" spans="1:11" hidden="1">
      <c r="A80" s="490" t="s">
        <v>3897</v>
      </c>
      <c r="B80" s="488" t="s">
        <v>3048</v>
      </c>
      <c r="C80" s="490" t="s">
        <v>3898</v>
      </c>
      <c r="D80" s="488" t="s">
        <v>3899</v>
      </c>
      <c r="E80" s="21" t="s">
        <v>543</v>
      </c>
      <c r="F80" s="21" t="s">
        <v>577</v>
      </c>
      <c r="G80" s="330" t="s">
        <v>3900</v>
      </c>
      <c r="H80" s="21"/>
      <c r="I80" s="330"/>
      <c r="J80" s="6"/>
      <c r="K80" s="6"/>
    </row>
    <row r="81" spans="1:11" hidden="1">
      <c r="A81" s="490" t="s">
        <v>3901</v>
      </c>
      <c r="B81" s="488" t="s">
        <v>3048</v>
      </c>
      <c r="C81" s="490" t="s">
        <v>3902</v>
      </c>
      <c r="D81" s="488" t="s">
        <v>3903</v>
      </c>
      <c r="E81" s="21" t="s">
        <v>543</v>
      </c>
      <c r="F81" s="21" t="s">
        <v>3904</v>
      </c>
      <c r="G81" s="330" t="s">
        <v>3905</v>
      </c>
      <c r="H81" s="21"/>
      <c r="I81" s="330"/>
      <c r="J81" s="6"/>
      <c r="K81" s="6"/>
    </row>
    <row r="82" spans="1:11" ht="15.75" hidden="1">
      <c r="A82" s="490" t="s">
        <v>3906</v>
      </c>
      <c r="B82" s="488" t="s">
        <v>3048</v>
      </c>
      <c r="C82" s="508" t="s">
        <v>3907</v>
      </c>
      <c r="D82" s="488" t="s">
        <v>3908</v>
      </c>
      <c r="E82" s="21" t="s">
        <v>3698</v>
      </c>
      <c r="F82" s="330" t="s">
        <v>549</v>
      </c>
      <c r="G82" s="330" t="s">
        <v>3909</v>
      </c>
      <c r="H82" s="21"/>
      <c r="I82" s="330"/>
      <c r="J82" s="6"/>
      <c r="K82" s="6"/>
    </row>
    <row r="83" spans="1:11" ht="15.75" hidden="1">
      <c r="A83" s="490" t="s">
        <v>3910</v>
      </c>
      <c r="B83" s="490" t="s">
        <v>2811</v>
      </c>
      <c r="C83" s="523" t="s">
        <v>3911</v>
      </c>
      <c r="D83" s="488" t="s">
        <v>3912</v>
      </c>
      <c r="E83" s="21" t="s">
        <v>3698</v>
      </c>
      <c r="F83" s="330" t="s">
        <v>549</v>
      </c>
      <c r="G83" s="330" t="s">
        <v>3913</v>
      </c>
      <c r="H83" s="21"/>
      <c r="I83" s="330"/>
      <c r="J83" s="6"/>
      <c r="K83" s="6"/>
    </row>
    <row r="84" spans="1:11" hidden="1">
      <c r="A84" s="490" t="s">
        <v>3914</v>
      </c>
      <c r="B84" s="490" t="s">
        <v>971</v>
      </c>
      <c r="C84" s="490" t="s">
        <v>3915</v>
      </c>
      <c r="D84" s="488" t="s">
        <v>3916</v>
      </c>
      <c r="E84" s="21" t="s">
        <v>3698</v>
      </c>
      <c r="F84" s="330" t="s">
        <v>557</v>
      </c>
      <c r="G84" s="330" t="s">
        <v>3917</v>
      </c>
      <c r="H84" s="21"/>
      <c r="I84" s="330"/>
      <c r="J84" s="6"/>
      <c r="K84" s="6"/>
    </row>
    <row r="85" spans="1:11" hidden="1">
      <c r="A85" s="490" t="s">
        <v>3918</v>
      </c>
      <c r="B85" s="490" t="s">
        <v>971</v>
      </c>
      <c r="C85" s="490" t="s">
        <v>3919</v>
      </c>
      <c r="D85" s="488" t="s">
        <v>3920</v>
      </c>
      <c r="E85" s="21" t="s">
        <v>3698</v>
      </c>
      <c r="F85" s="330" t="s">
        <v>557</v>
      </c>
      <c r="G85" s="330" t="s">
        <v>3921</v>
      </c>
      <c r="H85" s="21"/>
      <c r="I85" s="330"/>
      <c r="J85" s="6"/>
      <c r="K85" s="6"/>
    </row>
    <row r="86" spans="1:11" hidden="1">
      <c r="A86" s="490" t="s">
        <v>3922</v>
      </c>
      <c r="B86" s="490" t="s">
        <v>971</v>
      </c>
      <c r="C86" s="490" t="s">
        <v>3923</v>
      </c>
      <c r="D86" s="488" t="s">
        <v>3920</v>
      </c>
      <c r="E86" s="21" t="s">
        <v>3698</v>
      </c>
      <c r="F86" s="330" t="s">
        <v>557</v>
      </c>
      <c r="G86" s="330" t="s">
        <v>3921</v>
      </c>
      <c r="H86" s="21"/>
      <c r="I86" s="330"/>
      <c r="J86" s="6"/>
      <c r="K86" s="6"/>
    </row>
    <row r="87" spans="1:11" hidden="1">
      <c r="A87" s="490" t="s">
        <v>3924</v>
      </c>
      <c r="B87" s="490" t="s">
        <v>971</v>
      </c>
      <c r="C87" s="490" t="s">
        <v>3925</v>
      </c>
      <c r="D87" s="488" t="s">
        <v>3920</v>
      </c>
      <c r="E87" s="21" t="s">
        <v>3698</v>
      </c>
      <c r="F87" s="330" t="s">
        <v>557</v>
      </c>
      <c r="G87" s="330" t="s">
        <v>3921</v>
      </c>
      <c r="H87" s="21"/>
      <c r="I87" s="330"/>
      <c r="J87" s="6"/>
      <c r="K87" s="6"/>
    </row>
    <row r="88" spans="1:11" hidden="1">
      <c r="A88" s="490" t="s">
        <v>3926</v>
      </c>
      <c r="B88" s="488" t="s">
        <v>3048</v>
      </c>
      <c r="C88" s="490" t="s">
        <v>3927</v>
      </c>
      <c r="D88" s="816" t="s">
        <v>3928</v>
      </c>
      <c r="E88" s="21" t="s">
        <v>3698</v>
      </c>
      <c r="F88" s="330" t="s">
        <v>557</v>
      </c>
      <c r="G88" s="330" t="s">
        <v>3929</v>
      </c>
      <c r="H88" s="21"/>
      <c r="I88" s="330"/>
      <c r="J88" s="6"/>
      <c r="K88" s="6"/>
    </row>
    <row r="89" spans="1:11" hidden="1">
      <c r="A89" s="490" t="s">
        <v>3930</v>
      </c>
      <c r="B89" s="488" t="s">
        <v>3048</v>
      </c>
      <c r="C89" s="490" t="s">
        <v>3931</v>
      </c>
      <c r="D89" s="490" t="s">
        <v>3932</v>
      </c>
      <c r="E89" s="21" t="s">
        <v>543</v>
      </c>
      <c r="F89" s="330" t="s">
        <v>899</v>
      </c>
      <c r="G89" s="330" t="s">
        <v>3933</v>
      </c>
      <c r="H89" s="21"/>
      <c r="I89" s="330"/>
      <c r="J89" s="6"/>
      <c r="K89" s="6"/>
    </row>
    <row r="90" spans="1:11" hidden="1">
      <c r="A90" s="490" t="s">
        <v>3934</v>
      </c>
      <c r="B90" s="488" t="s">
        <v>3048</v>
      </c>
      <c r="C90" s="490" t="s">
        <v>3935</v>
      </c>
      <c r="D90" s="490" t="s">
        <v>3932</v>
      </c>
      <c r="E90" s="21" t="s">
        <v>543</v>
      </c>
      <c r="F90" s="330" t="s">
        <v>899</v>
      </c>
      <c r="G90" s="330" t="s">
        <v>3933</v>
      </c>
      <c r="H90" s="21"/>
      <c r="I90" s="330"/>
      <c r="J90" s="6"/>
      <c r="K90" s="6"/>
    </row>
    <row r="91" spans="1:11" hidden="1">
      <c r="A91" s="490" t="s">
        <v>3936</v>
      </c>
      <c r="B91" s="488" t="s">
        <v>3048</v>
      </c>
      <c r="C91" s="490" t="s">
        <v>3937</v>
      </c>
      <c r="D91" s="518" t="s">
        <v>3938</v>
      </c>
      <c r="E91" s="21" t="s">
        <v>543</v>
      </c>
      <c r="F91" s="21" t="s">
        <v>577</v>
      </c>
      <c r="G91" s="330" t="s">
        <v>3939</v>
      </c>
      <c r="H91" s="21"/>
      <c r="I91" s="330"/>
      <c r="J91" s="6"/>
      <c r="K91" s="6"/>
    </row>
    <row r="92" spans="1:11" ht="15.75" hidden="1">
      <c r="A92" s="490" t="s">
        <v>3940</v>
      </c>
      <c r="B92" s="506" t="s">
        <v>31</v>
      </c>
      <c r="C92" s="506" t="s">
        <v>3941</v>
      </c>
      <c r="D92" s="488" t="s">
        <v>3942</v>
      </c>
      <c r="E92" s="330" t="s">
        <v>549</v>
      </c>
      <c r="F92" s="21" t="s">
        <v>1066</v>
      </c>
      <c r="G92" s="330" t="s">
        <v>3943</v>
      </c>
      <c r="H92" s="21"/>
      <c r="I92" s="330"/>
      <c r="J92" s="6"/>
      <c r="K92" s="6"/>
    </row>
    <row r="93" spans="1:11" hidden="1">
      <c r="A93" s="490" t="s">
        <v>3944</v>
      </c>
      <c r="B93" s="490" t="s">
        <v>971</v>
      </c>
      <c r="C93" s="524" t="s">
        <v>3945</v>
      </c>
      <c r="D93" s="488" t="s">
        <v>3946</v>
      </c>
      <c r="E93" s="21" t="s">
        <v>3698</v>
      </c>
      <c r="F93" s="21" t="s">
        <v>1040</v>
      </c>
      <c r="G93" s="21"/>
      <c r="H93" s="21"/>
      <c r="I93" s="330"/>
      <c r="J93" s="6"/>
      <c r="K93" s="6"/>
    </row>
    <row r="94" spans="1:11" hidden="1">
      <c r="A94" s="490" t="s">
        <v>3947</v>
      </c>
      <c r="B94" s="490" t="s">
        <v>2811</v>
      </c>
      <c r="C94" s="525" t="s">
        <v>3948</v>
      </c>
      <c r="D94" s="488" t="s">
        <v>3949</v>
      </c>
      <c r="E94" s="21" t="s">
        <v>3698</v>
      </c>
      <c r="F94" s="330" t="s">
        <v>549</v>
      </c>
      <c r="G94" s="21"/>
      <c r="H94" s="21"/>
      <c r="I94" s="330"/>
      <c r="J94" s="6"/>
      <c r="K94" s="6"/>
    </row>
    <row r="95" spans="1:11" ht="15.75" hidden="1">
      <c r="A95" s="490" t="s">
        <v>3950</v>
      </c>
      <c r="B95" s="490" t="s">
        <v>3951</v>
      </c>
      <c r="C95" s="506" t="s">
        <v>3952</v>
      </c>
      <c r="D95" s="490" t="s">
        <v>3953</v>
      </c>
      <c r="E95" s="330" t="s">
        <v>565</v>
      </c>
      <c r="F95" s="21" t="s">
        <v>3848</v>
      </c>
      <c r="G95" s="21"/>
      <c r="H95" s="21"/>
      <c r="I95" s="330" t="s">
        <v>2872</v>
      </c>
      <c r="J95" s="6"/>
      <c r="K95" s="6"/>
    </row>
    <row r="96" spans="1:11" ht="15.75" hidden="1">
      <c r="A96" s="21" t="s">
        <v>3954</v>
      </c>
      <c r="B96" s="330" t="s">
        <v>3048</v>
      </c>
      <c r="C96" s="459" t="s">
        <v>3955</v>
      </c>
      <c r="D96" s="21" t="s">
        <v>3956</v>
      </c>
      <c r="E96" s="21" t="s">
        <v>3698</v>
      </c>
      <c r="F96" s="21" t="s">
        <v>1040</v>
      </c>
      <c r="G96" s="330" t="s">
        <v>3957</v>
      </c>
      <c r="H96" s="21"/>
      <c r="I96" s="330"/>
      <c r="J96" s="6"/>
      <c r="K96" s="6"/>
    </row>
    <row r="97" spans="1:25" hidden="1">
      <c r="A97" s="490" t="s">
        <v>3958</v>
      </c>
      <c r="B97" s="490" t="s">
        <v>1250</v>
      </c>
      <c r="C97" s="498" t="s">
        <v>3959</v>
      </c>
      <c r="D97" s="490" t="s">
        <v>3960</v>
      </c>
      <c r="E97" s="21" t="s">
        <v>543</v>
      </c>
      <c r="F97" s="21" t="s">
        <v>899</v>
      </c>
      <c r="G97" s="330" t="s">
        <v>3961</v>
      </c>
      <c r="H97" s="21"/>
      <c r="I97" s="330"/>
      <c r="J97" s="6"/>
      <c r="K97" s="6"/>
      <c r="L97" s="749"/>
      <c r="M97" s="749"/>
      <c r="N97" s="749"/>
      <c r="O97" s="749"/>
      <c r="P97" s="749"/>
      <c r="Q97" s="749"/>
      <c r="R97" s="749"/>
      <c r="S97" s="749"/>
      <c r="T97" s="749"/>
      <c r="U97" s="749"/>
      <c r="V97" s="749"/>
      <c r="W97" s="749"/>
      <c r="X97" s="749"/>
      <c r="Y97" s="749"/>
    </row>
    <row r="98" spans="1:25" ht="31.5" hidden="1">
      <c r="A98" s="490" t="s">
        <v>3962</v>
      </c>
      <c r="B98" s="490" t="s">
        <v>910</v>
      </c>
      <c r="C98" s="526" t="s">
        <v>3963</v>
      </c>
      <c r="D98" s="490" t="s">
        <v>3964</v>
      </c>
      <c r="E98" s="21" t="s">
        <v>3698</v>
      </c>
      <c r="F98" s="330" t="s">
        <v>557</v>
      </c>
      <c r="G98" s="21"/>
      <c r="H98" s="21"/>
      <c r="I98" s="330"/>
      <c r="J98" s="6"/>
      <c r="K98" s="6"/>
      <c r="L98" s="749"/>
      <c r="M98" s="749"/>
      <c r="N98" s="749"/>
      <c r="O98" s="749"/>
      <c r="P98" s="749"/>
      <c r="Q98" s="749"/>
      <c r="R98" s="749"/>
      <c r="S98" s="749"/>
      <c r="T98" s="749"/>
      <c r="U98" s="749"/>
      <c r="V98" s="749"/>
      <c r="W98" s="749"/>
      <c r="X98" s="749"/>
      <c r="Y98" s="749"/>
    </row>
    <row r="99" spans="1:25" ht="15.75" hidden="1">
      <c r="A99" s="490" t="s">
        <v>3965</v>
      </c>
      <c r="B99" s="488" t="s">
        <v>3048</v>
      </c>
      <c r="C99" s="521" t="s">
        <v>3966</v>
      </c>
      <c r="D99" s="488" t="s">
        <v>3967</v>
      </c>
      <c r="E99" s="527" t="s">
        <v>543</v>
      </c>
      <c r="F99" s="527" t="s">
        <v>577</v>
      </c>
      <c r="G99" s="527" t="s">
        <v>3968</v>
      </c>
      <c r="H99" s="21"/>
      <c r="I99" s="330"/>
      <c r="J99" s="6"/>
      <c r="K99" s="6"/>
      <c r="L99" s="749"/>
      <c r="M99" s="749"/>
      <c r="N99" s="749"/>
      <c r="O99" s="749"/>
      <c r="P99" s="749"/>
      <c r="Q99" s="749"/>
      <c r="R99" s="749"/>
      <c r="S99" s="749"/>
      <c r="T99" s="749"/>
      <c r="U99" s="749"/>
      <c r="V99" s="749"/>
      <c r="W99" s="749"/>
      <c r="X99" s="749"/>
      <c r="Y99" s="749"/>
    </row>
    <row r="100" spans="1:25" ht="15.75" hidden="1">
      <c r="A100" s="490" t="s">
        <v>3969</v>
      </c>
      <c r="B100" s="488" t="s">
        <v>3048</v>
      </c>
      <c r="C100" s="506" t="s">
        <v>3970</v>
      </c>
      <c r="D100" s="528" t="s">
        <v>3971</v>
      </c>
      <c r="E100" s="21" t="s">
        <v>543</v>
      </c>
      <c r="F100" s="21" t="s">
        <v>577</v>
      </c>
      <c r="G100" s="330" t="s">
        <v>3972</v>
      </c>
      <c r="H100" s="21"/>
      <c r="I100" s="330"/>
      <c r="J100" s="6"/>
      <c r="K100" s="6"/>
      <c r="L100" s="749"/>
      <c r="M100" s="749"/>
      <c r="N100" s="749"/>
      <c r="O100" s="749"/>
      <c r="P100" s="749"/>
      <c r="Q100" s="749"/>
      <c r="R100" s="749"/>
      <c r="S100" s="749"/>
      <c r="T100" s="749"/>
      <c r="U100" s="749"/>
      <c r="V100" s="749"/>
      <c r="W100" s="749"/>
      <c r="X100" s="749"/>
      <c r="Y100" s="749"/>
    </row>
    <row r="101" spans="1:25" hidden="1">
      <c r="A101" s="490" t="s">
        <v>3973</v>
      </c>
      <c r="B101" s="488" t="s">
        <v>3048</v>
      </c>
      <c r="C101" s="490" t="s">
        <v>3974</v>
      </c>
      <c r="D101" s="330" t="s">
        <v>3975</v>
      </c>
      <c r="E101" s="21" t="s">
        <v>543</v>
      </c>
      <c r="F101" s="21" t="s">
        <v>899</v>
      </c>
      <c r="G101" s="21"/>
      <c r="H101" s="21"/>
      <c r="I101" s="330"/>
      <c r="J101" s="6"/>
      <c r="K101" s="6"/>
      <c r="L101" s="749"/>
      <c r="M101" s="749"/>
      <c r="N101" s="749"/>
      <c r="O101" s="749"/>
      <c r="P101" s="749"/>
      <c r="Q101" s="749"/>
      <c r="R101" s="749"/>
      <c r="S101" s="749"/>
      <c r="T101" s="749"/>
      <c r="U101" s="749"/>
      <c r="V101" s="749"/>
      <c r="W101" s="749"/>
      <c r="X101" s="749"/>
      <c r="Y101" s="749"/>
    </row>
    <row r="102" spans="1:25" hidden="1">
      <c r="A102" s="490" t="s">
        <v>3976</v>
      </c>
      <c r="B102" s="490" t="s">
        <v>2811</v>
      </c>
      <c r="C102" s="177" t="s">
        <v>3977</v>
      </c>
      <c r="D102" s="21" t="s">
        <v>3978</v>
      </c>
      <c r="E102" s="21" t="s">
        <v>3698</v>
      </c>
      <c r="F102" s="330" t="s">
        <v>557</v>
      </c>
      <c r="G102" s="330" t="s">
        <v>3979</v>
      </c>
      <c r="H102" s="21"/>
      <c r="I102" s="330"/>
      <c r="J102" s="6"/>
      <c r="K102" s="6"/>
      <c r="L102" s="749"/>
      <c r="M102" s="749"/>
      <c r="N102" s="749"/>
      <c r="O102" s="749"/>
      <c r="P102" s="749"/>
      <c r="Q102" s="749"/>
      <c r="R102" s="749"/>
      <c r="S102" s="749"/>
      <c r="T102" s="749"/>
      <c r="U102" s="749"/>
      <c r="V102" s="749"/>
      <c r="W102" s="749"/>
      <c r="X102" s="749"/>
      <c r="Y102" s="749"/>
    </row>
    <row r="103" spans="1:25" ht="15.75" hidden="1">
      <c r="A103" s="490" t="s">
        <v>3980</v>
      </c>
      <c r="B103" s="490" t="s">
        <v>971</v>
      </c>
      <c r="C103" s="521" t="s">
        <v>3981</v>
      </c>
      <c r="D103" s="330" t="s">
        <v>3982</v>
      </c>
      <c r="E103" s="21" t="s">
        <v>3698</v>
      </c>
      <c r="F103" s="330" t="s">
        <v>557</v>
      </c>
      <c r="G103" s="330" t="s">
        <v>3983</v>
      </c>
      <c r="H103" s="21"/>
      <c r="I103" s="330"/>
      <c r="J103" s="6"/>
      <c r="K103" s="6"/>
      <c r="L103" s="749"/>
      <c r="M103" s="749"/>
      <c r="N103" s="749"/>
      <c r="O103" s="749"/>
      <c r="P103" s="749"/>
      <c r="Q103" s="749"/>
      <c r="R103" s="749"/>
      <c r="S103" s="749"/>
      <c r="T103" s="749"/>
      <c r="U103" s="749"/>
      <c r="V103" s="749"/>
      <c r="W103" s="749"/>
      <c r="X103" s="749"/>
      <c r="Y103" s="749"/>
    </row>
    <row r="104" spans="1:25" ht="15.75" hidden="1">
      <c r="A104" s="490" t="s">
        <v>3984</v>
      </c>
      <c r="B104" s="490" t="s">
        <v>2811</v>
      </c>
      <c r="C104" s="507" t="s">
        <v>3985</v>
      </c>
      <c r="D104" s="21" t="s">
        <v>3986</v>
      </c>
      <c r="E104" s="21" t="s">
        <v>3698</v>
      </c>
      <c r="F104" s="330" t="s">
        <v>549</v>
      </c>
      <c r="G104" s="330" t="s">
        <v>3987</v>
      </c>
      <c r="H104" s="21"/>
      <c r="I104" s="330"/>
      <c r="J104" s="6"/>
      <c r="K104" s="6"/>
      <c r="L104" s="749"/>
      <c r="M104" s="749"/>
      <c r="N104" s="749"/>
      <c r="O104" s="749"/>
      <c r="P104" s="749"/>
      <c r="Q104" s="749"/>
      <c r="R104" s="749"/>
      <c r="S104" s="749"/>
      <c r="T104" s="749"/>
      <c r="U104" s="749"/>
      <c r="V104" s="749"/>
      <c r="W104" s="749"/>
      <c r="X104" s="749"/>
      <c r="Y104" s="749"/>
    </row>
    <row r="105" spans="1:25" hidden="1">
      <c r="A105" s="490" t="s">
        <v>3988</v>
      </c>
      <c r="B105" s="488" t="s">
        <v>3048</v>
      </c>
      <c r="C105" s="490" t="s">
        <v>3989</v>
      </c>
      <c r="D105" s="330" t="s">
        <v>3990</v>
      </c>
      <c r="E105" s="21" t="s">
        <v>543</v>
      </c>
      <c r="F105" s="21" t="s">
        <v>544</v>
      </c>
      <c r="G105" s="330" t="s">
        <v>3991</v>
      </c>
      <c r="H105" s="21"/>
      <c r="I105" s="330"/>
      <c r="J105" s="6"/>
      <c r="K105" s="6"/>
      <c r="L105" s="749"/>
      <c r="M105" s="749"/>
      <c r="N105" s="749"/>
      <c r="O105" s="749"/>
      <c r="P105" s="749"/>
      <c r="Q105" s="749"/>
      <c r="R105" s="749"/>
      <c r="S105" s="749"/>
      <c r="T105" s="749"/>
      <c r="U105" s="749"/>
      <c r="V105" s="749"/>
      <c r="W105" s="749"/>
      <c r="X105" s="749"/>
      <c r="Y105" s="749"/>
    </row>
    <row r="106" spans="1:25" ht="27.75" hidden="1" customHeight="1">
      <c r="A106" s="490" t="s">
        <v>3992</v>
      </c>
      <c r="B106" s="490" t="s">
        <v>3048</v>
      </c>
      <c r="C106" s="529" t="s">
        <v>3993</v>
      </c>
      <c r="D106" s="530" t="s">
        <v>3994</v>
      </c>
      <c r="E106" s="531" t="s">
        <v>3698</v>
      </c>
      <c r="F106" s="503" t="s">
        <v>549</v>
      </c>
      <c r="G106" s="503" t="s">
        <v>3995</v>
      </c>
      <c r="H106" s="490"/>
      <c r="I106" s="488"/>
      <c r="J106" s="532"/>
      <c r="K106" s="532"/>
      <c r="L106" s="533"/>
      <c r="M106" s="533"/>
      <c r="N106" s="533"/>
      <c r="O106" s="533"/>
      <c r="P106" s="533"/>
      <c r="Q106" s="533"/>
      <c r="R106" s="533"/>
      <c r="S106" s="533"/>
      <c r="T106" s="533"/>
      <c r="U106" s="533"/>
      <c r="V106" s="533"/>
      <c r="W106" s="533"/>
      <c r="X106" s="533"/>
      <c r="Y106" s="533"/>
    </row>
    <row r="107" spans="1:25" hidden="1">
      <c r="A107" s="534" t="s">
        <v>3996</v>
      </c>
      <c r="B107" s="534" t="s">
        <v>910</v>
      </c>
      <c r="C107" s="535" t="s">
        <v>3997</v>
      </c>
      <c r="D107" s="485" t="s">
        <v>3998</v>
      </c>
      <c r="E107" s="21" t="s">
        <v>3698</v>
      </c>
      <c r="F107" s="330" t="s">
        <v>557</v>
      </c>
      <c r="G107" s="21"/>
      <c r="H107" s="21"/>
      <c r="I107" s="330"/>
      <c r="J107" s="6"/>
      <c r="K107" s="6"/>
      <c r="L107" s="749"/>
      <c r="M107" s="749"/>
      <c r="N107" s="749"/>
      <c r="O107" s="749"/>
      <c r="P107" s="749"/>
      <c r="Q107" s="749"/>
      <c r="R107" s="749"/>
      <c r="S107" s="749"/>
      <c r="T107" s="749"/>
      <c r="U107" s="749"/>
      <c r="V107" s="749"/>
      <c r="W107" s="749"/>
      <c r="X107" s="749"/>
      <c r="Y107" s="749"/>
    </row>
    <row r="108" spans="1:25" ht="30" hidden="1">
      <c r="A108" s="815" t="s">
        <v>3999</v>
      </c>
      <c r="B108" s="815" t="s">
        <v>2811</v>
      </c>
      <c r="C108" s="536" t="s">
        <v>4000</v>
      </c>
      <c r="D108" s="330" t="s">
        <v>4001</v>
      </c>
      <c r="E108" s="21" t="s">
        <v>3698</v>
      </c>
      <c r="F108" s="330" t="s">
        <v>549</v>
      </c>
      <c r="G108" s="330" t="s">
        <v>4002</v>
      </c>
      <c r="H108" s="21"/>
      <c r="I108" s="330"/>
      <c r="J108" s="6"/>
      <c r="K108" s="6"/>
      <c r="L108" s="749"/>
      <c r="M108" s="749"/>
      <c r="N108" s="749"/>
      <c r="O108" s="749"/>
      <c r="P108" s="749"/>
      <c r="Q108" s="749"/>
      <c r="R108" s="749"/>
      <c r="S108" s="749"/>
      <c r="T108" s="749"/>
      <c r="U108" s="749"/>
      <c r="V108" s="749"/>
      <c r="W108" s="749"/>
      <c r="X108" s="749"/>
      <c r="Y108" s="749"/>
    </row>
    <row r="109" spans="1:25" hidden="1">
      <c r="A109" s="490" t="s">
        <v>4003</v>
      </c>
      <c r="B109" s="488" t="s">
        <v>3048</v>
      </c>
      <c r="C109" s="490" t="s">
        <v>4004</v>
      </c>
      <c r="D109" s="21" t="s">
        <v>3990</v>
      </c>
      <c r="E109" s="21" t="s">
        <v>543</v>
      </c>
      <c r="F109" s="21" t="s">
        <v>899</v>
      </c>
      <c r="G109" s="330" t="s">
        <v>4005</v>
      </c>
      <c r="H109" s="21"/>
      <c r="I109" s="330"/>
      <c r="J109" s="6"/>
      <c r="K109" s="6"/>
      <c r="L109" s="749"/>
      <c r="M109" s="749"/>
      <c r="N109" s="749"/>
      <c r="O109" s="749"/>
      <c r="P109" s="749"/>
      <c r="Q109" s="749"/>
      <c r="R109" s="749"/>
      <c r="S109" s="749"/>
      <c r="T109" s="749"/>
      <c r="U109" s="749"/>
      <c r="V109" s="749"/>
      <c r="W109" s="749"/>
      <c r="X109" s="749"/>
      <c r="Y109" s="749"/>
    </row>
    <row r="110" spans="1:25" ht="15.75" hidden="1">
      <c r="A110" s="490" t="s">
        <v>4006</v>
      </c>
      <c r="B110" s="488" t="s">
        <v>3048</v>
      </c>
      <c r="C110" s="521" t="s">
        <v>4007</v>
      </c>
      <c r="D110" s="330" t="s">
        <v>4008</v>
      </c>
      <c r="E110" s="21" t="s">
        <v>3698</v>
      </c>
      <c r="F110" s="330" t="s">
        <v>1040</v>
      </c>
      <c r="G110" s="330" t="s">
        <v>4009</v>
      </c>
      <c r="H110" s="21"/>
      <c r="I110" s="330"/>
      <c r="J110" s="6"/>
      <c r="K110" s="6"/>
      <c r="L110" s="749"/>
      <c r="M110" s="749"/>
      <c r="N110" s="749"/>
      <c r="O110" s="749"/>
      <c r="P110" s="749"/>
      <c r="Q110" s="749"/>
      <c r="R110" s="749"/>
      <c r="S110" s="749"/>
      <c r="T110" s="749"/>
      <c r="U110" s="749"/>
      <c r="V110" s="749"/>
      <c r="W110" s="749"/>
      <c r="X110" s="749"/>
      <c r="Y110" s="749"/>
    </row>
    <row r="111" spans="1:25" hidden="1">
      <c r="A111" s="490" t="s">
        <v>4010</v>
      </c>
      <c r="B111" s="490" t="s">
        <v>866</v>
      </c>
      <c r="C111" s="490" t="s">
        <v>4011</v>
      </c>
      <c r="D111" s="490" t="s">
        <v>4012</v>
      </c>
      <c r="E111" s="21" t="s">
        <v>543</v>
      </c>
      <c r="F111" s="21" t="s">
        <v>577</v>
      </c>
      <c r="G111" s="21" t="s">
        <v>4013</v>
      </c>
      <c r="H111" s="21"/>
      <c r="I111" s="330"/>
      <c r="J111" s="6"/>
      <c r="K111" s="6"/>
      <c r="L111" s="749"/>
      <c r="M111" s="749"/>
      <c r="N111" s="749"/>
      <c r="O111" s="749"/>
      <c r="P111" s="749"/>
      <c r="Q111" s="749"/>
      <c r="R111" s="749"/>
      <c r="S111" s="749"/>
      <c r="T111" s="749"/>
      <c r="U111" s="749"/>
      <c r="V111" s="749"/>
      <c r="W111" s="749"/>
      <c r="X111" s="749"/>
      <c r="Y111" s="749"/>
    </row>
    <row r="112" spans="1:25" hidden="1">
      <c r="A112" s="537" t="s">
        <v>4014</v>
      </c>
      <c r="B112" s="537" t="s">
        <v>866</v>
      </c>
      <c r="C112" s="537" t="s">
        <v>4015</v>
      </c>
      <c r="D112" s="537" t="s">
        <v>4016</v>
      </c>
      <c r="E112" s="538" t="s">
        <v>543</v>
      </c>
      <c r="F112" s="538" t="s">
        <v>577</v>
      </c>
      <c r="G112" s="538" t="s">
        <v>4017</v>
      </c>
      <c r="H112" s="21"/>
      <c r="I112" s="330"/>
      <c r="J112" s="6"/>
      <c r="K112" s="6"/>
      <c r="L112" s="749"/>
      <c r="M112" s="749"/>
      <c r="N112" s="749"/>
      <c r="O112" s="749"/>
      <c r="P112" s="749"/>
      <c r="Q112" s="749"/>
      <c r="R112" s="749"/>
      <c r="S112" s="749"/>
      <c r="T112" s="749"/>
      <c r="U112" s="749"/>
      <c r="V112" s="749"/>
      <c r="W112" s="749"/>
      <c r="X112" s="749"/>
      <c r="Y112" s="749"/>
    </row>
    <row r="113" spans="1:25" ht="31.5" hidden="1">
      <c r="A113" s="490" t="s">
        <v>4018</v>
      </c>
      <c r="B113" s="490" t="s">
        <v>971</v>
      </c>
      <c r="C113" s="539" t="s">
        <v>4019</v>
      </c>
      <c r="D113" s="488" t="s">
        <v>4020</v>
      </c>
      <c r="E113" s="21" t="s">
        <v>543</v>
      </c>
      <c r="F113" s="21"/>
      <c r="G113" s="21"/>
      <c r="H113" s="21"/>
      <c r="I113" s="330"/>
      <c r="J113" s="6"/>
      <c r="K113" s="6"/>
      <c r="L113" s="749"/>
      <c r="M113" s="749"/>
      <c r="N113" s="749"/>
      <c r="O113" s="749"/>
      <c r="P113" s="749"/>
      <c r="Q113" s="749"/>
      <c r="R113" s="749"/>
      <c r="S113" s="749"/>
      <c r="T113" s="749"/>
      <c r="U113" s="749"/>
      <c r="V113" s="749"/>
      <c r="W113" s="749"/>
      <c r="X113" s="749"/>
      <c r="Y113" s="749"/>
    </row>
    <row r="114" spans="1:25" ht="15.75" hidden="1">
      <c r="A114" s="490" t="s">
        <v>4021</v>
      </c>
      <c r="B114" s="490" t="s">
        <v>3048</v>
      </c>
      <c r="C114" s="506" t="s">
        <v>4022</v>
      </c>
      <c r="D114" s="488" t="s">
        <v>4023</v>
      </c>
      <c r="E114" s="330" t="s">
        <v>549</v>
      </c>
      <c r="F114" s="21" t="s">
        <v>942</v>
      </c>
      <c r="G114" s="330" t="s">
        <v>4024</v>
      </c>
      <c r="H114" s="21"/>
      <c r="I114" s="330"/>
      <c r="J114" s="6"/>
      <c r="K114" s="6"/>
      <c r="L114" s="749"/>
      <c r="M114" s="749"/>
      <c r="N114" s="749"/>
      <c r="O114" s="749"/>
      <c r="P114" s="749"/>
      <c r="Q114" s="749"/>
      <c r="R114" s="749"/>
      <c r="S114" s="749"/>
      <c r="T114" s="749"/>
      <c r="U114" s="749"/>
      <c r="V114" s="749"/>
      <c r="W114" s="749"/>
      <c r="X114" s="749"/>
      <c r="Y114" s="749"/>
    </row>
    <row r="115" spans="1:25" ht="15.75" hidden="1">
      <c r="A115" s="490" t="s">
        <v>4025</v>
      </c>
      <c r="B115" s="490" t="s">
        <v>3048</v>
      </c>
      <c r="C115" s="508" t="s">
        <v>4026</v>
      </c>
      <c r="D115" s="488" t="s">
        <v>4027</v>
      </c>
      <c r="E115" s="21" t="s">
        <v>3698</v>
      </c>
      <c r="F115" s="330" t="s">
        <v>549</v>
      </c>
      <c r="G115" s="330" t="s">
        <v>4028</v>
      </c>
      <c r="H115" s="21"/>
      <c r="I115" s="330"/>
      <c r="J115" s="6"/>
      <c r="K115" s="6"/>
      <c r="L115" s="749"/>
      <c r="M115" s="749"/>
      <c r="N115" s="749"/>
      <c r="O115" s="749"/>
      <c r="P115" s="749"/>
      <c r="Q115" s="749"/>
      <c r="R115" s="749"/>
      <c r="S115" s="749"/>
      <c r="T115" s="749"/>
      <c r="U115" s="749"/>
      <c r="V115" s="749"/>
      <c r="W115" s="749"/>
      <c r="X115" s="749"/>
      <c r="Y115" s="749"/>
    </row>
    <row r="116" spans="1:25" ht="15.75" hidden="1">
      <c r="A116" s="490" t="s">
        <v>4029</v>
      </c>
      <c r="B116" s="490" t="s">
        <v>3048</v>
      </c>
      <c r="C116" s="507" t="s">
        <v>4030</v>
      </c>
      <c r="D116" s="488" t="s">
        <v>4027</v>
      </c>
      <c r="E116" s="21" t="s">
        <v>3698</v>
      </c>
      <c r="F116" s="330" t="s">
        <v>549</v>
      </c>
      <c r="G116" s="330" t="s">
        <v>4028</v>
      </c>
      <c r="H116" s="21"/>
      <c r="I116" s="330"/>
      <c r="J116" s="6"/>
      <c r="K116" s="6"/>
      <c r="L116" s="749"/>
      <c r="M116" s="749"/>
      <c r="N116" s="749"/>
      <c r="O116" s="749"/>
      <c r="P116" s="749"/>
      <c r="Q116" s="749"/>
      <c r="R116" s="749"/>
      <c r="S116" s="749"/>
      <c r="T116" s="749"/>
      <c r="U116" s="749"/>
      <c r="V116" s="749"/>
      <c r="W116" s="749"/>
      <c r="X116" s="749"/>
      <c r="Y116" s="749"/>
    </row>
    <row r="117" spans="1:25" ht="15.75" hidden="1">
      <c r="A117" s="490" t="s">
        <v>4031</v>
      </c>
      <c r="B117" s="490" t="s">
        <v>3048</v>
      </c>
      <c r="C117" s="506" t="s">
        <v>4032</v>
      </c>
      <c r="D117" s="488" t="s">
        <v>4033</v>
      </c>
      <c r="E117" s="21" t="s">
        <v>3698</v>
      </c>
      <c r="F117" s="330" t="s">
        <v>549</v>
      </c>
      <c r="G117" s="330" t="s">
        <v>4034</v>
      </c>
      <c r="H117" s="21"/>
      <c r="I117" s="330"/>
      <c r="J117" s="6"/>
      <c r="K117" s="6"/>
      <c r="L117" s="749"/>
      <c r="M117" s="749"/>
      <c r="N117" s="749"/>
      <c r="O117" s="749"/>
      <c r="P117" s="749"/>
      <c r="Q117" s="749"/>
      <c r="R117" s="749"/>
      <c r="S117" s="749"/>
      <c r="T117" s="749"/>
      <c r="U117" s="749"/>
      <c r="V117" s="749"/>
      <c r="W117" s="749"/>
      <c r="X117" s="749"/>
      <c r="Y117" s="749"/>
    </row>
    <row r="118" spans="1:25" hidden="1">
      <c r="A118" s="490" t="s">
        <v>4035</v>
      </c>
      <c r="B118" s="490" t="s">
        <v>971</v>
      </c>
      <c r="C118" s="490" t="s">
        <v>4036</v>
      </c>
      <c r="D118" s="503" t="s">
        <v>4037</v>
      </c>
      <c r="E118" s="21" t="s">
        <v>3698</v>
      </c>
      <c r="F118" s="330" t="s">
        <v>1040</v>
      </c>
      <c r="G118" s="330" t="s">
        <v>4038</v>
      </c>
      <c r="H118" s="21"/>
      <c r="I118" s="330"/>
      <c r="J118" s="6"/>
      <c r="K118" s="6"/>
      <c r="L118" s="749"/>
      <c r="M118" s="749"/>
      <c r="N118" s="749"/>
      <c r="O118" s="749"/>
      <c r="P118" s="749"/>
      <c r="Q118" s="749"/>
      <c r="R118" s="749"/>
      <c r="S118" s="749"/>
      <c r="T118" s="749"/>
      <c r="U118" s="749"/>
      <c r="V118" s="749"/>
      <c r="W118" s="749"/>
      <c r="X118" s="749"/>
      <c r="Y118" s="749"/>
    </row>
    <row r="119" spans="1:25" hidden="1">
      <c r="A119" s="490" t="s">
        <v>4039</v>
      </c>
      <c r="B119" s="490" t="s">
        <v>971</v>
      </c>
      <c r="C119" s="490" t="s">
        <v>4040</v>
      </c>
      <c r="D119" s="503" t="s">
        <v>4037</v>
      </c>
      <c r="E119" s="21" t="s">
        <v>3698</v>
      </c>
      <c r="F119" s="330" t="s">
        <v>1040</v>
      </c>
      <c r="G119" s="330" t="s">
        <v>4038</v>
      </c>
      <c r="H119" s="21"/>
      <c r="I119" s="330"/>
      <c r="J119" s="6"/>
      <c r="K119" s="6"/>
      <c r="L119" s="749"/>
      <c r="M119" s="749"/>
      <c r="N119" s="749"/>
      <c r="O119" s="749"/>
      <c r="P119" s="749"/>
      <c r="Q119" s="749"/>
      <c r="R119" s="749"/>
      <c r="S119" s="749"/>
      <c r="T119" s="749"/>
      <c r="U119" s="749"/>
      <c r="V119" s="749"/>
      <c r="W119" s="749"/>
      <c r="X119" s="749"/>
      <c r="Y119" s="749"/>
    </row>
    <row r="120" spans="1:25" hidden="1">
      <c r="A120" s="490" t="s">
        <v>4041</v>
      </c>
      <c r="B120" s="490" t="s">
        <v>3048</v>
      </c>
      <c r="C120" s="540">
        <v>81630</v>
      </c>
      <c r="D120" s="488" t="s">
        <v>4042</v>
      </c>
      <c r="E120" s="21" t="s">
        <v>3698</v>
      </c>
      <c r="F120" s="330" t="s">
        <v>1040</v>
      </c>
      <c r="G120" s="330" t="s">
        <v>4043</v>
      </c>
      <c r="H120" s="21"/>
      <c r="I120" s="330"/>
      <c r="J120" s="6"/>
      <c r="K120" s="6"/>
      <c r="L120" s="749"/>
      <c r="M120" s="749"/>
      <c r="N120" s="749"/>
      <c r="O120" s="749"/>
      <c r="P120" s="749"/>
      <c r="Q120" s="749"/>
      <c r="R120" s="749"/>
      <c r="S120" s="749"/>
      <c r="T120" s="749"/>
      <c r="U120" s="749"/>
      <c r="V120" s="749"/>
      <c r="W120" s="749"/>
      <c r="X120" s="749"/>
      <c r="Y120" s="749"/>
    </row>
    <row r="121" spans="1:25" hidden="1">
      <c r="A121" s="490" t="s">
        <v>4044</v>
      </c>
      <c r="B121" s="490" t="s">
        <v>326</v>
      </c>
      <c r="C121" s="490" t="s">
        <v>4045</v>
      </c>
      <c r="D121" s="488" t="s">
        <v>4046</v>
      </c>
      <c r="E121" s="21" t="s">
        <v>565</v>
      </c>
      <c r="F121" s="21" t="s">
        <v>627</v>
      </c>
      <c r="G121" s="21"/>
      <c r="H121" s="21"/>
      <c r="I121" s="330" t="s">
        <v>2003</v>
      </c>
      <c r="J121" s="6"/>
      <c r="K121" s="6"/>
      <c r="L121" s="749"/>
      <c r="M121" s="749"/>
      <c r="N121" s="749"/>
      <c r="O121" s="749"/>
      <c r="P121" s="749"/>
      <c r="Q121" s="749"/>
      <c r="R121" s="749"/>
      <c r="S121" s="749"/>
      <c r="T121" s="749"/>
      <c r="U121" s="749"/>
      <c r="V121" s="749"/>
      <c r="W121" s="749"/>
      <c r="X121" s="749"/>
      <c r="Y121" s="749"/>
    </row>
    <row r="122" spans="1:25" ht="15.75" hidden="1">
      <c r="A122" s="21" t="s">
        <v>4047</v>
      </c>
      <c r="B122" s="21" t="s">
        <v>2891</v>
      </c>
      <c r="C122" s="541" t="s">
        <v>4048</v>
      </c>
      <c r="D122" s="21" t="s">
        <v>4049</v>
      </c>
      <c r="E122" s="21" t="s">
        <v>543</v>
      </c>
      <c r="F122" s="21" t="s">
        <v>577</v>
      </c>
      <c r="G122" s="330" t="s">
        <v>4050</v>
      </c>
      <c r="H122" s="21"/>
      <c r="I122" s="330"/>
      <c r="J122" s="6"/>
      <c r="K122" s="6"/>
      <c r="L122" s="749"/>
      <c r="M122" s="749"/>
      <c r="N122" s="749"/>
      <c r="O122" s="749"/>
      <c r="P122" s="749"/>
      <c r="Q122" s="749"/>
      <c r="R122" s="749"/>
      <c r="S122" s="749"/>
      <c r="T122" s="749"/>
      <c r="U122" s="749"/>
      <c r="V122" s="749"/>
      <c r="W122" s="749"/>
      <c r="X122" s="749"/>
      <c r="Y122" s="749"/>
    </row>
    <row r="123" spans="1:25" hidden="1">
      <c r="A123" s="534" t="s">
        <v>4051</v>
      </c>
      <c r="B123" s="534" t="s">
        <v>3048</v>
      </c>
      <c r="C123" s="535">
        <v>81646</v>
      </c>
      <c r="D123" s="542" t="s">
        <v>4052</v>
      </c>
      <c r="E123" s="21" t="s">
        <v>3698</v>
      </c>
      <c r="F123" s="330" t="s">
        <v>1040</v>
      </c>
      <c r="G123" s="330" t="s">
        <v>4053</v>
      </c>
      <c r="H123" s="21"/>
      <c r="I123" s="330"/>
      <c r="J123" s="6"/>
      <c r="K123" s="6"/>
      <c r="L123" s="749"/>
      <c r="M123" s="749"/>
      <c r="N123" s="749"/>
      <c r="O123" s="749"/>
      <c r="P123" s="749"/>
      <c r="Q123" s="749"/>
      <c r="R123" s="749"/>
      <c r="S123" s="749"/>
      <c r="T123" s="749"/>
      <c r="U123" s="749"/>
      <c r="V123" s="749"/>
      <c r="W123" s="749"/>
      <c r="X123" s="749"/>
      <c r="Y123" s="749"/>
    </row>
    <row r="124" spans="1:25" hidden="1">
      <c r="A124" s="21" t="s">
        <v>4054</v>
      </c>
      <c r="B124" s="21" t="s">
        <v>866</v>
      </c>
      <c r="C124" s="543" t="s">
        <v>4055</v>
      </c>
      <c r="D124" s="657" t="s">
        <v>4056</v>
      </c>
      <c r="E124" s="21" t="s">
        <v>543</v>
      </c>
      <c r="F124" s="21" t="s">
        <v>577</v>
      </c>
      <c r="G124" s="330" t="s">
        <v>4057</v>
      </c>
      <c r="H124" s="21"/>
      <c r="I124" s="330"/>
      <c r="J124" s="6"/>
      <c r="K124" s="6"/>
      <c r="L124" s="749"/>
      <c r="M124" s="749"/>
      <c r="N124" s="749"/>
      <c r="O124" s="749"/>
      <c r="P124" s="749"/>
      <c r="Q124" s="749"/>
      <c r="R124" s="749"/>
      <c r="S124" s="749"/>
      <c r="T124" s="749"/>
      <c r="U124" s="749"/>
      <c r="V124" s="749"/>
      <c r="W124" s="749"/>
      <c r="X124" s="749"/>
      <c r="Y124" s="749"/>
    </row>
    <row r="125" spans="1:25" hidden="1">
      <c r="A125" s="815" t="s">
        <v>4058</v>
      </c>
      <c r="B125" s="815" t="s">
        <v>3048</v>
      </c>
      <c r="C125" s="544" t="s">
        <v>3275</v>
      </c>
      <c r="D125" s="817" t="s">
        <v>4059</v>
      </c>
      <c r="E125" s="21" t="s">
        <v>543</v>
      </c>
      <c r="F125" s="21" t="s">
        <v>899</v>
      </c>
      <c r="G125" s="330" t="s">
        <v>4060</v>
      </c>
      <c r="H125" s="21"/>
      <c r="I125" s="320"/>
      <c r="J125" s="6"/>
      <c r="K125" s="6"/>
      <c r="L125" s="749"/>
      <c r="M125" s="749"/>
      <c r="N125" s="749"/>
      <c r="O125" s="749"/>
      <c r="P125" s="749"/>
      <c r="Q125" s="749"/>
      <c r="R125" s="749"/>
      <c r="S125" s="749"/>
      <c r="T125" s="749"/>
      <c r="U125" s="749"/>
      <c r="V125" s="749"/>
      <c r="W125" s="749"/>
      <c r="X125" s="749"/>
      <c r="Y125" s="749"/>
    </row>
    <row r="126" spans="1:25" ht="15.75" hidden="1">
      <c r="A126" s="490" t="s">
        <v>4061</v>
      </c>
      <c r="B126" s="490" t="s">
        <v>910</v>
      </c>
      <c r="C126" s="506" t="s">
        <v>4062</v>
      </c>
      <c r="D126" s="542" t="s">
        <v>4063</v>
      </c>
      <c r="E126" s="21" t="s">
        <v>3698</v>
      </c>
      <c r="F126" s="330" t="s">
        <v>557</v>
      </c>
      <c r="G126" s="21" t="s">
        <v>4064</v>
      </c>
      <c r="H126" s="21"/>
      <c r="I126" s="330"/>
      <c r="J126" s="6"/>
      <c r="K126" s="6"/>
      <c r="L126" s="749"/>
      <c r="M126" s="749"/>
      <c r="N126" s="749"/>
      <c r="O126" s="749"/>
      <c r="P126" s="749"/>
      <c r="Q126" s="749"/>
      <c r="R126" s="749"/>
      <c r="S126" s="749"/>
      <c r="T126" s="749"/>
      <c r="U126" s="749"/>
      <c r="V126" s="749"/>
      <c r="W126" s="749"/>
      <c r="X126" s="749"/>
      <c r="Y126" s="749"/>
    </row>
    <row r="127" spans="1:25" ht="15.75" hidden="1">
      <c r="A127" s="490" t="s">
        <v>4065</v>
      </c>
      <c r="B127" s="490" t="s">
        <v>3048</v>
      </c>
      <c r="C127" s="507" t="s">
        <v>4066</v>
      </c>
      <c r="D127" s="488" t="s">
        <v>4067</v>
      </c>
      <c r="E127" s="330" t="s">
        <v>549</v>
      </c>
      <c r="F127" s="21" t="s">
        <v>942</v>
      </c>
      <c r="G127" s="330" t="s">
        <v>4068</v>
      </c>
      <c r="H127" s="21"/>
      <c r="I127" s="330"/>
      <c r="J127" s="6"/>
      <c r="K127" s="6"/>
      <c r="L127" s="749"/>
      <c r="M127" s="749"/>
      <c r="N127" s="749"/>
      <c r="O127" s="749"/>
      <c r="P127" s="749"/>
      <c r="Q127" s="749"/>
      <c r="R127" s="749"/>
      <c r="S127" s="749"/>
      <c r="T127" s="749"/>
      <c r="U127" s="749"/>
      <c r="V127" s="749"/>
      <c r="W127" s="749"/>
      <c r="X127" s="749"/>
      <c r="Y127" s="749"/>
    </row>
    <row r="128" spans="1:25" ht="15.75" hidden="1">
      <c r="A128" s="490" t="s">
        <v>4069</v>
      </c>
      <c r="B128" s="490" t="s">
        <v>6</v>
      </c>
      <c r="C128" s="507" t="s">
        <v>4070</v>
      </c>
      <c r="D128" s="488" t="s">
        <v>4071</v>
      </c>
      <c r="E128" s="490" t="s">
        <v>543</v>
      </c>
      <c r="F128" s="490" t="s">
        <v>899</v>
      </c>
      <c r="G128" s="490" t="s">
        <v>4072</v>
      </c>
      <c r="H128" s="490"/>
      <c r="I128" s="488"/>
      <c r="J128" s="189"/>
      <c r="K128" s="189"/>
      <c r="L128" s="505"/>
      <c r="M128" s="505"/>
      <c r="N128" s="505"/>
      <c r="O128" s="505"/>
      <c r="P128" s="505"/>
      <c r="Q128" s="505"/>
      <c r="R128" s="505"/>
      <c r="S128" s="505"/>
      <c r="T128" s="505"/>
      <c r="U128" s="505"/>
      <c r="V128" s="505"/>
      <c r="W128" s="505"/>
      <c r="X128" s="505"/>
      <c r="Y128" s="505"/>
    </row>
    <row r="129" spans="1:11" ht="72" hidden="1">
      <c r="A129" s="490" t="s">
        <v>4073</v>
      </c>
      <c r="B129" s="490" t="s">
        <v>910</v>
      </c>
      <c r="C129" s="545" t="s">
        <v>4074</v>
      </c>
      <c r="D129" s="817" t="s">
        <v>4075</v>
      </c>
      <c r="E129" s="330" t="s">
        <v>557</v>
      </c>
      <c r="F129" s="330" t="s">
        <v>1040</v>
      </c>
      <c r="G129" s="21"/>
      <c r="H129" s="21"/>
      <c r="I129" s="330"/>
      <c r="J129" s="6"/>
      <c r="K129" s="6"/>
    </row>
    <row r="130" spans="1:11" hidden="1">
      <c r="A130" s="490" t="s">
        <v>4076</v>
      </c>
      <c r="B130" s="490" t="s">
        <v>2811</v>
      </c>
      <c r="C130" s="177" t="s">
        <v>4077</v>
      </c>
      <c r="D130" s="489" t="s">
        <v>4078</v>
      </c>
      <c r="E130" s="21" t="s">
        <v>3698</v>
      </c>
      <c r="F130" s="21" t="s">
        <v>577</v>
      </c>
      <c r="G130" s="21" t="s">
        <v>4079</v>
      </c>
      <c r="H130" s="21"/>
      <c r="I130" s="330"/>
      <c r="J130" s="6"/>
      <c r="K130" s="6"/>
    </row>
    <row r="131" spans="1:11" hidden="1">
      <c r="A131" s="490" t="s">
        <v>4080</v>
      </c>
      <c r="B131" s="490" t="s">
        <v>3048</v>
      </c>
      <c r="C131" s="177" t="s">
        <v>4081</v>
      </c>
      <c r="D131" s="816" t="s">
        <v>4082</v>
      </c>
      <c r="E131" s="21" t="s">
        <v>3698</v>
      </c>
      <c r="F131" s="330" t="s">
        <v>557</v>
      </c>
      <c r="G131" s="330" t="s">
        <v>4083</v>
      </c>
      <c r="H131" s="21"/>
      <c r="I131" s="330"/>
      <c r="J131" s="6"/>
      <c r="K131" s="6"/>
    </row>
    <row r="132" spans="1:11" ht="15.75" hidden="1">
      <c r="A132" s="490" t="s">
        <v>4084</v>
      </c>
      <c r="B132" s="490" t="s">
        <v>3048</v>
      </c>
      <c r="C132" s="507" t="s">
        <v>4085</v>
      </c>
      <c r="D132" s="489" t="s">
        <v>4086</v>
      </c>
      <c r="E132" s="21" t="s">
        <v>565</v>
      </c>
      <c r="F132" s="21" t="s">
        <v>627</v>
      </c>
      <c r="G132" s="330" t="s">
        <v>4087</v>
      </c>
      <c r="H132" s="21"/>
      <c r="I132" s="330"/>
      <c r="J132" s="6"/>
      <c r="K132" s="6"/>
    </row>
    <row r="133" spans="1:11" hidden="1">
      <c r="A133" s="490" t="s">
        <v>4088</v>
      </c>
      <c r="B133" s="490" t="s">
        <v>326</v>
      </c>
      <c r="C133" s="490" t="s">
        <v>4089</v>
      </c>
      <c r="D133" s="489" t="s">
        <v>4090</v>
      </c>
      <c r="E133" s="21" t="s">
        <v>565</v>
      </c>
      <c r="F133" s="21" t="s">
        <v>627</v>
      </c>
      <c r="G133" s="21"/>
      <c r="H133" s="21"/>
      <c r="I133" s="330"/>
      <c r="J133" s="6"/>
      <c r="K133" s="6"/>
    </row>
    <row r="134" spans="1:11" hidden="1">
      <c r="A134" s="490" t="s">
        <v>4091</v>
      </c>
      <c r="B134" s="490" t="s">
        <v>326</v>
      </c>
      <c r="C134" s="490" t="s">
        <v>4092</v>
      </c>
      <c r="D134" s="510" t="s">
        <v>4093</v>
      </c>
      <c r="E134" s="21" t="s">
        <v>565</v>
      </c>
      <c r="F134" s="21" t="s">
        <v>627</v>
      </c>
      <c r="G134" s="21"/>
      <c r="H134" s="21"/>
      <c r="I134" s="330"/>
      <c r="J134" s="6"/>
      <c r="K134" s="6"/>
    </row>
    <row r="135" spans="1:11" hidden="1">
      <c r="A135" s="490" t="s">
        <v>4094</v>
      </c>
      <c r="B135" s="490" t="s">
        <v>910</v>
      </c>
      <c r="C135" s="177" t="s">
        <v>4095</v>
      </c>
      <c r="D135" s="189" t="s">
        <v>4096</v>
      </c>
      <c r="E135" s="21" t="s">
        <v>557</v>
      </c>
      <c r="F135" s="330" t="s">
        <v>1040</v>
      </c>
      <c r="G135" s="21"/>
      <c r="H135" s="21"/>
      <c r="I135" s="330"/>
      <c r="J135" s="6"/>
      <c r="K135" s="6"/>
    </row>
    <row r="136" spans="1:11" hidden="1">
      <c r="A136" s="490" t="s">
        <v>4097</v>
      </c>
      <c r="B136" s="488" t="s">
        <v>4098</v>
      </c>
      <c r="C136" s="177" t="s">
        <v>4099</v>
      </c>
      <c r="D136" s="489" t="s">
        <v>4100</v>
      </c>
      <c r="E136" s="21" t="s">
        <v>3698</v>
      </c>
      <c r="F136" s="21" t="s">
        <v>942</v>
      </c>
      <c r="G136" s="330" t="s">
        <v>4101</v>
      </c>
      <c r="H136" s="21"/>
      <c r="I136" s="330"/>
      <c r="J136" s="6"/>
      <c r="K136" s="6"/>
    </row>
    <row r="137" spans="1:11" ht="30" hidden="1">
      <c r="A137" s="490" t="s">
        <v>4102</v>
      </c>
      <c r="B137" s="490" t="s">
        <v>4103</v>
      </c>
      <c r="C137" s="490" t="s">
        <v>4104</v>
      </c>
      <c r="D137" s="818" t="s">
        <v>4105</v>
      </c>
      <c r="E137" s="21" t="s">
        <v>565</v>
      </c>
      <c r="F137" s="21"/>
      <c r="G137" s="6"/>
      <c r="H137" s="21"/>
      <c r="I137" s="330"/>
      <c r="J137" s="6"/>
      <c r="K137" s="6"/>
    </row>
    <row r="138" spans="1:11" ht="15.75" hidden="1">
      <c r="A138" s="490" t="s">
        <v>4106</v>
      </c>
      <c r="B138" s="488" t="s">
        <v>3048</v>
      </c>
      <c r="C138" s="508" t="s">
        <v>4107</v>
      </c>
      <c r="D138" s="489" t="s">
        <v>4108</v>
      </c>
      <c r="E138" s="21" t="s">
        <v>3698</v>
      </c>
      <c r="F138" s="330" t="s">
        <v>549</v>
      </c>
      <c r="G138" s="330" t="s">
        <v>4109</v>
      </c>
      <c r="H138" s="21"/>
      <c r="I138" s="330"/>
      <c r="J138" s="6"/>
      <c r="K138" s="6"/>
    </row>
    <row r="139" spans="1:11" ht="15.75" hidden="1">
      <c r="A139" s="21" t="s">
        <v>4110</v>
      </c>
      <c r="B139" s="330" t="s">
        <v>3048</v>
      </c>
      <c r="C139" s="546" t="s">
        <v>4111</v>
      </c>
      <c r="D139" s="21" t="s">
        <v>4112</v>
      </c>
      <c r="E139" s="21" t="s">
        <v>3698</v>
      </c>
      <c r="F139" s="21" t="s">
        <v>899</v>
      </c>
      <c r="G139" s="21"/>
      <c r="H139" s="21"/>
      <c r="I139" s="330"/>
      <c r="J139" s="6"/>
      <c r="K139" s="6"/>
    </row>
    <row r="140" spans="1:11" ht="30" hidden="1">
      <c r="A140" s="490" t="s">
        <v>4113</v>
      </c>
      <c r="B140" s="490" t="s">
        <v>4114</v>
      </c>
      <c r="C140" s="540">
        <v>811860</v>
      </c>
      <c r="D140" s="503" t="s">
        <v>4115</v>
      </c>
      <c r="E140" s="330" t="s">
        <v>549</v>
      </c>
      <c r="F140" s="21" t="s">
        <v>942</v>
      </c>
      <c r="G140" s="512" t="s">
        <v>4116</v>
      </c>
      <c r="H140" s="21">
        <v>80</v>
      </c>
      <c r="I140" s="330" t="s">
        <v>4117</v>
      </c>
      <c r="J140" s="6"/>
      <c r="K140" s="6"/>
    </row>
    <row r="141" spans="1:11" hidden="1">
      <c r="A141" s="490" t="s">
        <v>4118</v>
      </c>
      <c r="B141" s="490" t="s">
        <v>910</v>
      </c>
      <c r="C141" s="177" t="s">
        <v>4119</v>
      </c>
      <c r="D141" s="490" t="s">
        <v>4120</v>
      </c>
      <c r="E141" s="21" t="s">
        <v>557</v>
      </c>
      <c r="F141" s="330" t="s">
        <v>1040</v>
      </c>
      <c r="G141" s="21"/>
      <c r="H141" s="21">
        <v>10</v>
      </c>
      <c r="I141" s="330"/>
      <c r="J141" s="6"/>
      <c r="K141" s="6"/>
    </row>
    <row r="142" spans="1:11" hidden="1">
      <c r="A142" s="490" t="s">
        <v>4121</v>
      </c>
      <c r="B142" s="490" t="s">
        <v>971</v>
      </c>
      <c r="C142" s="490" t="s">
        <v>4122</v>
      </c>
      <c r="D142" s="503" t="s">
        <v>4037</v>
      </c>
      <c r="E142" s="21" t="s">
        <v>557</v>
      </c>
      <c r="F142" s="330" t="s">
        <v>1066</v>
      </c>
      <c r="G142" s="21"/>
      <c r="H142" s="21"/>
      <c r="I142" s="330"/>
      <c r="J142" s="6"/>
      <c r="K142" s="6"/>
    </row>
    <row r="143" spans="1:11" hidden="1">
      <c r="A143" s="490" t="s">
        <v>4123</v>
      </c>
      <c r="B143" s="490" t="s">
        <v>971</v>
      </c>
      <c r="C143" s="490" t="s">
        <v>4124</v>
      </c>
      <c r="D143" s="503" t="s">
        <v>4037</v>
      </c>
      <c r="E143" s="21" t="s">
        <v>557</v>
      </c>
      <c r="F143" s="330" t="s">
        <v>1066</v>
      </c>
      <c r="G143" s="21"/>
      <c r="H143" s="21"/>
      <c r="I143" s="330"/>
      <c r="J143" s="6"/>
      <c r="K143" s="6"/>
    </row>
    <row r="144" spans="1:11" hidden="1">
      <c r="A144" s="531" t="s">
        <v>4125</v>
      </c>
      <c r="B144" s="503" t="s">
        <v>3048</v>
      </c>
      <c r="C144" s="547" t="s">
        <v>370</v>
      </c>
      <c r="D144" s="503" t="s">
        <v>4126</v>
      </c>
      <c r="E144" s="6" t="s">
        <v>1538</v>
      </c>
      <c r="F144" s="6" t="s">
        <v>1040</v>
      </c>
      <c r="G144" s="511" t="s">
        <v>4127</v>
      </c>
      <c r="H144" s="6">
        <v>76</v>
      </c>
      <c r="I144" s="385"/>
      <c r="J144" s="6"/>
      <c r="K144" s="6"/>
    </row>
    <row r="145" spans="1:25" hidden="1">
      <c r="A145" s="531" t="s">
        <v>4128</v>
      </c>
      <c r="B145" s="531" t="s">
        <v>910</v>
      </c>
      <c r="C145" s="549" t="s">
        <v>4129</v>
      </c>
      <c r="D145" s="537" t="s">
        <v>4130</v>
      </c>
      <c r="E145" s="21" t="s">
        <v>557</v>
      </c>
      <c r="F145" s="330" t="s">
        <v>1040</v>
      </c>
      <c r="G145" s="330"/>
      <c r="H145" s="6">
        <v>24</v>
      </c>
      <c r="I145" s="385"/>
      <c r="J145" s="6"/>
      <c r="K145" s="6"/>
      <c r="L145" s="749"/>
      <c r="M145" s="749"/>
      <c r="N145" s="749"/>
      <c r="O145" s="749"/>
      <c r="P145" s="749"/>
      <c r="Q145" s="749"/>
      <c r="R145" s="749"/>
      <c r="S145" s="749"/>
      <c r="T145" s="749"/>
      <c r="U145" s="749"/>
      <c r="V145" s="749"/>
      <c r="W145" s="749"/>
      <c r="X145" s="749"/>
      <c r="Y145" s="749"/>
    </row>
    <row r="146" spans="1:25" ht="15.75" hidden="1">
      <c r="A146" s="490" t="s">
        <v>4131</v>
      </c>
      <c r="B146" s="490" t="s">
        <v>910</v>
      </c>
      <c r="C146" s="548" t="s">
        <v>4132</v>
      </c>
      <c r="D146" s="189" t="s">
        <v>4133</v>
      </c>
      <c r="E146" s="21" t="s">
        <v>557</v>
      </c>
      <c r="F146" s="330" t="s">
        <v>1040</v>
      </c>
      <c r="G146" s="330"/>
      <c r="H146" s="21"/>
      <c r="I146" s="330"/>
      <c r="J146" s="6"/>
      <c r="K146" s="6"/>
      <c r="L146" s="749"/>
      <c r="M146" s="749"/>
      <c r="N146" s="749"/>
      <c r="O146" s="749"/>
      <c r="P146" s="749"/>
      <c r="Q146" s="749"/>
      <c r="R146" s="749"/>
      <c r="S146" s="749"/>
      <c r="T146" s="749"/>
      <c r="U146" s="749"/>
      <c r="V146" s="749"/>
      <c r="W146" s="749"/>
      <c r="X146" s="749"/>
      <c r="Y146" s="749"/>
    </row>
    <row r="147" spans="1:25" ht="15.75" hidden="1">
      <c r="A147" s="490" t="s">
        <v>4134</v>
      </c>
      <c r="B147" s="490" t="s">
        <v>910</v>
      </c>
      <c r="C147" s="548" t="s">
        <v>4135</v>
      </c>
      <c r="D147" s="189" t="s">
        <v>4133</v>
      </c>
      <c r="E147" s="21" t="s">
        <v>557</v>
      </c>
      <c r="F147" s="330" t="s">
        <v>1040</v>
      </c>
      <c r="G147" s="330"/>
      <c r="H147" s="21"/>
      <c r="I147" s="330"/>
      <c r="J147" s="6"/>
      <c r="K147" s="6"/>
      <c r="L147" s="749"/>
      <c r="M147" s="749"/>
      <c r="N147" s="749"/>
      <c r="O147" s="749"/>
      <c r="P147" s="749"/>
      <c r="Q147" s="749"/>
      <c r="R147" s="749"/>
      <c r="S147" s="749"/>
      <c r="T147" s="749"/>
      <c r="U147" s="749"/>
      <c r="V147" s="749"/>
      <c r="W147" s="749"/>
      <c r="X147" s="749"/>
      <c r="Y147" s="749"/>
    </row>
    <row r="148" spans="1:25" hidden="1">
      <c r="A148" s="490" t="s">
        <v>4136</v>
      </c>
      <c r="B148" s="488" t="s">
        <v>3048</v>
      </c>
      <c r="C148" s="189" t="s">
        <v>4137</v>
      </c>
      <c r="D148" s="189" t="s">
        <v>4138</v>
      </c>
      <c r="E148" s="21" t="s">
        <v>557</v>
      </c>
      <c r="F148" s="330" t="s">
        <v>1040</v>
      </c>
      <c r="G148" s="330" t="s">
        <v>4139</v>
      </c>
      <c r="H148" s="21"/>
      <c r="I148" s="330"/>
      <c r="J148" s="6"/>
      <c r="K148" s="6"/>
      <c r="L148" s="749"/>
      <c r="M148" s="749"/>
      <c r="N148" s="749"/>
      <c r="O148" s="749"/>
      <c r="P148" s="749"/>
      <c r="Q148" s="749"/>
      <c r="R148" s="749"/>
      <c r="S148" s="749"/>
      <c r="T148" s="749"/>
      <c r="U148" s="749"/>
      <c r="V148" s="749"/>
      <c r="W148" s="749"/>
      <c r="X148" s="749"/>
      <c r="Y148" s="749"/>
    </row>
    <row r="149" spans="1:25" hidden="1">
      <c r="A149" s="490" t="s">
        <v>4140</v>
      </c>
      <c r="B149" s="490" t="s">
        <v>910</v>
      </c>
      <c r="C149" s="549" t="s">
        <v>4141</v>
      </c>
      <c r="D149" s="550" t="s">
        <v>4142</v>
      </c>
      <c r="E149" s="21" t="s">
        <v>557</v>
      </c>
      <c r="F149" s="330" t="s">
        <v>1040</v>
      </c>
      <c r="G149" s="6"/>
      <c r="H149" s="21"/>
      <c r="I149" s="330"/>
      <c r="J149" s="6"/>
      <c r="K149" s="6"/>
      <c r="L149" s="749"/>
      <c r="M149" s="749"/>
      <c r="N149" s="749"/>
      <c r="O149" s="749"/>
      <c r="P149" s="749"/>
      <c r="Q149" s="749"/>
      <c r="R149" s="749"/>
      <c r="S149" s="749"/>
      <c r="T149" s="749"/>
      <c r="U149" s="749"/>
      <c r="V149" s="749"/>
      <c r="W149" s="749"/>
      <c r="X149" s="749"/>
      <c r="Y149" s="749"/>
    </row>
    <row r="150" spans="1:25" hidden="1">
      <c r="A150" s="490" t="s">
        <v>4143</v>
      </c>
      <c r="B150" s="490" t="s">
        <v>910</v>
      </c>
      <c r="C150" s="177" t="s">
        <v>4144</v>
      </c>
      <c r="D150" s="189" t="s">
        <v>4145</v>
      </c>
      <c r="E150" s="21" t="s">
        <v>557</v>
      </c>
      <c r="F150" s="330" t="s">
        <v>1040</v>
      </c>
      <c r="G150" s="330"/>
      <c r="H150" s="6"/>
      <c r="I150" s="385"/>
      <c r="J150" s="6"/>
      <c r="K150" s="6"/>
      <c r="L150" s="749"/>
      <c r="M150" s="749"/>
      <c r="N150" s="749"/>
      <c r="O150" s="749"/>
      <c r="P150" s="749"/>
      <c r="Q150" s="749"/>
      <c r="R150" s="749"/>
      <c r="S150" s="749"/>
      <c r="T150" s="749"/>
      <c r="U150" s="749"/>
      <c r="V150" s="749"/>
      <c r="W150" s="749"/>
      <c r="X150" s="749"/>
      <c r="Y150" s="749"/>
    </row>
    <row r="151" spans="1:25" hidden="1">
      <c r="A151" s="537" t="s">
        <v>4146</v>
      </c>
      <c r="B151" s="537" t="s">
        <v>3048</v>
      </c>
      <c r="C151" s="537" t="s">
        <v>4147</v>
      </c>
      <c r="D151" s="537" t="s">
        <v>4148</v>
      </c>
      <c r="E151" s="21" t="s">
        <v>543</v>
      </c>
      <c r="F151" s="21" t="s">
        <v>899</v>
      </c>
      <c r="G151" s="21" t="s">
        <v>4149</v>
      </c>
      <c r="H151" s="6"/>
      <c r="I151" s="385"/>
      <c r="J151" s="6"/>
      <c r="K151" s="6"/>
      <c r="L151" s="749"/>
      <c r="M151" s="749"/>
      <c r="N151" s="749"/>
      <c r="O151" s="749"/>
      <c r="P151" s="749"/>
      <c r="Q151" s="749"/>
      <c r="R151" s="749"/>
      <c r="S151" s="749"/>
      <c r="T151" s="749"/>
      <c r="U151" s="749"/>
      <c r="V151" s="749"/>
      <c r="W151" s="749"/>
      <c r="X151" s="749"/>
      <c r="Y151" s="749"/>
    </row>
    <row r="152" spans="1:25" ht="15.75" hidden="1">
      <c r="A152" s="490" t="s">
        <v>4150</v>
      </c>
      <c r="B152" s="490" t="s">
        <v>4151</v>
      </c>
      <c r="C152" s="551" t="s">
        <v>4152</v>
      </c>
      <c r="D152" s="503" t="s">
        <v>4153</v>
      </c>
      <c r="E152" s="490" t="s">
        <v>3698</v>
      </c>
      <c r="F152" s="488" t="s">
        <v>549</v>
      </c>
      <c r="G152" s="488"/>
      <c r="H152" s="189">
        <v>8</v>
      </c>
      <c r="I152" s="550">
        <v>12</v>
      </c>
      <c r="J152" s="189"/>
      <c r="K152" s="189"/>
      <c r="L152" s="505"/>
      <c r="M152" s="505"/>
      <c r="N152" s="505"/>
      <c r="O152" s="505"/>
      <c r="P152" s="505"/>
      <c r="Q152" s="505"/>
      <c r="R152" s="505"/>
      <c r="S152" s="505"/>
      <c r="T152" s="505"/>
      <c r="U152" s="505"/>
      <c r="V152" s="505"/>
      <c r="W152" s="505"/>
      <c r="X152" s="505"/>
      <c r="Y152" s="505"/>
    </row>
    <row r="153" spans="1:25" ht="15.75" hidden="1">
      <c r="A153" s="490" t="s">
        <v>4154</v>
      </c>
      <c r="B153" s="490" t="s">
        <v>4151</v>
      </c>
      <c r="C153" s="551" t="s">
        <v>4155</v>
      </c>
      <c r="D153" s="189" t="s">
        <v>4156</v>
      </c>
      <c r="E153" s="490" t="s">
        <v>3698</v>
      </c>
      <c r="F153" s="488" t="s">
        <v>549</v>
      </c>
      <c r="G153" s="488" t="s">
        <v>4157</v>
      </c>
      <c r="H153" s="189">
        <v>8</v>
      </c>
      <c r="I153" s="550">
        <v>12</v>
      </c>
      <c r="J153" s="189"/>
      <c r="K153" s="189"/>
      <c r="L153" s="505"/>
      <c r="M153" s="505"/>
      <c r="N153" s="505"/>
      <c r="O153" s="505"/>
      <c r="P153" s="505"/>
      <c r="Q153" s="505"/>
      <c r="R153" s="505"/>
      <c r="S153" s="505"/>
      <c r="T153" s="505"/>
      <c r="U153" s="505"/>
      <c r="V153" s="505"/>
      <c r="W153" s="505"/>
      <c r="X153" s="505"/>
      <c r="Y153" s="505"/>
    </row>
    <row r="154" spans="1:25" ht="15.75" hidden="1">
      <c r="A154" s="490" t="s">
        <v>4158</v>
      </c>
      <c r="B154" s="490" t="s">
        <v>4151</v>
      </c>
      <c r="C154" s="551" t="s">
        <v>4159</v>
      </c>
      <c r="D154" s="503" t="s">
        <v>4160</v>
      </c>
      <c r="E154" s="490" t="s">
        <v>3698</v>
      </c>
      <c r="F154" s="488" t="s">
        <v>549</v>
      </c>
      <c r="G154" s="488" t="s">
        <v>4161</v>
      </c>
      <c r="H154" s="189">
        <v>12</v>
      </c>
      <c r="I154" s="550">
        <v>20</v>
      </c>
      <c r="J154" s="189"/>
      <c r="K154" s="189"/>
      <c r="L154" s="505"/>
      <c r="M154" s="505"/>
      <c r="N154" s="505"/>
      <c r="O154" s="505"/>
      <c r="P154" s="505"/>
      <c r="Q154" s="505"/>
      <c r="R154" s="505"/>
      <c r="S154" s="505"/>
      <c r="T154" s="505"/>
      <c r="U154" s="505"/>
      <c r="V154" s="505"/>
      <c r="W154" s="505"/>
      <c r="X154" s="505"/>
      <c r="Y154" s="505"/>
    </row>
    <row r="155" spans="1:25" ht="15.75" hidden="1">
      <c r="A155" s="490" t="s">
        <v>4162</v>
      </c>
      <c r="B155" s="490" t="s">
        <v>4151</v>
      </c>
      <c r="C155" s="551" t="s">
        <v>4163</v>
      </c>
      <c r="D155" s="189" t="s">
        <v>4164</v>
      </c>
      <c r="E155" s="490" t="s">
        <v>3698</v>
      </c>
      <c r="F155" s="488" t="s">
        <v>549</v>
      </c>
      <c r="G155" s="488" t="s">
        <v>4165</v>
      </c>
      <c r="H155" s="189">
        <v>12</v>
      </c>
      <c r="I155" s="550">
        <v>16</v>
      </c>
      <c r="J155" s="189"/>
      <c r="K155" s="189"/>
      <c r="L155" s="505"/>
      <c r="M155" s="505"/>
      <c r="N155" s="505"/>
      <c r="O155" s="505"/>
      <c r="P155" s="505"/>
      <c r="Q155" s="505"/>
      <c r="R155" s="505"/>
      <c r="S155" s="505"/>
      <c r="T155" s="505"/>
      <c r="U155" s="505"/>
      <c r="V155" s="505"/>
      <c r="W155" s="505"/>
      <c r="X155" s="505"/>
      <c r="Y155" s="505"/>
    </row>
    <row r="156" spans="1:25" hidden="1">
      <c r="A156" s="531" t="s">
        <v>4166</v>
      </c>
      <c r="B156" s="531" t="s">
        <v>910</v>
      </c>
      <c r="C156" s="547" t="s">
        <v>4167</v>
      </c>
      <c r="D156" s="547" t="s">
        <v>4168</v>
      </c>
      <c r="E156" s="21" t="s">
        <v>3698</v>
      </c>
      <c r="F156" s="330" t="s">
        <v>1040</v>
      </c>
      <c r="G156" s="330"/>
      <c r="H156" s="6">
        <v>8</v>
      </c>
      <c r="I156" s="385"/>
      <c r="J156" s="6"/>
      <c r="K156" s="6"/>
      <c r="L156" s="749"/>
      <c r="M156" s="749"/>
      <c r="N156" s="749"/>
      <c r="O156" s="749"/>
      <c r="P156" s="749"/>
      <c r="Q156" s="749"/>
      <c r="R156" s="749"/>
      <c r="S156" s="749"/>
      <c r="T156" s="749"/>
      <c r="U156" s="749"/>
      <c r="V156" s="749"/>
      <c r="W156" s="749"/>
      <c r="X156" s="749"/>
      <c r="Y156" s="749"/>
    </row>
    <row r="157" spans="1:25" ht="30" hidden="1">
      <c r="A157" s="490" t="s">
        <v>4169</v>
      </c>
      <c r="B157" s="490" t="s">
        <v>4170</v>
      </c>
      <c r="C157" s="490" t="s">
        <v>4171</v>
      </c>
      <c r="D157" s="518" t="s">
        <v>4172</v>
      </c>
      <c r="E157" s="490" t="s">
        <v>565</v>
      </c>
      <c r="F157" s="490" t="s">
        <v>627</v>
      </c>
      <c r="G157" s="488"/>
      <c r="H157" s="189"/>
      <c r="I157" s="550" t="s">
        <v>4173</v>
      </c>
      <c r="J157" s="20"/>
      <c r="K157" s="20"/>
      <c r="L157" s="472"/>
      <c r="M157" s="472"/>
      <c r="N157" s="472"/>
      <c r="O157" s="472"/>
      <c r="P157" s="472"/>
      <c r="Q157" s="472"/>
      <c r="R157" s="472"/>
      <c r="S157" s="472"/>
      <c r="T157" s="472"/>
      <c r="U157" s="472"/>
      <c r="V157" s="472"/>
      <c r="W157" s="472"/>
      <c r="X157" s="472"/>
      <c r="Y157" s="472"/>
    </row>
    <row r="158" spans="1:25" ht="30" hidden="1">
      <c r="A158" s="490" t="s">
        <v>4174</v>
      </c>
      <c r="B158" s="189" t="s">
        <v>192</v>
      </c>
      <c r="C158" s="189" t="s">
        <v>4175</v>
      </c>
      <c r="D158" s="488" t="s">
        <v>4176</v>
      </c>
      <c r="E158" s="490" t="s">
        <v>543</v>
      </c>
      <c r="F158" s="488" t="s">
        <v>1066</v>
      </c>
      <c r="G158" s="488" t="s">
        <v>4177</v>
      </c>
      <c r="H158" s="189">
        <v>140</v>
      </c>
      <c r="I158" s="550"/>
      <c r="J158" s="189"/>
      <c r="K158" s="189"/>
      <c r="L158" s="505"/>
      <c r="M158" s="505"/>
      <c r="N158" s="505"/>
      <c r="O158" s="505"/>
      <c r="P158" s="505"/>
      <c r="Q158" s="505"/>
      <c r="R158" s="505"/>
      <c r="S158" s="505"/>
      <c r="T158" s="505"/>
      <c r="U158" s="505"/>
      <c r="V158" s="505"/>
      <c r="W158" s="505"/>
      <c r="X158" s="505"/>
      <c r="Y158" s="505"/>
    </row>
    <row r="159" spans="1:25" ht="30" hidden="1">
      <c r="A159" s="490" t="s">
        <v>4178</v>
      </c>
      <c r="B159" s="189" t="s">
        <v>192</v>
      </c>
      <c r="C159" s="189" t="s">
        <v>4179</v>
      </c>
      <c r="D159" s="488" t="s">
        <v>4176</v>
      </c>
      <c r="E159" s="490" t="s">
        <v>543</v>
      </c>
      <c r="F159" s="490" t="s">
        <v>899</v>
      </c>
      <c r="G159" s="488" t="s">
        <v>4180</v>
      </c>
      <c r="H159" s="189">
        <v>8</v>
      </c>
      <c r="I159" s="550"/>
      <c r="J159" s="189"/>
      <c r="K159" s="189"/>
      <c r="L159" s="505"/>
      <c r="M159" s="505"/>
      <c r="N159" s="505"/>
      <c r="O159" s="505"/>
      <c r="P159" s="505"/>
      <c r="Q159" s="505"/>
      <c r="R159" s="505"/>
      <c r="S159" s="505"/>
      <c r="T159" s="505"/>
      <c r="U159" s="505"/>
      <c r="V159" s="505"/>
      <c r="W159" s="505"/>
      <c r="X159" s="505"/>
      <c r="Y159" s="505"/>
    </row>
    <row r="160" spans="1:25" hidden="1">
      <c r="A160" s="531" t="s">
        <v>4181</v>
      </c>
      <c r="B160" s="552" t="s">
        <v>2945</v>
      </c>
      <c r="C160" s="547" t="s">
        <v>4182</v>
      </c>
      <c r="D160" s="537" t="s">
        <v>4183</v>
      </c>
      <c r="E160" s="13" t="s">
        <v>3698</v>
      </c>
      <c r="F160" s="538" t="s">
        <v>549</v>
      </c>
      <c r="G160" s="819" t="s">
        <v>4184</v>
      </c>
      <c r="H160" s="6">
        <v>26</v>
      </c>
      <c r="I160" s="385"/>
      <c r="J160" s="6"/>
      <c r="K160" s="6"/>
      <c r="L160" s="749"/>
      <c r="M160" s="749"/>
      <c r="N160" s="749"/>
      <c r="O160" s="749"/>
      <c r="P160" s="749"/>
      <c r="Q160" s="749"/>
      <c r="R160" s="749"/>
      <c r="S160" s="749"/>
      <c r="T160" s="749"/>
      <c r="U160" s="749"/>
      <c r="V160" s="749"/>
      <c r="W160" s="749"/>
      <c r="X160" s="749"/>
      <c r="Y160" s="749"/>
    </row>
    <row r="161" spans="1:25" ht="30">
      <c r="A161" s="21" t="s">
        <v>4185</v>
      </c>
      <c r="B161" s="385" t="s">
        <v>4186</v>
      </c>
      <c r="C161" s="6" t="s">
        <v>4187</v>
      </c>
      <c r="D161" s="6"/>
      <c r="E161" s="330" t="s">
        <v>549</v>
      </c>
      <c r="F161" s="6"/>
      <c r="G161" s="6"/>
      <c r="H161" s="6"/>
      <c r="I161" s="385"/>
      <c r="J161" s="6"/>
      <c r="K161" s="6"/>
      <c r="L161" s="749"/>
      <c r="M161" s="749"/>
      <c r="N161" s="749"/>
      <c r="O161" s="749"/>
      <c r="P161" s="749"/>
      <c r="Q161" s="749"/>
      <c r="R161" s="749"/>
      <c r="S161" s="749"/>
      <c r="T161" s="749"/>
      <c r="U161" s="749"/>
      <c r="V161" s="749"/>
      <c r="W161" s="749"/>
      <c r="X161" s="749"/>
      <c r="Y161" s="749"/>
    </row>
    <row r="162" spans="1:25" hidden="1">
      <c r="A162" s="490" t="s">
        <v>4188</v>
      </c>
      <c r="B162" s="490" t="s">
        <v>3048</v>
      </c>
      <c r="C162" s="189" t="s">
        <v>4189</v>
      </c>
      <c r="D162" s="550" t="s">
        <v>4190</v>
      </c>
      <c r="E162" s="21" t="s">
        <v>543</v>
      </c>
      <c r="F162" s="6"/>
      <c r="G162" s="6" t="s">
        <v>4191</v>
      </c>
      <c r="H162" s="6"/>
      <c r="I162" s="385"/>
      <c r="J162" s="6"/>
      <c r="K162" s="6"/>
      <c r="L162" s="749"/>
      <c r="M162" s="749"/>
      <c r="N162" s="749"/>
      <c r="O162" s="749"/>
      <c r="P162" s="749"/>
      <c r="Q162" s="749"/>
      <c r="R162" s="749"/>
      <c r="S162" s="749"/>
      <c r="T162" s="749"/>
      <c r="U162" s="749"/>
      <c r="V162" s="749"/>
      <c r="W162" s="749"/>
      <c r="X162" s="749"/>
      <c r="Y162" s="749"/>
    </row>
    <row r="163" spans="1:25" hidden="1">
      <c r="A163" s="189" t="s">
        <v>4192</v>
      </c>
      <c r="B163" s="189" t="s">
        <v>896</v>
      </c>
      <c r="C163" s="189" t="s">
        <v>3343</v>
      </c>
      <c r="D163" s="488" t="s">
        <v>4193</v>
      </c>
      <c r="E163" s="189" t="s">
        <v>543</v>
      </c>
      <c r="F163" s="189" t="s">
        <v>899</v>
      </c>
      <c r="G163" s="189" t="s">
        <v>4194</v>
      </c>
      <c r="H163" s="189"/>
      <c r="I163" s="550"/>
      <c r="J163" s="189"/>
      <c r="K163" s="189"/>
      <c r="L163" s="505"/>
      <c r="M163" s="505"/>
      <c r="N163" s="505"/>
      <c r="O163" s="505"/>
      <c r="P163" s="505"/>
      <c r="Q163" s="505"/>
      <c r="R163" s="505"/>
      <c r="S163" s="505"/>
      <c r="T163" s="505"/>
      <c r="U163" s="505"/>
      <c r="V163" s="505"/>
      <c r="W163" s="505"/>
      <c r="X163" s="505"/>
      <c r="Y163" s="505"/>
    </row>
    <row r="164" spans="1:25" hidden="1">
      <c r="A164" s="547" t="s">
        <v>4195</v>
      </c>
      <c r="B164" s="531" t="s">
        <v>910</v>
      </c>
      <c r="C164" s="553" t="s">
        <v>4196</v>
      </c>
      <c r="D164" s="547" t="s">
        <v>4197</v>
      </c>
      <c r="E164" s="21" t="s">
        <v>3698</v>
      </c>
      <c r="F164" s="330" t="s">
        <v>1040</v>
      </c>
      <c r="G164" s="6"/>
      <c r="H164" s="6"/>
      <c r="I164" s="385">
        <v>3</v>
      </c>
      <c r="J164" s="6"/>
      <c r="K164" s="6"/>
      <c r="L164" s="749"/>
      <c r="M164" s="749"/>
      <c r="N164" s="749"/>
      <c r="O164" s="749"/>
      <c r="P164" s="749"/>
      <c r="Q164" s="749"/>
      <c r="R164" s="749"/>
      <c r="S164" s="749"/>
      <c r="T164" s="749"/>
      <c r="U164" s="749"/>
      <c r="V164" s="749"/>
      <c r="W164" s="749"/>
      <c r="X164" s="749"/>
      <c r="Y164" s="749"/>
    </row>
    <row r="165" spans="1:25" hidden="1">
      <c r="A165" s="189" t="s">
        <v>4198</v>
      </c>
      <c r="B165" s="490" t="s">
        <v>1250</v>
      </c>
      <c r="C165" s="490" t="s">
        <v>4199</v>
      </c>
      <c r="D165" s="189" t="s">
        <v>4200</v>
      </c>
      <c r="E165" s="21" t="s">
        <v>543</v>
      </c>
      <c r="F165" s="6" t="s">
        <v>899</v>
      </c>
      <c r="G165" s="6" t="s">
        <v>4201</v>
      </c>
      <c r="H165" s="6"/>
      <c r="I165" s="385"/>
      <c r="J165" s="6"/>
      <c r="K165" s="6"/>
      <c r="L165" s="749"/>
      <c r="M165" s="749"/>
      <c r="N165" s="749"/>
      <c r="O165" s="749"/>
      <c r="P165" s="749"/>
      <c r="Q165" s="749"/>
      <c r="R165" s="749"/>
      <c r="S165" s="749"/>
      <c r="T165" s="749"/>
      <c r="U165" s="749"/>
      <c r="V165" s="749"/>
      <c r="W165" s="749"/>
      <c r="X165" s="749"/>
      <c r="Y165" s="749"/>
    </row>
    <row r="166" spans="1:25" hidden="1">
      <c r="A166" s="189" t="s">
        <v>4202</v>
      </c>
      <c r="B166" s="189" t="s">
        <v>192</v>
      </c>
      <c r="C166" s="189" t="s">
        <v>4203</v>
      </c>
      <c r="D166" s="503" t="s">
        <v>4204</v>
      </c>
      <c r="E166" s="490" t="s">
        <v>565</v>
      </c>
      <c r="F166" s="490" t="s">
        <v>627</v>
      </c>
      <c r="G166" s="488" t="s">
        <v>4205</v>
      </c>
      <c r="H166" s="189"/>
      <c r="I166" s="550"/>
      <c r="J166" s="189"/>
      <c r="K166" s="189"/>
      <c r="L166" s="505"/>
      <c r="M166" s="505"/>
      <c r="N166" s="505"/>
      <c r="O166" s="505"/>
      <c r="P166" s="505"/>
      <c r="Q166" s="505"/>
      <c r="R166" s="505"/>
      <c r="S166" s="505"/>
      <c r="T166" s="505"/>
      <c r="U166" s="505"/>
      <c r="V166" s="505"/>
      <c r="W166" s="505"/>
      <c r="X166" s="505"/>
      <c r="Y166" s="505"/>
    </row>
    <row r="167" spans="1:25" hidden="1">
      <c r="A167" s="189" t="s">
        <v>4206</v>
      </c>
      <c r="B167" s="488" t="s">
        <v>971</v>
      </c>
      <c r="C167" s="554" t="s">
        <v>4207</v>
      </c>
      <c r="D167" s="555" t="s">
        <v>4208</v>
      </c>
      <c r="E167" s="21" t="s">
        <v>557</v>
      </c>
      <c r="F167" s="21"/>
      <c r="G167" s="643" t="s">
        <v>4209</v>
      </c>
      <c r="H167" s="6"/>
      <c r="I167" s="385"/>
      <c r="J167" s="6"/>
      <c r="K167" s="6"/>
      <c r="L167" s="749"/>
      <c r="M167" s="749"/>
      <c r="N167" s="749"/>
      <c r="O167" s="749"/>
      <c r="P167" s="749"/>
      <c r="Q167" s="749"/>
      <c r="R167" s="749"/>
      <c r="S167" s="749"/>
      <c r="T167" s="749"/>
      <c r="U167" s="749"/>
      <c r="V167" s="749"/>
      <c r="W167" s="749"/>
      <c r="X167" s="749"/>
      <c r="Y167" s="749"/>
    </row>
    <row r="168" spans="1:25" ht="30" hidden="1">
      <c r="A168" s="547" t="s">
        <v>4210</v>
      </c>
      <c r="B168" s="547" t="s">
        <v>3622</v>
      </c>
      <c r="C168" s="531" t="s">
        <v>4211</v>
      </c>
      <c r="D168" s="503" t="s">
        <v>4212</v>
      </c>
      <c r="E168" s="21" t="s">
        <v>3698</v>
      </c>
      <c r="F168" s="6" t="s">
        <v>1538</v>
      </c>
      <c r="G168" s="538" t="s">
        <v>4213</v>
      </c>
      <c r="H168" s="6" t="s">
        <v>4214</v>
      </c>
      <c r="I168" s="385"/>
      <c r="J168" s="6"/>
      <c r="K168" s="6"/>
      <c r="L168" s="749"/>
      <c r="M168" s="749"/>
      <c r="N168" s="749"/>
      <c r="O168" s="749"/>
      <c r="P168" s="749"/>
      <c r="Q168" s="749"/>
      <c r="R168" s="749"/>
      <c r="S168" s="749"/>
      <c r="T168" s="749"/>
      <c r="U168" s="749"/>
      <c r="V168" s="749"/>
      <c r="W168" s="749"/>
      <c r="X168" s="749"/>
      <c r="Y168" s="749"/>
    </row>
    <row r="169" spans="1:25" hidden="1">
      <c r="A169" s="189" t="s">
        <v>4215</v>
      </c>
      <c r="B169" s="490" t="s">
        <v>2811</v>
      </c>
      <c r="C169" s="525" t="s">
        <v>4216</v>
      </c>
      <c r="D169" s="537" t="s">
        <v>4217</v>
      </c>
      <c r="E169" s="6" t="s">
        <v>4218</v>
      </c>
      <c r="F169" s="6"/>
      <c r="G169" s="20" t="s">
        <v>4219</v>
      </c>
      <c r="H169" s="6"/>
      <c r="I169" s="385"/>
      <c r="J169" s="6"/>
      <c r="K169" s="6"/>
      <c r="L169" s="749"/>
      <c r="M169" s="749"/>
      <c r="N169" s="749"/>
      <c r="O169" s="749"/>
      <c r="P169" s="749"/>
      <c r="Q169" s="749"/>
      <c r="R169" s="749"/>
      <c r="S169" s="749"/>
      <c r="T169" s="749"/>
      <c r="U169" s="749"/>
      <c r="V169" s="749"/>
      <c r="W169" s="749"/>
      <c r="X169" s="749"/>
      <c r="Y169" s="749"/>
    </row>
    <row r="170" spans="1:25" hidden="1">
      <c r="A170" s="189" t="s">
        <v>4220</v>
      </c>
      <c r="B170" s="490" t="s">
        <v>3048</v>
      </c>
      <c r="C170" s="189" t="s">
        <v>4221</v>
      </c>
      <c r="D170" s="547" t="s">
        <v>4222</v>
      </c>
      <c r="E170" s="490" t="s">
        <v>565</v>
      </c>
      <c r="F170" s="490" t="s">
        <v>627</v>
      </c>
      <c r="G170" s="189" t="s">
        <v>4223</v>
      </c>
      <c r="H170" s="189"/>
      <c r="I170" s="550"/>
      <c r="J170" s="189"/>
      <c r="K170" s="189"/>
      <c r="L170" s="505"/>
      <c r="M170" s="505"/>
      <c r="N170" s="505"/>
      <c r="O170" s="505"/>
      <c r="P170" s="505"/>
      <c r="Q170" s="505"/>
      <c r="R170" s="505"/>
      <c r="S170" s="505"/>
      <c r="T170" s="505"/>
      <c r="U170" s="505"/>
      <c r="V170" s="505"/>
      <c r="W170" s="505"/>
      <c r="X170" s="505"/>
      <c r="Y170" s="505"/>
    </row>
    <row r="171" spans="1:25" hidden="1">
      <c r="A171" s="490" t="s">
        <v>4224</v>
      </c>
      <c r="B171" s="490" t="s">
        <v>1250</v>
      </c>
      <c r="C171" s="490" t="s">
        <v>4225</v>
      </c>
      <c r="D171" s="490" t="s">
        <v>4226</v>
      </c>
      <c r="E171" s="21" t="s">
        <v>543</v>
      </c>
      <c r="F171" s="21" t="s">
        <v>899</v>
      </c>
      <c r="G171" s="21" t="s">
        <v>4227</v>
      </c>
      <c r="H171" s="6"/>
      <c r="I171" s="385"/>
      <c r="J171" s="6"/>
      <c r="K171" s="6"/>
      <c r="L171" s="749"/>
      <c r="M171" s="749"/>
      <c r="N171" s="749"/>
      <c r="O171" s="749"/>
      <c r="P171" s="749"/>
      <c r="Q171" s="749"/>
      <c r="R171" s="749"/>
      <c r="S171" s="749"/>
      <c r="T171" s="749"/>
      <c r="U171" s="749"/>
      <c r="V171" s="749"/>
      <c r="W171" s="749"/>
      <c r="X171" s="749"/>
      <c r="Y171" s="749"/>
    </row>
    <row r="172" spans="1:25" hidden="1">
      <c r="A172" s="189" t="s">
        <v>4228</v>
      </c>
      <c r="B172" s="189" t="s">
        <v>1250</v>
      </c>
      <c r="C172" s="189" t="s">
        <v>4229</v>
      </c>
      <c r="D172" s="556" t="s">
        <v>4230</v>
      </c>
      <c r="E172" s="3" t="s">
        <v>543</v>
      </c>
      <c r="F172" s="3" t="s">
        <v>1066</v>
      </c>
      <c r="G172" s="3" t="s">
        <v>4231</v>
      </c>
      <c r="H172" s="6"/>
      <c r="I172" s="385"/>
      <c r="J172" s="6"/>
      <c r="K172" s="6"/>
      <c r="L172" s="749"/>
      <c r="M172" s="749"/>
      <c r="N172" s="749"/>
      <c r="O172" s="749"/>
      <c r="P172" s="749"/>
      <c r="Q172" s="749"/>
      <c r="R172" s="749"/>
      <c r="S172" s="749"/>
      <c r="T172" s="749"/>
      <c r="U172" s="749"/>
      <c r="V172" s="749"/>
      <c r="W172" s="749"/>
      <c r="X172" s="749"/>
      <c r="Y172" s="749"/>
    </row>
    <row r="173" spans="1:25" ht="30" hidden="1">
      <c r="A173" s="189" t="s">
        <v>4232</v>
      </c>
      <c r="B173" s="189" t="s">
        <v>971</v>
      </c>
      <c r="C173" s="189" t="s">
        <v>4233</v>
      </c>
      <c r="D173" s="820" t="s">
        <v>4234</v>
      </c>
      <c r="E173" s="6" t="s">
        <v>1538</v>
      </c>
      <c r="F173" s="6"/>
      <c r="G173" s="643" t="s">
        <v>4235</v>
      </c>
      <c r="H173" s="6"/>
      <c r="I173" s="385"/>
      <c r="J173" s="6"/>
      <c r="K173" s="6"/>
      <c r="L173" s="749"/>
      <c r="M173" s="749"/>
      <c r="N173" s="749"/>
      <c r="O173" s="749"/>
      <c r="P173" s="749"/>
      <c r="Q173" s="749"/>
      <c r="R173" s="749"/>
      <c r="S173" s="749"/>
      <c r="T173" s="749"/>
      <c r="U173" s="749"/>
      <c r="V173" s="749"/>
      <c r="W173" s="749"/>
      <c r="X173" s="749"/>
      <c r="Y173" s="749"/>
    </row>
    <row r="174" spans="1:25" hidden="1">
      <c r="A174" s="20" t="s">
        <v>4236</v>
      </c>
      <c r="B174" s="20" t="s">
        <v>1250</v>
      </c>
      <c r="C174" s="20" t="s">
        <v>4237</v>
      </c>
      <c r="D174" s="11" t="s">
        <v>4238</v>
      </c>
      <c r="E174" s="512" t="s">
        <v>565</v>
      </c>
      <c r="F174" s="512" t="s">
        <v>627</v>
      </c>
      <c r="G174" s="20" t="s">
        <v>904</v>
      </c>
      <c r="H174" s="20"/>
      <c r="I174" s="557"/>
      <c r="J174" s="20"/>
      <c r="K174" s="20"/>
      <c r="L174" s="472"/>
      <c r="M174" s="472"/>
      <c r="N174" s="472"/>
      <c r="O174" s="472"/>
      <c r="P174" s="472"/>
      <c r="Q174" s="472"/>
      <c r="R174" s="472"/>
      <c r="S174" s="472"/>
      <c r="T174" s="472"/>
      <c r="U174" s="472"/>
      <c r="V174" s="472"/>
      <c r="W174" s="472"/>
      <c r="X174" s="472"/>
      <c r="Y174" s="472"/>
    </row>
    <row r="175" spans="1:25" hidden="1">
      <c r="A175" s="189" t="s">
        <v>4239</v>
      </c>
      <c r="B175" s="189" t="s">
        <v>1250</v>
      </c>
      <c r="C175" s="189" t="s">
        <v>4240</v>
      </c>
      <c r="D175" s="503" t="s">
        <v>4241</v>
      </c>
      <c r="E175" s="6" t="s">
        <v>1538</v>
      </c>
      <c r="F175" s="330" t="s">
        <v>1040</v>
      </c>
      <c r="G175" s="20" t="s">
        <v>4242</v>
      </c>
      <c r="H175" s="6"/>
      <c r="I175" s="385"/>
      <c r="J175" s="6"/>
      <c r="K175" s="6"/>
      <c r="L175" s="749"/>
      <c r="M175" s="749"/>
      <c r="N175" s="749"/>
      <c r="O175" s="749"/>
      <c r="P175" s="749"/>
      <c r="Q175" s="749"/>
      <c r="R175" s="749"/>
      <c r="S175" s="749"/>
      <c r="T175" s="749"/>
      <c r="U175" s="749"/>
      <c r="V175" s="749"/>
      <c r="W175" s="749"/>
      <c r="X175" s="749"/>
      <c r="Y175" s="749"/>
    </row>
    <row r="176" spans="1:25" hidden="1">
      <c r="A176" s="189" t="s">
        <v>4243</v>
      </c>
      <c r="B176" s="189" t="s">
        <v>1250</v>
      </c>
      <c r="C176" s="189" t="s">
        <v>4244</v>
      </c>
      <c r="D176" s="189" t="s">
        <v>4245</v>
      </c>
      <c r="E176" s="53" t="s">
        <v>543</v>
      </c>
      <c r="F176" s="53" t="s">
        <v>549</v>
      </c>
      <c r="G176" s="53" t="s">
        <v>4246</v>
      </c>
      <c r="H176" s="6"/>
      <c r="I176" s="385"/>
      <c r="J176" s="6"/>
      <c r="K176" s="6"/>
      <c r="L176" s="749"/>
      <c r="M176" s="749"/>
      <c r="N176" s="749"/>
      <c r="O176" s="749"/>
      <c r="P176" s="749"/>
      <c r="Q176" s="749"/>
      <c r="R176" s="749"/>
      <c r="S176" s="749"/>
      <c r="T176" s="749"/>
      <c r="U176" s="749"/>
      <c r="V176" s="749"/>
      <c r="W176" s="749"/>
      <c r="X176" s="749"/>
      <c r="Y176" s="749"/>
    </row>
    <row r="177" spans="1:25" hidden="1">
      <c r="A177" s="189" t="s">
        <v>4247</v>
      </c>
      <c r="B177" s="189" t="s">
        <v>1250</v>
      </c>
      <c r="C177" s="189" t="s">
        <v>4248</v>
      </c>
      <c r="D177" s="189" t="s">
        <v>4249</v>
      </c>
      <c r="E177" s="11" t="s">
        <v>549</v>
      </c>
      <c r="F177" s="11"/>
      <c r="G177" s="821" t="s">
        <v>4250</v>
      </c>
      <c r="H177" s="6"/>
      <c r="I177" s="385"/>
      <c r="J177" s="6"/>
      <c r="K177" s="6"/>
      <c r="L177" s="749"/>
      <c r="M177" s="749"/>
      <c r="N177" s="749"/>
      <c r="O177" s="749"/>
      <c r="P177" s="749"/>
      <c r="Q177" s="749"/>
      <c r="R177" s="749"/>
      <c r="S177" s="749"/>
      <c r="T177" s="749"/>
      <c r="U177" s="749"/>
      <c r="V177" s="749"/>
      <c r="W177" s="749"/>
      <c r="X177" s="749"/>
      <c r="Y177" s="749"/>
    </row>
    <row r="178" spans="1:25">
      <c r="A178" s="6" t="s">
        <v>4251</v>
      </c>
      <c r="B178" s="6" t="s">
        <v>4252</v>
      </c>
      <c r="C178" s="6" t="s">
        <v>4253</v>
      </c>
      <c r="D178" s="821" t="s">
        <v>4254</v>
      </c>
      <c r="E178" s="21" t="s">
        <v>565</v>
      </c>
      <c r="F178" s="21" t="s">
        <v>627</v>
      </c>
      <c r="G178" s="511" t="s">
        <v>4255</v>
      </c>
      <c r="H178" s="6"/>
      <c r="I178" s="385"/>
      <c r="J178" s="6"/>
      <c r="K178" s="6"/>
      <c r="L178" s="749"/>
      <c r="M178" s="749"/>
      <c r="N178" s="749"/>
      <c r="O178" s="749"/>
      <c r="P178" s="749"/>
      <c r="Q178" s="749"/>
      <c r="R178" s="749"/>
      <c r="S178" s="749"/>
      <c r="T178" s="749"/>
      <c r="U178" s="749"/>
      <c r="V178" s="749"/>
      <c r="W178" s="749"/>
      <c r="X178" s="749"/>
      <c r="Y178" s="749"/>
    </row>
    <row r="179" spans="1:25" hidden="1">
      <c r="A179" s="189" t="s">
        <v>4256</v>
      </c>
      <c r="B179" s="189" t="s">
        <v>1250</v>
      </c>
      <c r="C179" s="189" t="s">
        <v>4257</v>
      </c>
      <c r="D179" s="547" t="s">
        <v>4258</v>
      </c>
      <c r="E179" s="490" t="s">
        <v>565</v>
      </c>
      <c r="F179" s="490" t="s">
        <v>627</v>
      </c>
      <c r="G179" s="189" t="s">
        <v>4259</v>
      </c>
      <c r="H179" s="189"/>
      <c r="I179" s="550"/>
      <c r="J179" s="189"/>
      <c r="K179" s="189"/>
      <c r="L179" s="505"/>
      <c r="M179" s="505"/>
      <c r="N179" s="505"/>
      <c r="O179" s="505"/>
      <c r="P179" s="505"/>
      <c r="Q179" s="505"/>
      <c r="R179" s="505"/>
      <c r="S179" s="505"/>
      <c r="T179" s="505"/>
      <c r="U179" s="505"/>
      <c r="V179" s="505"/>
      <c r="W179" s="505"/>
      <c r="X179" s="505"/>
      <c r="Y179" s="505"/>
    </row>
    <row r="180" spans="1:25" hidden="1">
      <c r="A180" s="189" t="s">
        <v>4260</v>
      </c>
      <c r="B180" s="189" t="s">
        <v>1318</v>
      </c>
      <c r="C180" s="189" t="s">
        <v>4261</v>
      </c>
      <c r="D180" s="547" t="s">
        <v>4262</v>
      </c>
      <c r="E180" s="21" t="s">
        <v>739</v>
      </c>
      <c r="F180" s="21"/>
      <c r="G180" s="511" t="s">
        <v>4263</v>
      </c>
      <c r="H180" s="6">
        <v>12</v>
      </c>
      <c r="I180" s="385"/>
      <c r="J180" s="6"/>
      <c r="K180" s="6"/>
      <c r="L180" s="749"/>
      <c r="M180" s="749"/>
      <c r="N180" s="749"/>
      <c r="O180" s="749"/>
      <c r="P180" s="749"/>
      <c r="Q180" s="749"/>
      <c r="R180" s="749"/>
      <c r="S180" s="749"/>
      <c r="T180" s="749"/>
      <c r="U180" s="749"/>
      <c r="V180" s="749"/>
      <c r="W180" s="749"/>
      <c r="X180" s="749"/>
      <c r="Y180" s="749"/>
    </row>
    <row r="181" spans="1:25" hidden="1">
      <c r="A181" s="189" t="s">
        <v>4264</v>
      </c>
      <c r="B181" s="189" t="s">
        <v>1250</v>
      </c>
      <c r="C181" s="189" t="s">
        <v>3373</v>
      </c>
      <c r="D181" s="189" t="s">
        <v>4265</v>
      </c>
      <c r="E181" s="21" t="s">
        <v>543</v>
      </c>
      <c r="F181" s="6" t="s">
        <v>1066</v>
      </c>
      <c r="G181" s="330" t="s">
        <v>4266</v>
      </c>
      <c r="H181" s="6">
        <v>40</v>
      </c>
      <c r="I181" s="385"/>
      <c r="J181" s="6"/>
      <c r="K181" s="6"/>
      <c r="L181" s="749"/>
      <c r="M181" s="749"/>
      <c r="N181" s="749"/>
      <c r="O181" s="749"/>
      <c r="P181" s="749"/>
      <c r="Q181" s="749"/>
      <c r="R181" s="749"/>
      <c r="S181" s="749"/>
      <c r="T181" s="749"/>
      <c r="U181" s="749"/>
      <c r="V181" s="749"/>
      <c r="W181" s="749"/>
      <c r="X181" s="749"/>
      <c r="Y181" s="749"/>
    </row>
    <row r="182" spans="1:25" hidden="1">
      <c r="A182" s="189" t="s">
        <v>4267</v>
      </c>
      <c r="B182" s="189" t="s">
        <v>1250</v>
      </c>
      <c r="C182" s="189" t="s">
        <v>4268</v>
      </c>
      <c r="D182" s="503" t="s">
        <v>4269</v>
      </c>
      <c r="E182" s="490" t="s">
        <v>543</v>
      </c>
      <c r="F182" s="6" t="s">
        <v>1066</v>
      </c>
      <c r="G182" s="330" t="s">
        <v>4270</v>
      </c>
      <c r="H182" s="6">
        <v>32</v>
      </c>
      <c r="I182" s="385"/>
      <c r="J182" s="6"/>
      <c r="K182" s="6"/>
      <c r="L182" s="749"/>
      <c r="M182" s="749"/>
      <c r="N182" s="749"/>
      <c r="O182" s="749"/>
      <c r="P182" s="749"/>
      <c r="Q182" s="749"/>
      <c r="R182" s="749"/>
      <c r="S182" s="749"/>
      <c r="T182" s="749"/>
      <c r="U182" s="749"/>
      <c r="V182" s="749"/>
      <c r="W182" s="749"/>
      <c r="X182" s="749"/>
      <c r="Y182" s="749"/>
    </row>
    <row r="183" spans="1:25" hidden="1">
      <c r="A183" s="547" t="s">
        <v>4271</v>
      </c>
      <c r="B183" s="531" t="s">
        <v>910</v>
      </c>
      <c r="C183" s="798" t="s">
        <v>4272</v>
      </c>
      <c r="D183" s="518" t="s">
        <v>4273</v>
      </c>
      <c r="E183" s="6" t="s">
        <v>1538</v>
      </c>
      <c r="F183" s="330" t="s">
        <v>1040</v>
      </c>
      <c r="G183" s="330"/>
      <c r="H183" s="6"/>
      <c r="I183" s="385"/>
      <c r="J183" s="6"/>
      <c r="K183" s="6"/>
      <c r="L183" s="749"/>
      <c r="M183" s="749"/>
      <c r="N183" s="749"/>
      <c r="O183" s="749"/>
      <c r="P183" s="749"/>
      <c r="Q183" s="749"/>
      <c r="R183" s="749"/>
      <c r="S183" s="749"/>
      <c r="T183" s="749"/>
      <c r="U183" s="749"/>
      <c r="V183" s="749"/>
      <c r="W183" s="749"/>
      <c r="X183" s="749"/>
      <c r="Y183" s="749"/>
    </row>
    <row r="184" spans="1:25" hidden="1">
      <c r="A184" s="189" t="s">
        <v>4274</v>
      </c>
      <c r="B184" s="531" t="s">
        <v>910</v>
      </c>
      <c r="C184" s="525" t="s">
        <v>4275</v>
      </c>
      <c r="D184" s="488" t="s">
        <v>4276</v>
      </c>
      <c r="E184" s="6" t="s">
        <v>1538</v>
      </c>
      <c r="F184" s="330" t="s">
        <v>1040</v>
      </c>
      <c r="G184" s="330"/>
      <c r="H184" s="6"/>
      <c r="I184" s="385"/>
      <c r="J184" s="6"/>
      <c r="K184" s="6"/>
      <c r="L184" s="749"/>
      <c r="M184" s="749"/>
      <c r="N184" s="749"/>
      <c r="O184" s="749"/>
      <c r="P184" s="749"/>
      <c r="Q184" s="749"/>
      <c r="R184" s="749"/>
      <c r="S184" s="749"/>
      <c r="T184" s="749"/>
      <c r="U184" s="749"/>
      <c r="V184" s="749"/>
      <c r="W184" s="749"/>
      <c r="X184" s="749"/>
      <c r="Y184" s="749"/>
    </row>
    <row r="185" spans="1:25" hidden="1">
      <c r="A185" s="189" t="s">
        <v>4277</v>
      </c>
      <c r="B185" s="189" t="s">
        <v>971</v>
      </c>
      <c r="C185" s="189" t="s">
        <v>4278</v>
      </c>
      <c r="D185" s="503" t="s">
        <v>4279</v>
      </c>
      <c r="E185" s="16" t="s">
        <v>1538</v>
      </c>
      <c r="F185" s="16" t="s">
        <v>549</v>
      </c>
      <c r="G185" s="538" t="s">
        <v>4280</v>
      </c>
      <c r="H185" s="6" t="s">
        <v>4281</v>
      </c>
      <c r="I185" s="385" t="s">
        <v>4282</v>
      </c>
      <c r="J185" s="6"/>
      <c r="K185" s="6"/>
      <c r="L185" s="749"/>
      <c r="M185" s="749"/>
      <c r="N185" s="749"/>
      <c r="O185" s="749"/>
      <c r="P185" s="749"/>
      <c r="Q185" s="749"/>
      <c r="R185" s="749"/>
      <c r="S185" s="749"/>
      <c r="T185" s="749"/>
      <c r="U185" s="749"/>
      <c r="V185" s="749"/>
      <c r="W185" s="749"/>
      <c r="X185" s="749"/>
      <c r="Y185" s="749"/>
    </row>
    <row r="186" spans="1:25" hidden="1">
      <c r="A186" s="189" t="s">
        <v>4283</v>
      </c>
      <c r="B186" s="189" t="s">
        <v>971</v>
      </c>
      <c r="C186" s="525" t="s">
        <v>4284</v>
      </c>
      <c r="D186" s="503" t="s">
        <v>4279</v>
      </c>
      <c r="E186" s="16" t="s">
        <v>1538</v>
      </c>
      <c r="F186" s="16" t="s">
        <v>549</v>
      </c>
      <c r="G186" s="538" t="s">
        <v>4280</v>
      </c>
      <c r="H186" s="6" t="s">
        <v>4281</v>
      </c>
      <c r="I186" s="385" t="s">
        <v>4282</v>
      </c>
      <c r="J186" s="6"/>
      <c r="K186" s="6"/>
      <c r="L186" s="749"/>
      <c r="M186" s="749"/>
      <c r="N186" s="749"/>
      <c r="O186" s="749"/>
      <c r="P186" s="749"/>
      <c r="Q186" s="749"/>
      <c r="R186" s="749"/>
      <c r="S186" s="749"/>
      <c r="T186" s="749"/>
      <c r="U186" s="749"/>
      <c r="V186" s="749"/>
      <c r="W186" s="749"/>
      <c r="X186" s="749"/>
      <c r="Y186" s="749"/>
    </row>
    <row r="187" spans="1:25" hidden="1">
      <c r="A187" s="189" t="s">
        <v>4285</v>
      </c>
      <c r="B187" s="189" t="s">
        <v>971</v>
      </c>
      <c r="C187" s="525" t="s">
        <v>4286</v>
      </c>
      <c r="D187" s="503" t="s">
        <v>4279</v>
      </c>
      <c r="E187" s="16" t="s">
        <v>1538</v>
      </c>
      <c r="F187" s="16" t="s">
        <v>549</v>
      </c>
      <c r="G187" s="538" t="s">
        <v>4280</v>
      </c>
      <c r="H187" s="6" t="s">
        <v>4281</v>
      </c>
      <c r="I187" s="385" t="s">
        <v>4282</v>
      </c>
      <c r="J187" s="6"/>
      <c r="K187" s="6"/>
      <c r="L187" s="749"/>
      <c r="M187" s="749"/>
      <c r="N187" s="749"/>
      <c r="O187" s="749"/>
      <c r="P187" s="749"/>
      <c r="Q187" s="749"/>
      <c r="R187" s="749"/>
      <c r="S187" s="749"/>
      <c r="T187" s="749"/>
      <c r="U187" s="749"/>
      <c r="V187" s="749"/>
      <c r="W187" s="749"/>
      <c r="X187" s="749"/>
      <c r="Y187" s="749"/>
    </row>
    <row r="188" spans="1:25">
      <c r="A188" s="217" t="s">
        <v>4287</v>
      </c>
      <c r="B188" s="217" t="s">
        <v>1250</v>
      </c>
      <c r="C188" s="217" t="s">
        <v>4288</v>
      </c>
      <c r="D188" s="492" t="s">
        <v>4289</v>
      </c>
      <c r="E188" s="217" t="s">
        <v>565</v>
      </c>
      <c r="F188" s="217" t="s">
        <v>627</v>
      </c>
      <c r="G188" s="492" t="s">
        <v>4290</v>
      </c>
      <c r="H188" s="217"/>
      <c r="I188" s="558"/>
      <c r="J188" s="217"/>
      <c r="K188" s="217"/>
      <c r="L188" s="559"/>
      <c r="M188" s="559"/>
      <c r="N188" s="559"/>
      <c r="O188" s="559"/>
      <c r="P188" s="559"/>
      <c r="Q188" s="559"/>
      <c r="R188" s="559"/>
      <c r="S188" s="559"/>
      <c r="T188" s="559"/>
      <c r="U188" s="559"/>
      <c r="V188" s="559"/>
      <c r="W188" s="559"/>
      <c r="X188" s="559"/>
      <c r="Y188" s="559"/>
    </row>
    <row r="189" spans="1:25" hidden="1">
      <c r="A189" s="189" t="s">
        <v>4291</v>
      </c>
      <c r="B189" s="189" t="s">
        <v>1250</v>
      </c>
      <c r="C189" s="189" t="s">
        <v>4292</v>
      </c>
      <c r="D189" s="488" t="s">
        <v>4293</v>
      </c>
      <c r="E189" s="21" t="s">
        <v>543</v>
      </c>
      <c r="F189" s="21" t="s">
        <v>565</v>
      </c>
      <c r="G189" s="330"/>
      <c r="H189" s="6"/>
      <c r="I189" s="385"/>
      <c r="J189" s="6"/>
      <c r="K189" s="6"/>
      <c r="L189" s="749"/>
      <c r="M189" s="749"/>
      <c r="N189" s="749"/>
      <c r="O189" s="749"/>
      <c r="P189" s="749"/>
      <c r="Q189" s="749"/>
      <c r="R189" s="749"/>
      <c r="S189" s="749"/>
      <c r="T189" s="749"/>
      <c r="U189" s="749"/>
      <c r="V189" s="749"/>
      <c r="W189" s="749"/>
      <c r="X189" s="749"/>
      <c r="Y189" s="749"/>
    </row>
    <row r="190" spans="1:25" hidden="1">
      <c r="A190" s="189" t="s">
        <v>4294</v>
      </c>
      <c r="B190" s="189" t="s">
        <v>192</v>
      </c>
      <c r="C190" s="189" t="s">
        <v>4295</v>
      </c>
      <c r="D190" s="488" t="s">
        <v>4296</v>
      </c>
      <c r="E190" s="490" t="s">
        <v>543</v>
      </c>
      <c r="F190" s="488" t="s">
        <v>1066</v>
      </c>
      <c r="G190" s="488"/>
      <c r="H190" s="189"/>
      <c r="I190" s="550"/>
      <c r="J190" s="189"/>
      <c r="K190" s="189"/>
      <c r="L190" s="505"/>
      <c r="M190" s="505"/>
      <c r="N190" s="505"/>
      <c r="O190" s="505"/>
      <c r="P190" s="505"/>
      <c r="Q190" s="505"/>
      <c r="R190" s="505"/>
      <c r="S190" s="505"/>
      <c r="T190" s="505"/>
      <c r="U190" s="505"/>
      <c r="V190" s="505"/>
      <c r="W190" s="505"/>
      <c r="X190" s="505"/>
      <c r="Y190" s="505"/>
    </row>
    <row r="191" spans="1:25" hidden="1">
      <c r="A191" s="189" t="s">
        <v>4297</v>
      </c>
      <c r="B191" s="189" t="s">
        <v>192</v>
      </c>
      <c r="C191" s="189" t="s">
        <v>4298</v>
      </c>
      <c r="D191" s="189" t="s">
        <v>4299</v>
      </c>
      <c r="E191" s="189" t="s">
        <v>565</v>
      </c>
      <c r="F191" s="189" t="s">
        <v>627</v>
      </c>
      <c r="G191" s="189"/>
      <c r="H191" s="189"/>
      <c r="I191" s="550"/>
      <c r="J191" s="189"/>
      <c r="K191" s="189"/>
      <c r="L191" s="505"/>
      <c r="M191" s="505"/>
      <c r="N191" s="505"/>
      <c r="O191" s="505"/>
      <c r="P191" s="505"/>
      <c r="Q191" s="505"/>
      <c r="R191" s="505"/>
      <c r="S191" s="505"/>
      <c r="T191" s="505"/>
      <c r="U191" s="505"/>
      <c r="V191" s="505"/>
      <c r="W191" s="505"/>
      <c r="X191" s="505"/>
      <c r="Y191" s="505"/>
    </row>
    <row r="192" spans="1:25" hidden="1">
      <c r="A192" s="189" t="s">
        <v>4300</v>
      </c>
      <c r="B192" s="189" t="s">
        <v>192</v>
      </c>
      <c r="C192" s="189" t="s">
        <v>4301</v>
      </c>
      <c r="D192" s="189" t="s">
        <v>4302</v>
      </c>
      <c r="E192" s="6" t="s">
        <v>565</v>
      </c>
      <c r="F192" s="6" t="s">
        <v>627</v>
      </c>
      <c r="G192" s="6"/>
      <c r="H192" s="6"/>
      <c r="I192" s="385"/>
      <c r="J192" s="6"/>
      <c r="K192" s="6"/>
      <c r="L192" s="749"/>
      <c r="M192" s="749"/>
      <c r="N192" s="749"/>
      <c r="O192" s="749"/>
      <c r="P192" s="749"/>
      <c r="Q192" s="749"/>
      <c r="R192" s="749"/>
      <c r="S192" s="749"/>
      <c r="T192" s="749"/>
      <c r="U192" s="749"/>
      <c r="V192" s="749"/>
      <c r="W192" s="749"/>
      <c r="X192" s="749"/>
      <c r="Y192" s="749"/>
    </row>
    <row r="193" spans="1:25" hidden="1">
      <c r="A193" s="189" t="s">
        <v>4303</v>
      </c>
      <c r="B193" s="189" t="s">
        <v>1250</v>
      </c>
      <c r="C193" s="189" t="s">
        <v>3396</v>
      </c>
      <c r="D193" s="189" t="s">
        <v>4304</v>
      </c>
      <c r="E193" s="21" t="s">
        <v>543</v>
      </c>
      <c r="F193" s="21" t="s">
        <v>1066</v>
      </c>
      <c r="G193" s="21" t="s">
        <v>4305</v>
      </c>
      <c r="H193" s="6"/>
      <c r="I193" s="385"/>
      <c r="J193" s="6"/>
      <c r="K193" s="6"/>
      <c r="L193" s="749"/>
      <c r="M193" s="749"/>
      <c r="N193" s="749"/>
      <c r="O193" s="749"/>
      <c r="P193" s="749"/>
      <c r="Q193" s="749"/>
      <c r="R193" s="749"/>
      <c r="S193" s="749"/>
      <c r="T193" s="749"/>
      <c r="U193" s="749"/>
      <c r="V193" s="749"/>
      <c r="W193" s="749"/>
      <c r="X193" s="749"/>
      <c r="Y193" s="749"/>
    </row>
    <row r="194" spans="1:25" hidden="1">
      <c r="A194" s="189" t="s">
        <v>4306</v>
      </c>
      <c r="B194" s="189" t="s">
        <v>1250</v>
      </c>
      <c r="C194" s="189" t="s">
        <v>3401</v>
      </c>
      <c r="D194" s="189" t="s">
        <v>4307</v>
      </c>
      <c r="E194" s="21" t="s">
        <v>543</v>
      </c>
      <c r="F194" s="21" t="s">
        <v>1066</v>
      </c>
      <c r="G194" s="21" t="s">
        <v>4308</v>
      </c>
      <c r="H194" s="6"/>
      <c r="I194" s="410"/>
      <c r="J194" s="6"/>
      <c r="K194" s="6"/>
      <c r="L194" s="749"/>
      <c r="M194" s="749"/>
      <c r="N194" s="749"/>
      <c r="O194" s="749"/>
      <c r="P194" s="749"/>
      <c r="Q194" s="749"/>
      <c r="R194" s="749"/>
      <c r="S194" s="749"/>
      <c r="T194" s="749"/>
      <c r="U194" s="749"/>
      <c r="V194" s="749"/>
      <c r="W194" s="749"/>
      <c r="X194" s="749"/>
      <c r="Y194" s="749"/>
    </row>
    <row r="195" spans="1:25" hidden="1">
      <c r="A195" s="547" t="s">
        <v>4309</v>
      </c>
      <c r="B195" s="531" t="s">
        <v>1250</v>
      </c>
      <c r="C195" s="531" t="s">
        <v>4310</v>
      </c>
      <c r="D195" s="503" t="s">
        <v>4311</v>
      </c>
      <c r="E195" s="503" t="s">
        <v>543</v>
      </c>
      <c r="F195" s="503" t="s">
        <v>549</v>
      </c>
      <c r="G195" s="503" t="s">
        <v>4312</v>
      </c>
      <c r="H195" s="6"/>
      <c r="I195" s="385"/>
      <c r="J195" s="6"/>
      <c r="K195" s="6"/>
      <c r="L195" s="749"/>
      <c r="M195" s="749"/>
      <c r="N195" s="749"/>
      <c r="O195" s="749"/>
      <c r="P195" s="749"/>
      <c r="Q195" s="749"/>
      <c r="R195" s="749"/>
      <c r="S195" s="749"/>
      <c r="T195" s="749"/>
      <c r="U195" s="749"/>
      <c r="V195" s="749"/>
      <c r="W195" s="749"/>
      <c r="X195" s="749"/>
      <c r="Y195" s="749"/>
    </row>
    <row r="196" spans="1:25" hidden="1">
      <c r="A196" s="547" t="s">
        <v>4313</v>
      </c>
      <c r="B196" s="531" t="s">
        <v>1250</v>
      </c>
      <c r="C196" s="531" t="s">
        <v>4314</v>
      </c>
      <c r="D196" s="503" t="s">
        <v>4311</v>
      </c>
      <c r="E196" s="503" t="s">
        <v>543</v>
      </c>
      <c r="F196" s="503" t="s">
        <v>549</v>
      </c>
      <c r="G196" s="503" t="s">
        <v>4312</v>
      </c>
      <c r="H196" s="6"/>
      <c r="I196" s="385"/>
      <c r="J196" s="6"/>
      <c r="K196" s="6"/>
      <c r="L196" s="749"/>
      <c r="M196" s="749"/>
      <c r="N196" s="749"/>
      <c r="O196" s="749"/>
      <c r="P196" s="749"/>
      <c r="Q196" s="749"/>
      <c r="R196" s="749"/>
      <c r="S196" s="749"/>
      <c r="T196" s="749"/>
      <c r="U196" s="749"/>
      <c r="V196" s="749"/>
      <c r="W196" s="749"/>
      <c r="X196" s="749"/>
      <c r="Y196" s="749"/>
    </row>
    <row r="197" spans="1:25" hidden="1">
      <c r="A197" s="189" t="s">
        <v>4315</v>
      </c>
      <c r="B197" s="560" t="s">
        <v>910</v>
      </c>
      <c r="C197" s="547" t="s">
        <v>4316</v>
      </c>
      <c r="D197" s="189" t="s">
        <v>4317</v>
      </c>
      <c r="E197" s="6" t="s">
        <v>557</v>
      </c>
      <c r="F197" s="6"/>
      <c r="G197" s="6" t="s">
        <v>4318</v>
      </c>
      <c r="H197" s="6"/>
      <c r="I197" s="385" t="s">
        <v>1219</v>
      </c>
      <c r="J197" s="6"/>
      <c r="K197" s="6"/>
      <c r="L197" s="749"/>
      <c r="M197" s="749"/>
      <c r="N197" s="749"/>
      <c r="O197" s="749"/>
      <c r="P197" s="749"/>
      <c r="Q197" s="749"/>
      <c r="R197" s="749"/>
      <c r="S197" s="749"/>
      <c r="T197" s="749"/>
      <c r="U197" s="749"/>
      <c r="V197" s="749"/>
      <c r="W197" s="749"/>
      <c r="X197" s="749"/>
      <c r="Y197" s="749"/>
    </row>
    <row r="198" spans="1:25">
      <c r="A198" s="217" t="s">
        <v>4319</v>
      </c>
      <c r="B198" s="217" t="s">
        <v>745</v>
      </c>
      <c r="C198" s="217" t="s">
        <v>4320</v>
      </c>
      <c r="D198" s="217" t="s">
        <v>4321</v>
      </c>
      <c r="E198" s="217" t="s">
        <v>565</v>
      </c>
      <c r="F198" s="217"/>
      <c r="G198" s="561" t="s">
        <v>4322</v>
      </c>
      <c r="H198" s="217" t="s">
        <v>4323</v>
      </c>
      <c r="I198" s="558"/>
      <c r="J198" s="217"/>
      <c r="K198" s="217"/>
      <c r="L198" s="559"/>
      <c r="M198" s="559"/>
      <c r="N198" s="559"/>
      <c r="O198" s="559"/>
      <c r="P198" s="559"/>
      <c r="Q198" s="559"/>
      <c r="R198" s="559"/>
      <c r="S198" s="559"/>
      <c r="T198" s="559"/>
      <c r="U198" s="559"/>
      <c r="V198" s="559"/>
      <c r="W198" s="559"/>
      <c r="X198" s="559"/>
      <c r="Y198" s="559"/>
    </row>
    <row r="199" spans="1:25" hidden="1">
      <c r="A199" s="189" t="s">
        <v>4324</v>
      </c>
      <c r="B199" s="189" t="s">
        <v>4325</v>
      </c>
      <c r="C199" s="189" t="s">
        <v>4326</v>
      </c>
      <c r="D199" s="547" t="s">
        <v>4327</v>
      </c>
      <c r="E199" s="6" t="s">
        <v>557</v>
      </c>
      <c r="F199" s="6"/>
      <c r="G199" s="20" t="s">
        <v>4328</v>
      </c>
      <c r="H199" s="6"/>
      <c r="I199" s="385" t="s">
        <v>4329</v>
      </c>
      <c r="J199" s="6"/>
      <c r="K199" s="6"/>
      <c r="L199" s="749"/>
      <c r="M199" s="749"/>
      <c r="N199" s="749"/>
      <c r="O199" s="749"/>
      <c r="P199" s="749"/>
      <c r="Q199" s="749"/>
      <c r="R199" s="749"/>
      <c r="S199" s="749"/>
      <c r="T199" s="749"/>
      <c r="U199" s="749"/>
      <c r="V199" s="749"/>
      <c r="W199" s="749"/>
      <c r="X199" s="749"/>
      <c r="Y199" s="749"/>
    </row>
    <row r="200" spans="1:25" hidden="1">
      <c r="A200" s="189" t="s">
        <v>4330</v>
      </c>
      <c r="B200" s="556" t="s">
        <v>1250</v>
      </c>
      <c r="C200" s="189" t="s">
        <v>3438</v>
      </c>
      <c r="D200" s="547" t="s">
        <v>4331</v>
      </c>
      <c r="E200" s="189" t="s">
        <v>565</v>
      </c>
      <c r="F200" s="189"/>
      <c r="G200" s="189" t="s">
        <v>4332</v>
      </c>
      <c r="H200" s="189" t="s">
        <v>4333</v>
      </c>
      <c r="I200" s="550"/>
      <c r="J200" s="189"/>
      <c r="K200" s="189"/>
      <c r="L200" s="505"/>
      <c r="M200" s="505"/>
      <c r="N200" s="505"/>
      <c r="O200" s="505"/>
      <c r="P200" s="505"/>
      <c r="Q200" s="505"/>
      <c r="R200" s="505"/>
      <c r="S200" s="505"/>
      <c r="T200" s="505"/>
      <c r="U200" s="505"/>
      <c r="V200" s="505"/>
      <c r="W200" s="505"/>
      <c r="X200" s="505"/>
      <c r="Y200" s="505"/>
    </row>
    <row r="201" spans="1:25" hidden="1">
      <c r="A201" s="189" t="s">
        <v>4334</v>
      </c>
      <c r="B201" s="556" t="s">
        <v>1250</v>
      </c>
      <c r="C201" s="189" t="s">
        <v>4335</v>
      </c>
      <c r="D201" s="189" t="s">
        <v>4336</v>
      </c>
      <c r="E201" s="189" t="s">
        <v>543</v>
      </c>
      <c r="F201" s="189" t="s">
        <v>1066</v>
      </c>
      <c r="G201" s="189" t="s">
        <v>4337</v>
      </c>
      <c r="H201" s="189"/>
      <c r="I201" s="550"/>
      <c r="J201" s="189"/>
      <c r="K201" s="189"/>
      <c r="L201" s="505"/>
      <c r="M201" s="505"/>
      <c r="N201" s="505"/>
      <c r="O201" s="505"/>
      <c r="P201" s="505"/>
      <c r="Q201" s="505"/>
      <c r="R201" s="505"/>
      <c r="S201" s="505"/>
      <c r="T201" s="505"/>
      <c r="U201" s="505"/>
      <c r="V201" s="505"/>
      <c r="W201" s="505"/>
      <c r="X201" s="505"/>
      <c r="Y201" s="505"/>
    </row>
    <row r="202" spans="1:25" hidden="1">
      <c r="A202" s="189" t="s">
        <v>4338</v>
      </c>
      <c r="B202" s="556" t="s">
        <v>1250</v>
      </c>
      <c r="C202" s="189" t="s">
        <v>3458</v>
      </c>
      <c r="D202" s="189" t="s">
        <v>4339</v>
      </c>
      <c r="E202" s="189" t="s">
        <v>543</v>
      </c>
      <c r="F202" s="189" t="s">
        <v>1066</v>
      </c>
      <c r="G202" s="189" t="s">
        <v>4340</v>
      </c>
      <c r="H202" s="556"/>
      <c r="I202" s="550"/>
      <c r="J202" s="189"/>
      <c r="K202" s="189"/>
      <c r="L202" s="505"/>
      <c r="M202" s="505"/>
      <c r="N202" s="505"/>
      <c r="O202" s="505"/>
      <c r="P202" s="505"/>
      <c r="Q202" s="505"/>
      <c r="R202" s="505"/>
      <c r="S202" s="505"/>
      <c r="T202" s="505"/>
      <c r="U202" s="505"/>
      <c r="V202" s="505"/>
      <c r="W202" s="505"/>
      <c r="X202" s="505"/>
      <c r="Y202" s="505"/>
    </row>
    <row r="203" spans="1:25" hidden="1">
      <c r="A203" s="189" t="s">
        <v>4341</v>
      </c>
      <c r="B203" s="556" t="s">
        <v>1250</v>
      </c>
      <c r="C203" s="189" t="s">
        <v>3463</v>
      </c>
      <c r="D203" s="189" t="s">
        <v>4342</v>
      </c>
      <c r="E203" s="189" t="s">
        <v>543</v>
      </c>
      <c r="F203" s="189" t="s">
        <v>1066</v>
      </c>
      <c r="G203" s="189" t="s">
        <v>4343</v>
      </c>
      <c r="H203" s="556"/>
      <c r="I203" s="550"/>
      <c r="J203" s="189"/>
      <c r="K203" s="189"/>
      <c r="L203" s="505"/>
      <c r="M203" s="505"/>
      <c r="N203" s="505"/>
      <c r="O203" s="505"/>
      <c r="P203" s="505"/>
      <c r="Q203" s="505"/>
      <c r="R203" s="505"/>
      <c r="S203" s="505"/>
      <c r="T203" s="505"/>
      <c r="U203" s="505"/>
      <c r="V203" s="505"/>
      <c r="W203" s="505"/>
      <c r="X203" s="505"/>
      <c r="Y203" s="505"/>
    </row>
    <row r="204" spans="1:25" hidden="1">
      <c r="A204" s="189" t="s">
        <v>4344</v>
      </c>
      <c r="B204" s="189" t="s">
        <v>1250</v>
      </c>
      <c r="C204" s="189" t="s">
        <v>3430</v>
      </c>
      <c r="D204" s="189" t="s">
        <v>4345</v>
      </c>
      <c r="E204" s="6" t="s">
        <v>543</v>
      </c>
      <c r="F204" s="6" t="s">
        <v>577</v>
      </c>
      <c r="G204" s="6" t="s">
        <v>4346</v>
      </c>
      <c r="H204" s="6"/>
      <c r="I204" s="385"/>
      <c r="J204" s="6"/>
      <c r="K204" s="6"/>
      <c r="L204" s="749"/>
      <c r="M204" s="749"/>
      <c r="N204" s="749"/>
      <c r="O204" s="749"/>
      <c r="P204" s="749"/>
      <c r="Q204" s="749"/>
      <c r="R204" s="749"/>
      <c r="S204" s="749"/>
      <c r="T204" s="749"/>
      <c r="U204" s="749"/>
      <c r="V204" s="749"/>
      <c r="W204" s="749"/>
      <c r="X204" s="749"/>
      <c r="Y204" s="749"/>
    </row>
    <row r="205" spans="1:25" ht="60" hidden="1">
      <c r="A205" s="189" t="s">
        <v>4347</v>
      </c>
      <c r="B205" s="562" t="s">
        <v>910</v>
      </c>
      <c r="C205" s="537" t="s">
        <v>4348</v>
      </c>
      <c r="D205" s="189" t="s">
        <v>4317</v>
      </c>
      <c r="E205" s="6" t="s">
        <v>557</v>
      </c>
      <c r="F205" s="6"/>
      <c r="G205" s="6" t="s">
        <v>4349</v>
      </c>
      <c r="H205" s="3" t="s">
        <v>2867</v>
      </c>
      <c r="I205" s="385" t="s">
        <v>4350</v>
      </c>
      <c r="J205" s="6"/>
      <c r="K205" s="6"/>
      <c r="L205" s="749"/>
      <c r="M205" s="749"/>
      <c r="N205" s="749"/>
      <c r="O205" s="749"/>
      <c r="P205" s="749"/>
      <c r="Q205" s="749"/>
      <c r="R205" s="749"/>
      <c r="S205" s="749"/>
      <c r="T205" s="749"/>
      <c r="U205" s="749"/>
      <c r="V205" s="749"/>
      <c r="W205" s="749"/>
      <c r="X205" s="749"/>
      <c r="Y205" s="749"/>
    </row>
    <row r="206" spans="1:25" hidden="1">
      <c r="A206" s="537" t="s">
        <v>4351</v>
      </c>
      <c r="B206" s="537" t="s">
        <v>1250</v>
      </c>
      <c r="C206" s="537" t="s">
        <v>4352</v>
      </c>
      <c r="D206" s="537" t="s">
        <v>4353</v>
      </c>
      <c r="E206" s="6" t="s">
        <v>543</v>
      </c>
      <c r="F206" s="6" t="s">
        <v>577</v>
      </c>
      <c r="G206" s="6" t="s">
        <v>4354</v>
      </c>
      <c r="H206" s="6"/>
      <c r="I206" s="385"/>
      <c r="J206" s="6"/>
      <c r="K206" s="6"/>
      <c r="L206" s="749"/>
      <c r="M206" s="749"/>
      <c r="N206" s="749"/>
      <c r="O206" s="749"/>
      <c r="P206" s="749"/>
      <c r="Q206" s="749"/>
      <c r="R206" s="749"/>
      <c r="S206" s="749"/>
      <c r="T206" s="749"/>
      <c r="U206" s="749"/>
      <c r="V206" s="749"/>
      <c r="W206" s="749"/>
      <c r="X206" s="749"/>
      <c r="Y206" s="749"/>
    </row>
    <row r="207" spans="1:25" hidden="1">
      <c r="A207" s="189" t="s">
        <v>4355</v>
      </c>
      <c r="B207" s="556" t="s">
        <v>1250</v>
      </c>
      <c r="C207" s="189" t="s">
        <v>4356</v>
      </c>
      <c r="D207" s="189" t="s">
        <v>4357</v>
      </c>
      <c r="E207" s="189" t="s">
        <v>543</v>
      </c>
      <c r="F207" s="189" t="s">
        <v>627</v>
      </c>
      <c r="G207" s="189" t="s">
        <v>4358</v>
      </c>
      <c r="H207" s="189"/>
      <c r="I207" s="550"/>
      <c r="J207" s="189"/>
      <c r="K207" s="189"/>
      <c r="L207" s="505"/>
      <c r="M207" s="505"/>
      <c r="N207" s="505"/>
      <c r="O207" s="505"/>
      <c r="P207" s="505"/>
      <c r="Q207" s="505"/>
      <c r="R207" s="505"/>
      <c r="S207" s="505"/>
      <c r="T207" s="505"/>
      <c r="U207" s="505"/>
      <c r="V207" s="505"/>
      <c r="W207" s="505"/>
      <c r="X207" s="505"/>
      <c r="Y207" s="505"/>
    </row>
    <row r="208" spans="1:25" hidden="1">
      <c r="A208" s="189" t="s">
        <v>4359</v>
      </c>
      <c r="B208" s="189" t="s">
        <v>6</v>
      </c>
      <c r="C208" s="189" t="s">
        <v>3481</v>
      </c>
      <c r="D208" s="189" t="s">
        <v>4360</v>
      </c>
      <c r="E208" s="21" t="s">
        <v>543</v>
      </c>
      <c r="F208" s="6" t="s">
        <v>577</v>
      </c>
      <c r="G208" s="511"/>
      <c r="H208" s="6"/>
      <c r="I208" s="385"/>
      <c r="J208" s="6"/>
      <c r="K208" s="6"/>
      <c r="L208" s="749"/>
      <c r="M208" s="749"/>
      <c r="N208" s="749"/>
      <c r="O208" s="749"/>
      <c r="P208" s="749"/>
      <c r="Q208" s="749"/>
      <c r="R208" s="749"/>
      <c r="S208" s="749"/>
      <c r="T208" s="749"/>
      <c r="U208" s="749"/>
      <c r="V208" s="749"/>
      <c r="W208" s="749"/>
      <c r="X208" s="749"/>
      <c r="Y208" s="749"/>
    </row>
    <row r="209" spans="1:25" hidden="1">
      <c r="A209" s="189" t="s">
        <v>4361</v>
      </c>
      <c r="B209" s="562" t="s">
        <v>910</v>
      </c>
      <c r="C209" s="563" t="s">
        <v>4362</v>
      </c>
      <c r="D209" s="547" t="s">
        <v>4363</v>
      </c>
      <c r="E209" s="20" t="s">
        <v>557</v>
      </c>
      <c r="F209" s="6" t="s">
        <v>4218</v>
      </c>
      <c r="G209" s="20" t="s">
        <v>4364</v>
      </c>
      <c r="H209" s="6" t="s">
        <v>4365</v>
      </c>
      <c r="I209" s="385"/>
      <c r="J209" s="6"/>
      <c r="K209" s="6"/>
      <c r="L209" s="749"/>
      <c r="M209" s="749"/>
      <c r="N209" s="749"/>
      <c r="O209" s="749"/>
      <c r="P209" s="749"/>
      <c r="Q209" s="749"/>
      <c r="R209" s="749"/>
      <c r="S209" s="749"/>
      <c r="T209" s="749"/>
      <c r="U209" s="749"/>
      <c r="V209" s="749"/>
      <c r="W209" s="749"/>
      <c r="X209" s="749"/>
      <c r="Y209" s="749"/>
    </row>
    <row r="210" spans="1:25" ht="16.5" hidden="1" customHeight="1">
      <c r="A210" s="189" t="s">
        <v>4366</v>
      </c>
      <c r="B210" s="189" t="s">
        <v>1250</v>
      </c>
      <c r="C210" s="189" t="s">
        <v>3485</v>
      </c>
      <c r="D210" s="547" t="s">
        <v>4367</v>
      </c>
      <c r="E210" s="189" t="s">
        <v>565</v>
      </c>
      <c r="F210" s="189" t="s">
        <v>627</v>
      </c>
      <c r="G210" s="189" t="s">
        <v>4368</v>
      </c>
      <c r="H210" s="189" t="s">
        <v>4369</v>
      </c>
      <c r="I210" s="550"/>
      <c r="J210" s="189"/>
      <c r="K210" s="189"/>
      <c r="L210" s="505"/>
      <c r="M210" s="505"/>
      <c r="N210" s="505"/>
      <c r="O210" s="505"/>
      <c r="P210" s="505"/>
      <c r="Q210" s="505"/>
      <c r="R210" s="505"/>
      <c r="S210" s="505"/>
      <c r="T210" s="505"/>
      <c r="U210" s="505"/>
      <c r="V210" s="505"/>
      <c r="W210" s="505"/>
      <c r="X210" s="505"/>
      <c r="Y210" s="505"/>
    </row>
    <row r="211" spans="1:25" hidden="1">
      <c r="A211" s="189" t="s">
        <v>4370</v>
      </c>
      <c r="B211" s="189" t="s">
        <v>1250</v>
      </c>
      <c r="C211" s="189" t="s">
        <v>4371</v>
      </c>
      <c r="D211" s="189" t="s">
        <v>4372</v>
      </c>
      <c r="E211" s="21" t="s">
        <v>543</v>
      </c>
      <c r="F211" s="21" t="s">
        <v>1066</v>
      </c>
      <c r="G211" s="21" t="s">
        <v>4364</v>
      </c>
      <c r="H211" s="6"/>
      <c r="I211" s="385"/>
      <c r="J211" s="6"/>
      <c r="K211" s="6"/>
      <c r="L211" s="749"/>
      <c r="M211" s="749"/>
      <c r="N211" s="749"/>
      <c r="O211" s="749"/>
      <c r="P211" s="749"/>
      <c r="Q211" s="749"/>
      <c r="R211" s="749"/>
      <c r="S211" s="749"/>
      <c r="T211" s="749"/>
      <c r="U211" s="749"/>
      <c r="V211" s="749"/>
      <c r="W211" s="749"/>
      <c r="X211" s="749"/>
      <c r="Y211" s="749"/>
    </row>
    <row r="212" spans="1:25" hidden="1">
      <c r="A212" s="189" t="s">
        <v>4373</v>
      </c>
      <c r="B212" s="189" t="s">
        <v>1250</v>
      </c>
      <c r="C212" s="189" t="s">
        <v>3468</v>
      </c>
      <c r="D212" s="547" t="s">
        <v>4374</v>
      </c>
      <c r="E212" s="547" t="s">
        <v>565</v>
      </c>
      <c r="F212" s="547" t="s">
        <v>549</v>
      </c>
      <c r="G212" s="547" t="s">
        <v>4375</v>
      </c>
      <c r="H212" s="189"/>
      <c r="I212" s="550"/>
      <c r="J212" s="20"/>
      <c r="K212" s="20"/>
      <c r="L212" s="472"/>
      <c r="M212" s="472"/>
      <c r="N212" s="472"/>
      <c r="O212" s="472"/>
      <c r="P212" s="472"/>
      <c r="Q212" s="472"/>
      <c r="R212" s="472"/>
      <c r="S212" s="472"/>
      <c r="T212" s="472"/>
      <c r="U212" s="472"/>
      <c r="V212" s="472"/>
      <c r="W212" s="472"/>
      <c r="X212" s="472"/>
      <c r="Y212" s="472"/>
    </row>
    <row r="213" spans="1:25" hidden="1">
      <c r="A213" s="189" t="s">
        <v>4376</v>
      </c>
      <c r="B213" s="189" t="s">
        <v>4377</v>
      </c>
      <c r="C213" s="189" t="s">
        <v>4378</v>
      </c>
      <c r="D213" s="189" t="s">
        <v>4379</v>
      </c>
      <c r="E213" s="16" t="s">
        <v>543</v>
      </c>
      <c r="F213" s="16" t="s">
        <v>899</v>
      </c>
      <c r="G213" s="16" t="s">
        <v>4380</v>
      </c>
      <c r="H213" s="6"/>
      <c r="I213" s="385"/>
      <c r="J213" s="6"/>
      <c r="K213" s="6"/>
      <c r="L213" s="749"/>
      <c r="M213" s="749"/>
      <c r="N213" s="749"/>
      <c r="O213" s="749"/>
      <c r="P213" s="749"/>
      <c r="Q213" s="749"/>
      <c r="R213" s="749"/>
      <c r="S213" s="749"/>
      <c r="T213" s="749"/>
      <c r="U213" s="749"/>
      <c r="V213" s="749"/>
      <c r="W213" s="749"/>
      <c r="X213" s="749"/>
      <c r="Y213" s="749"/>
    </row>
    <row r="214" spans="1:25" hidden="1">
      <c r="A214" s="189" t="s">
        <v>4381</v>
      </c>
      <c r="B214" s="562" t="s">
        <v>910</v>
      </c>
      <c r="C214" s="189" t="s">
        <v>4382</v>
      </c>
      <c r="D214" s="820" t="s">
        <v>4383</v>
      </c>
      <c r="E214" s="189" t="s">
        <v>557</v>
      </c>
      <c r="F214" s="6" t="s">
        <v>4218</v>
      </c>
      <c r="G214" s="330"/>
      <c r="H214" s="6" t="s">
        <v>4384</v>
      </c>
      <c r="I214" s="385"/>
      <c r="J214" s="6"/>
      <c r="K214" s="6"/>
      <c r="L214" s="749"/>
      <c r="M214" s="749"/>
      <c r="N214" s="749"/>
      <c r="O214" s="749"/>
      <c r="P214" s="749"/>
      <c r="Q214" s="749"/>
      <c r="R214" s="749"/>
      <c r="S214" s="749"/>
      <c r="T214" s="749"/>
      <c r="U214" s="749"/>
      <c r="V214" s="749"/>
      <c r="W214" s="749"/>
      <c r="X214" s="749"/>
      <c r="Y214" s="749"/>
    </row>
    <row r="215" spans="1:25" hidden="1">
      <c r="A215" s="189" t="s">
        <v>4385</v>
      </c>
      <c r="B215" s="488" t="s">
        <v>971</v>
      </c>
      <c r="C215" s="554" t="s">
        <v>4386</v>
      </c>
      <c r="D215" s="503" t="s">
        <v>4387</v>
      </c>
      <c r="E215" s="189" t="s">
        <v>557</v>
      </c>
      <c r="F215" s="6" t="s">
        <v>4218</v>
      </c>
      <c r="G215" s="511" t="s">
        <v>4388</v>
      </c>
      <c r="H215" s="6" t="s">
        <v>4281</v>
      </c>
      <c r="I215" s="385"/>
      <c r="J215" s="6"/>
      <c r="K215" s="6"/>
      <c r="L215" s="749"/>
      <c r="M215" s="749"/>
      <c r="N215" s="749"/>
      <c r="O215" s="749"/>
      <c r="P215" s="749"/>
      <c r="Q215" s="749"/>
      <c r="R215" s="749"/>
      <c r="S215" s="749"/>
      <c r="T215" s="749"/>
      <c r="U215" s="749"/>
      <c r="V215" s="749"/>
      <c r="W215" s="749"/>
      <c r="X215" s="749"/>
      <c r="Y215" s="749"/>
    </row>
    <row r="216" spans="1:25" ht="30" hidden="1">
      <c r="A216" s="189" t="s">
        <v>4389</v>
      </c>
      <c r="B216" s="189" t="s">
        <v>262</v>
      </c>
      <c r="C216" s="189" t="s">
        <v>4390</v>
      </c>
      <c r="D216" s="503" t="s">
        <v>4391</v>
      </c>
      <c r="E216" s="189" t="s">
        <v>565</v>
      </c>
      <c r="F216" s="189" t="s">
        <v>942</v>
      </c>
      <c r="G216" s="488" t="s">
        <v>4392</v>
      </c>
      <c r="H216" s="189"/>
      <c r="I216" s="550" t="s">
        <v>4393</v>
      </c>
      <c r="J216" s="189"/>
      <c r="K216" s="189"/>
      <c r="L216" s="505"/>
      <c r="M216" s="505"/>
      <c r="N216" s="505"/>
      <c r="O216" s="505"/>
      <c r="P216" s="505"/>
      <c r="Q216" s="505"/>
      <c r="R216" s="505"/>
      <c r="S216" s="505"/>
      <c r="T216" s="505"/>
      <c r="U216" s="505"/>
      <c r="V216" s="505"/>
      <c r="W216" s="505"/>
      <c r="X216" s="505"/>
      <c r="Y216" s="505"/>
    </row>
    <row r="217" spans="1:25" hidden="1">
      <c r="A217" s="189" t="s">
        <v>4394</v>
      </c>
      <c r="B217" s="189" t="s">
        <v>1250</v>
      </c>
      <c r="C217" s="505" t="s">
        <v>4395</v>
      </c>
      <c r="D217" s="503" t="s">
        <v>4396</v>
      </c>
      <c r="E217" s="189" t="s">
        <v>557</v>
      </c>
      <c r="F217" s="189" t="s">
        <v>4218</v>
      </c>
      <c r="G217" s="488" t="s">
        <v>4397</v>
      </c>
      <c r="H217" s="6" t="s">
        <v>4398</v>
      </c>
      <c r="I217" s="385"/>
      <c r="J217" s="6"/>
      <c r="K217" s="6"/>
      <c r="L217" s="749"/>
      <c r="M217" s="749"/>
      <c r="N217" s="749"/>
      <c r="O217" s="749"/>
      <c r="P217" s="749"/>
      <c r="Q217" s="749"/>
      <c r="R217" s="749"/>
      <c r="S217" s="749"/>
      <c r="T217" s="749"/>
      <c r="U217" s="749"/>
      <c r="V217" s="749"/>
      <c r="W217" s="749"/>
      <c r="X217" s="749"/>
      <c r="Y217" s="749"/>
    </row>
    <row r="218" spans="1:25" hidden="1">
      <c r="A218" s="189" t="s">
        <v>4399</v>
      </c>
      <c r="B218" s="189" t="s">
        <v>1250</v>
      </c>
      <c r="C218" s="556" t="s">
        <v>4400</v>
      </c>
      <c r="D218" s="503" t="s">
        <v>4396</v>
      </c>
      <c r="E218" s="189" t="s">
        <v>557</v>
      </c>
      <c r="F218" s="189" t="s">
        <v>4218</v>
      </c>
      <c r="G218" s="488" t="s">
        <v>4397</v>
      </c>
      <c r="H218" s="6" t="s">
        <v>4398</v>
      </c>
      <c r="I218" s="385"/>
      <c r="J218" s="6"/>
      <c r="K218" s="6"/>
      <c r="L218" s="749"/>
      <c r="M218" s="749"/>
      <c r="N218" s="749"/>
      <c r="O218" s="749"/>
      <c r="P218" s="749"/>
      <c r="Q218" s="749"/>
      <c r="R218" s="749"/>
      <c r="S218" s="749"/>
      <c r="T218" s="749"/>
      <c r="U218" s="749"/>
      <c r="V218" s="749"/>
      <c r="W218" s="749"/>
      <c r="X218" s="749"/>
      <c r="Y218" s="749"/>
    </row>
    <row r="219" spans="1:25" hidden="1">
      <c r="A219" s="547" t="s">
        <v>4401</v>
      </c>
      <c r="B219" s="547" t="s">
        <v>1250</v>
      </c>
      <c r="C219" s="547" t="s">
        <v>4402</v>
      </c>
      <c r="D219" s="547" t="s">
        <v>4403</v>
      </c>
      <c r="E219" s="547" t="s">
        <v>549</v>
      </c>
      <c r="F219" s="547" t="s">
        <v>577</v>
      </c>
      <c r="G219" s="547" t="s">
        <v>4404</v>
      </c>
      <c r="H219" s="547"/>
      <c r="I219" s="537"/>
      <c r="J219" s="6"/>
      <c r="K219" s="6"/>
      <c r="L219" s="749"/>
      <c r="M219" s="749"/>
      <c r="N219" s="749"/>
      <c r="O219" s="749"/>
      <c r="P219" s="749"/>
      <c r="Q219" s="749"/>
      <c r="R219" s="749"/>
      <c r="S219" s="749"/>
      <c r="T219" s="749"/>
      <c r="U219" s="749"/>
      <c r="V219" s="749"/>
      <c r="W219" s="749"/>
      <c r="X219" s="749"/>
      <c r="Y219" s="749"/>
    </row>
    <row r="220" spans="1:25" hidden="1">
      <c r="A220" s="189" t="s">
        <v>4405</v>
      </c>
      <c r="B220" s="562" t="s">
        <v>910</v>
      </c>
      <c r="C220" s="547" t="s">
        <v>4406</v>
      </c>
      <c r="D220" s="488" t="s">
        <v>4407</v>
      </c>
      <c r="E220" s="6" t="s">
        <v>557</v>
      </c>
      <c r="F220" s="6"/>
      <c r="G220" s="6"/>
      <c r="H220" s="6" t="s">
        <v>4408</v>
      </c>
      <c r="I220" s="385" t="s">
        <v>4408</v>
      </c>
      <c r="J220" s="6"/>
      <c r="K220" s="6"/>
      <c r="L220" s="749"/>
      <c r="M220" s="749"/>
      <c r="N220" s="749"/>
      <c r="O220" s="749"/>
      <c r="P220" s="749"/>
      <c r="Q220" s="749"/>
      <c r="R220" s="749"/>
      <c r="S220" s="749"/>
      <c r="T220" s="749"/>
      <c r="U220" s="749"/>
      <c r="V220" s="749"/>
      <c r="W220" s="749"/>
      <c r="X220" s="749"/>
      <c r="Y220" s="749"/>
    </row>
    <row r="221" spans="1:25" hidden="1">
      <c r="A221" s="189" t="s">
        <v>4409</v>
      </c>
      <c r="B221" s="556" t="s">
        <v>1250</v>
      </c>
      <c r="C221" s="189" t="s">
        <v>4410</v>
      </c>
      <c r="D221" s="189" t="s">
        <v>4357</v>
      </c>
      <c r="E221" s="189" t="s">
        <v>543</v>
      </c>
      <c r="F221" s="189" t="s">
        <v>1066</v>
      </c>
      <c r="G221" s="189" t="s">
        <v>4358</v>
      </c>
      <c r="H221" s="189"/>
      <c r="I221" s="550"/>
      <c r="J221" s="189"/>
      <c r="K221" s="189"/>
      <c r="L221" s="505"/>
      <c r="M221" s="505"/>
      <c r="N221" s="505"/>
      <c r="O221" s="505"/>
      <c r="P221" s="505"/>
      <c r="Q221" s="505"/>
      <c r="R221" s="505"/>
      <c r="S221" s="505"/>
      <c r="T221" s="505"/>
      <c r="U221" s="505"/>
      <c r="V221" s="505"/>
      <c r="W221" s="505"/>
      <c r="X221" s="505"/>
      <c r="Y221" s="505"/>
    </row>
    <row r="222" spans="1:25" hidden="1">
      <c r="A222" s="189" t="s">
        <v>4411</v>
      </c>
      <c r="B222" s="189" t="s">
        <v>6</v>
      </c>
      <c r="C222" s="488" t="s">
        <v>3527</v>
      </c>
      <c r="D222" s="189" t="s">
        <v>4412</v>
      </c>
      <c r="E222" s="189" t="s">
        <v>543</v>
      </c>
      <c r="F222" s="189" t="s">
        <v>899</v>
      </c>
      <c r="G222" s="488" t="s">
        <v>4413</v>
      </c>
      <c r="H222" s="488"/>
      <c r="I222" s="488"/>
      <c r="J222" s="189"/>
      <c r="K222" s="189"/>
      <c r="L222" s="505"/>
      <c r="M222" s="505"/>
      <c r="N222" s="505"/>
      <c r="O222" s="505"/>
      <c r="P222" s="505"/>
      <c r="Q222" s="505"/>
      <c r="R222" s="505"/>
      <c r="S222" s="505"/>
      <c r="T222" s="505"/>
      <c r="U222" s="505"/>
      <c r="V222" s="505"/>
      <c r="W222" s="505"/>
      <c r="X222" s="505"/>
      <c r="Y222" s="505"/>
    </row>
    <row r="223" spans="1:25" ht="30" hidden="1">
      <c r="A223" s="189" t="s">
        <v>4414</v>
      </c>
      <c r="B223" s="189" t="s">
        <v>6</v>
      </c>
      <c r="C223" s="488" t="s">
        <v>3532</v>
      </c>
      <c r="D223" s="537" t="s">
        <v>4415</v>
      </c>
      <c r="E223" s="6" t="s">
        <v>543</v>
      </c>
      <c r="F223" s="6" t="s">
        <v>577</v>
      </c>
      <c r="G223" s="330" t="s">
        <v>4413</v>
      </c>
      <c r="H223" s="330"/>
      <c r="I223" s="330"/>
      <c r="J223" s="6"/>
      <c r="K223" s="6"/>
      <c r="L223" s="749"/>
      <c r="M223" s="749"/>
      <c r="N223" s="749"/>
      <c r="O223" s="749"/>
      <c r="P223" s="749"/>
      <c r="Q223" s="749"/>
      <c r="R223" s="749"/>
      <c r="S223" s="749"/>
      <c r="T223" s="749"/>
      <c r="U223" s="749"/>
      <c r="V223" s="749"/>
      <c r="W223" s="749"/>
      <c r="X223" s="749"/>
      <c r="Y223" s="749"/>
    </row>
    <row r="224" spans="1:25" hidden="1">
      <c r="A224" s="562" t="s">
        <v>4416</v>
      </c>
      <c r="B224" s="562" t="s">
        <v>1250</v>
      </c>
      <c r="C224" s="562" t="s">
        <v>3538</v>
      </c>
      <c r="D224" s="562" t="s">
        <v>4417</v>
      </c>
      <c r="E224" s="330" t="s">
        <v>543</v>
      </c>
      <c r="F224" s="330" t="s">
        <v>1066</v>
      </c>
      <c r="G224" s="511" t="s">
        <v>4418</v>
      </c>
      <c r="H224" s="6"/>
      <c r="I224" s="385"/>
      <c r="J224" s="6"/>
      <c r="K224" s="6"/>
      <c r="L224" s="749"/>
      <c r="M224" s="749"/>
      <c r="N224" s="749"/>
      <c r="O224" s="749"/>
      <c r="P224" s="749"/>
      <c r="Q224" s="749"/>
      <c r="R224" s="749"/>
      <c r="S224" s="749"/>
      <c r="T224" s="749"/>
      <c r="U224" s="749"/>
      <c r="V224" s="749"/>
      <c r="W224" s="749"/>
      <c r="X224" s="749"/>
      <c r="Y224" s="749"/>
    </row>
    <row r="225" spans="1:25" hidden="1">
      <c r="A225" s="562" t="s">
        <v>4419</v>
      </c>
      <c r="B225" s="562" t="s">
        <v>1250</v>
      </c>
      <c r="C225" s="562" t="s">
        <v>3543</v>
      </c>
      <c r="D225" s="562" t="s">
        <v>4420</v>
      </c>
      <c r="E225" s="330" t="s">
        <v>543</v>
      </c>
      <c r="F225" s="330" t="s">
        <v>1066</v>
      </c>
      <c r="G225" s="511" t="s">
        <v>4421</v>
      </c>
      <c r="H225" s="6"/>
      <c r="I225" s="385"/>
      <c r="J225" s="6"/>
      <c r="K225" s="6"/>
      <c r="L225" s="749"/>
      <c r="M225" s="749"/>
      <c r="N225" s="749"/>
      <c r="O225" s="749"/>
      <c r="P225" s="749"/>
      <c r="Q225" s="749"/>
      <c r="R225" s="749"/>
      <c r="S225" s="749"/>
      <c r="T225" s="749"/>
      <c r="U225" s="749"/>
      <c r="V225" s="749"/>
      <c r="W225" s="749"/>
      <c r="X225" s="749"/>
      <c r="Y225" s="749"/>
    </row>
    <row r="226" spans="1:25" hidden="1">
      <c r="A226" s="488" t="s">
        <v>4422</v>
      </c>
      <c r="B226" s="189" t="s">
        <v>872</v>
      </c>
      <c r="C226" s="488" t="s">
        <v>4423</v>
      </c>
      <c r="D226" s="547" t="s">
        <v>4424</v>
      </c>
      <c r="E226" s="488" t="s">
        <v>739</v>
      </c>
      <c r="F226" s="488"/>
      <c r="G226" s="189" t="s">
        <v>855</v>
      </c>
      <c r="H226" s="488"/>
      <c r="I226" s="488"/>
      <c r="J226" s="189"/>
      <c r="K226" s="189"/>
      <c r="L226" s="505"/>
      <c r="M226" s="505"/>
      <c r="N226" s="505"/>
      <c r="O226" s="505"/>
      <c r="P226" s="505"/>
      <c r="Q226" s="505"/>
      <c r="R226" s="505"/>
      <c r="S226" s="505"/>
      <c r="T226" s="505"/>
      <c r="U226" s="505"/>
      <c r="V226" s="505"/>
      <c r="W226" s="505"/>
      <c r="X226" s="505"/>
      <c r="Y226" s="505"/>
    </row>
    <row r="227" spans="1:25" hidden="1">
      <c r="A227" s="488" t="s">
        <v>4425</v>
      </c>
      <c r="B227" s="189" t="s">
        <v>872</v>
      </c>
      <c r="C227" s="488" t="s">
        <v>4426</v>
      </c>
      <c r="D227" s="564" t="s">
        <v>4427</v>
      </c>
      <c r="E227" s="488" t="s">
        <v>739</v>
      </c>
      <c r="F227" s="488"/>
      <c r="G227" s="505" t="s">
        <v>4428</v>
      </c>
      <c r="H227" s="488"/>
      <c r="I227" s="488"/>
      <c r="J227" s="189"/>
      <c r="K227" s="189"/>
      <c r="L227" s="505"/>
      <c r="M227" s="505"/>
      <c r="N227" s="505"/>
      <c r="O227" s="505"/>
      <c r="P227" s="505"/>
      <c r="Q227" s="505"/>
      <c r="R227" s="505"/>
      <c r="S227" s="505"/>
      <c r="T227" s="505"/>
      <c r="U227" s="505"/>
      <c r="V227" s="505"/>
      <c r="W227" s="505"/>
      <c r="X227" s="505"/>
      <c r="Y227" s="505"/>
    </row>
    <row r="228" spans="1:25" hidden="1">
      <c r="A228" s="488" t="s">
        <v>4429</v>
      </c>
      <c r="B228" s="562" t="s">
        <v>910</v>
      </c>
      <c r="C228" s="189" t="s">
        <v>4430</v>
      </c>
      <c r="D228" s="189" t="s">
        <v>4431</v>
      </c>
      <c r="E228" s="189" t="s">
        <v>557</v>
      </c>
      <c r="F228" s="189" t="s">
        <v>942</v>
      </c>
      <c r="G228" s="189"/>
      <c r="H228" s="189"/>
      <c r="I228" s="550"/>
      <c r="J228" s="189"/>
      <c r="K228" s="189"/>
      <c r="L228" s="505"/>
      <c r="M228" s="505"/>
      <c r="N228" s="505"/>
      <c r="O228" s="505"/>
      <c r="P228" s="505"/>
      <c r="Q228" s="505"/>
      <c r="R228" s="505"/>
      <c r="S228" s="505"/>
      <c r="T228" s="505"/>
      <c r="U228" s="505"/>
      <c r="V228" s="505"/>
      <c r="W228" s="505"/>
      <c r="X228" s="505"/>
      <c r="Y228" s="505"/>
    </row>
    <row r="229" spans="1:25" hidden="1">
      <c r="A229" s="490" t="s">
        <v>4432</v>
      </c>
      <c r="B229" s="490" t="s">
        <v>1250</v>
      </c>
      <c r="C229" s="490" t="s">
        <v>3551</v>
      </c>
      <c r="D229" s="490" t="s">
        <v>4433</v>
      </c>
      <c r="E229" s="6" t="s">
        <v>543</v>
      </c>
      <c r="F229" s="6" t="s">
        <v>1066</v>
      </c>
      <c r="G229" s="6" t="s">
        <v>4434</v>
      </c>
      <c r="H229" s="6"/>
      <c r="I229" s="385"/>
      <c r="J229" s="6"/>
      <c r="K229" s="6"/>
      <c r="L229" s="749"/>
      <c r="M229" s="749"/>
      <c r="N229" s="749"/>
      <c r="O229" s="749"/>
      <c r="P229" s="749"/>
      <c r="Q229" s="749"/>
      <c r="R229" s="749"/>
      <c r="S229" s="749"/>
      <c r="T229" s="749"/>
      <c r="U229" s="749"/>
      <c r="V229" s="749"/>
      <c r="W229" s="749"/>
      <c r="X229" s="749"/>
      <c r="Y229" s="749"/>
    </row>
    <row r="230" spans="1:25" ht="14.25" hidden="1" customHeight="1">
      <c r="A230" s="488" t="s">
        <v>4435</v>
      </c>
      <c r="B230" s="189" t="s">
        <v>1250</v>
      </c>
      <c r="C230" s="189" t="s">
        <v>4436</v>
      </c>
      <c r="D230" s="503" t="s">
        <v>4437</v>
      </c>
      <c r="E230" s="189" t="s">
        <v>565</v>
      </c>
      <c r="F230" s="189" t="s">
        <v>627</v>
      </c>
      <c r="G230" s="503" t="s">
        <v>4438</v>
      </c>
      <c r="H230" s="189" t="s">
        <v>4439</v>
      </c>
      <c r="I230" s="550"/>
      <c r="J230" s="189"/>
      <c r="K230" s="189"/>
      <c r="L230" s="505"/>
      <c r="M230" s="505"/>
      <c r="N230" s="505"/>
      <c r="O230" s="505"/>
      <c r="P230" s="505"/>
      <c r="Q230" s="505"/>
      <c r="R230" s="505"/>
      <c r="S230" s="505"/>
      <c r="T230" s="505"/>
      <c r="U230" s="505"/>
      <c r="V230" s="505"/>
      <c r="W230" s="505"/>
      <c r="X230" s="505"/>
      <c r="Y230" s="505"/>
    </row>
    <row r="231" spans="1:25" hidden="1">
      <c r="A231" s="189" t="s">
        <v>4440</v>
      </c>
      <c r="B231" s="189" t="s">
        <v>4441</v>
      </c>
      <c r="C231" s="189" t="s">
        <v>4442</v>
      </c>
      <c r="D231" s="503" t="s">
        <v>4443</v>
      </c>
      <c r="E231" s="189" t="s">
        <v>565</v>
      </c>
      <c r="F231" s="189" t="s">
        <v>549</v>
      </c>
      <c r="G231" s="488" t="s">
        <v>4444</v>
      </c>
      <c r="H231" s="189" t="s">
        <v>4445</v>
      </c>
      <c r="I231" s="550"/>
      <c r="J231" s="189"/>
      <c r="K231" s="189"/>
      <c r="L231" s="505"/>
      <c r="M231" s="505"/>
      <c r="N231" s="505"/>
      <c r="O231" s="505"/>
      <c r="P231" s="505"/>
      <c r="Q231" s="505"/>
      <c r="R231" s="505"/>
      <c r="S231" s="505"/>
      <c r="T231" s="505"/>
      <c r="U231" s="505"/>
      <c r="V231" s="505"/>
      <c r="W231" s="505"/>
      <c r="X231" s="505"/>
      <c r="Y231" s="505"/>
    </row>
    <row r="232" spans="1:25" hidden="1">
      <c r="A232" s="189" t="s">
        <v>4446</v>
      </c>
      <c r="B232" s="189" t="s">
        <v>1250</v>
      </c>
      <c r="C232" s="189" t="s">
        <v>3572</v>
      </c>
      <c r="D232" s="503" t="s">
        <v>4447</v>
      </c>
      <c r="E232" s="189" t="s">
        <v>557</v>
      </c>
      <c r="F232" s="189"/>
      <c r="G232" s="488" t="s">
        <v>4448</v>
      </c>
      <c r="H232" s="189"/>
      <c r="I232" s="550"/>
      <c r="J232" s="189"/>
      <c r="K232" s="189"/>
      <c r="L232" s="505"/>
      <c r="M232" s="505"/>
      <c r="N232" s="505"/>
      <c r="O232" s="505"/>
      <c r="P232" s="505"/>
      <c r="Q232" s="505"/>
      <c r="R232" s="505"/>
      <c r="S232" s="505"/>
      <c r="T232" s="505"/>
      <c r="U232" s="505"/>
      <c r="V232" s="505"/>
      <c r="W232" s="505"/>
      <c r="X232" s="505"/>
      <c r="Y232" s="505"/>
    </row>
    <row r="233" spans="1:25" hidden="1">
      <c r="A233" s="189" t="s">
        <v>4449</v>
      </c>
      <c r="B233" s="562" t="s">
        <v>910</v>
      </c>
      <c r="C233" s="189" t="s">
        <v>4450</v>
      </c>
      <c r="D233" s="547" t="s">
        <v>4451</v>
      </c>
      <c r="E233" s="189" t="s">
        <v>557</v>
      </c>
      <c r="F233" s="6"/>
      <c r="G233" s="330"/>
      <c r="H233" s="6"/>
      <c r="I233" s="385"/>
      <c r="J233" s="6"/>
      <c r="K233" s="6"/>
      <c r="L233" s="749"/>
      <c r="M233" s="749"/>
      <c r="N233" s="749"/>
      <c r="O233" s="749"/>
      <c r="P233" s="749"/>
      <c r="Q233" s="749"/>
      <c r="R233" s="749"/>
      <c r="S233" s="749"/>
      <c r="T233" s="749"/>
      <c r="U233" s="749"/>
      <c r="V233" s="749"/>
      <c r="W233" s="749"/>
      <c r="X233" s="749"/>
      <c r="Y233" s="749"/>
    </row>
    <row r="234" spans="1:25" hidden="1">
      <c r="A234" s="189" t="s">
        <v>4452</v>
      </c>
      <c r="B234" s="189" t="s">
        <v>1250</v>
      </c>
      <c r="C234" s="488" t="s">
        <v>3562</v>
      </c>
      <c r="D234" s="503" t="s">
        <v>4453</v>
      </c>
      <c r="E234" s="488" t="s">
        <v>543</v>
      </c>
      <c r="F234" s="488" t="s">
        <v>942</v>
      </c>
      <c r="G234" s="488" t="s">
        <v>4454</v>
      </c>
      <c r="H234" s="189"/>
      <c r="I234" s="550"/>
      <c r="J234" s="189"/>
      <c r="K234" s="189"/>
      <c r="L234" s="505"/>
      <c r="M234" s="505"/>
      <c r="N234" s="505"/>
      <c r="O234" s="505"/>
      <c r="P234" s="505"/>
      <c r="Q234" s="505"/>
      <c r="R234" s="505"/>
      <c r="S234" s="505"/>
      <c r="T234" s="505"/>
      <c r="U234" s="505"/>
      <c r="V234" s="505"/>
      <c r="W234" s="505"/>
      <c r="X234" s="505"/>
      <c r="Y234" s="505"/>
    </row>
    <row r="235" spans="1:25">
      <c r="A235" s="6" t="s">
        <v>4455</v>
      </c>
      <c r="B235" s="6" t="s">
        <v>6</v>
      </c>
      <c r="C235" s="6" t="s">
        <v>1960</v>
      </c>
      <c r="D235" s="16" t="s">
        <v>4456</v>
      </c>
      <c r="E235" s="6" t="s">
        <v>543</v>
      </c>
      <c r="F235" s="6" t="s">
        <v>899</v>
      </c>
      <c r="G235" s="330"/>
      <c r="H235" s="6"/>
      <c r="I235" s="385"/>
      <c r="J235" s="6"/>
      <c r="K235" s="6"/>
      <c r="L235" s="749"/>
      <c r="M235" s="749"/>
      <c r="N235" s="749"/>
      <c r="O235" s="749"/>
      <c r="P235" s="749"/>
      <c r="Q235" s="749"/>
      <c r="R235" s="749"/>
      <c r="S235" s="749"/>
      <c r="T235" s="749"/>
      <c r="U235" s="749"/>
      <c r="V235" s="749"/>
      <c r="W235" s="749"/>
      <c r="X235" s="749"/>
      <c r="Y235" s="749"/>
    </row>
    <row r="236" spans="1:25" hidden="1">
      <c r="A236" s="189" t="s">
        <v>4457</v>
      </c>
      <c r="B236" s="189" t="s">
        <v>84</v>
      </c>
      <c r="C236" s="547" t="s">
        <v>4458</v>
      </c>
      <c r="D236" s="503" t="s">
        <v>4459</v>
      </c>
      <c r="E236" s="189" t="s">
        <v>565</v>
      </c>
      <c r="F236" s="189" t="s">
        <v>1066</v>
      </c>
      <c r="G236" s="488" t="s">
        <v>4460</v>
      </c>
      <c r="H236" s="189"/>
      <c r="I236" s="550"/>
      <c r="J236" s="189"/>
      <c r="K236" s="189"/>
      <c r="L236" s="505"/>
      <c r="M236" s="505"/>
      <c r="N236" s="505"/>
      <c r="O236" s="505"/>
      <c r="P236" s="505"/>
      <c r="Q236" s="505"/>
      <c r="R236" s="505"/>
      <c r="S236" s="505"/>
      <c r="T236" s="505"/>
      <c r="U236" s="505"/>
      <c r="V236" s="505"/>
      <c r="W236" s="505"/>
      <c r="X236" s="505"/>
      <c r="Y236" s="505"/>
    </row>
    <row r="237" spans="1:25" hidden="1">
      <c r="A237" s="189" t="s">
        <v>4461</v>
      </c>
      <c r="B237" s="189" t="s">
        <v>84</v>
      </c>
      <c r="C237" s="189" t="s">
        <v>4462</v>
      </c>
      <c r="D237" s="518" t="s">
        <v>4463</v>
      </c>
      <c r="E237" s="189" t="s">
        <v>565</v>
      </c>
      <c r="F237" s="189" t="s">
        <v>1066</v>
      </c>
      <c r="G237" s="488" t="s">
        <v>4464</v>
      </c>
      <c r="H237" s="189"/>
      <c r="I237" s="550"/>
      <c r="J237" s="189"/>
      <c r="K237" s="189"/>
      <c r="L237" s="505"/>
      <c r="M237" s="505"/>
      <c r="N237" s="505"/>
      <c r="O237" s="505"/>
      <c r="P237" s="505"/>
      <c r="Q237" s="505"/>
      <c r="R237" s="505"/>
      <c r="S237" s="505"/>
      <c r="T237" s="505"/>
      <c r="U237" s="505"/>
      <c r="V237" s="505"/>
      <c r="W237" s="505"/>
      <c r="X237" s="505"/>
      <c r="Y237" s="505"/>
    </row>
    <row r="238" spans="1:25" hidden="1">
      <c r="A238" s="189" t="s">
        <v>4465</v>
      </c>
      <c r="B238" s="189" t="s">
        <v>4466</v>
      </c>
      <c r="C238" s="189" t="s">
        <v>4467</v>
      </c>
      <c r="D238" s="488" t="s">
        <v>4468</v>
      </c>
      <c r="E238" s="189" t="s">
        <v>565</v>
      </c>
      <c r="F238" s="189"/>
      <c r="G238" s="488"/>
      <c r="H238" s="189"/>
      <c r="I238" s="550"/>
      <c r="J238" s="189"/>
      <c r="K238" s="189"/>
      <c r="L238" s="505"/>
      <c r="M238" s="505"/>
      <c r="N238" s="505" t="s">
        <v>1782</v>
      </c>
      <c r="O238" s="505"/>
      <c r="P238" s="505"/>
      <c r="Q238" s="505"/>
      <c r="R238" s="505"/>
      <c r="S238" s="505"/>
      <c r="T238" s="505"/>
      <c r="U238" s="505"/>
      <c r="V238" s="505"/>
      <c r="W238" s="505"/>
      <c r="X238" s="505"/>
      <c r="Y238" s="505"/>
    </row>
    <row r="239" spans="1:25" hidden="1">
      <c r="A239" s="189" t="s">
        <v>4469</v>
      </c>
      <c r="B239" s="189" t="s">
        <v>1250</v>
      </c>
      <c r="C239" s="189" t="s">
        <v>4470</v>
      </c>
      <c r="D239" s="503" t="s">
        <v>4471</v>
      </c>
      <c r="E239" s="503" t="s">
        <v>549</v>
      </c>
      <c r="F239" s="547"/>
      <c r="G239" s="503" t="s">
        <v>855</v>
      </c>
      <c r="H239" s="189"/>
      <c r="I239" s="550"/>
      <c r="J239" s="189"/>
      <c r="K239" s="189"/>
      <c r="L239" s="505"/>
      <c r="M239" s="505"/>
      <c r="N239" s="505"/>
      <c r="O239" s="505"/>
      <c r="P239" s="505"/>
      <c r="Q239" s="505"/>
      <c r="R239" s="505"/>
      <c r="S239" s="505"/>
      <c r="T239" s="505"/>
      <c r="U239" s="505"/>
      <c r="V239" s="505"/>
      <c r="W239" s="505"/>
      <c r="X239" s="505"/>
      <c r="Y239" s="505"/>
    </row>
    <row r="240" spans="1:25" hidden="1">
      <c r="A240" s="189" t="s">
        <v>4472</v>
      </c>
      <c r="B240" s="189" t="s">
        <v>192</v>
      </c>
      <c r="C240" s="189" t="s">
        <v>4473</v>
      </c>
      <c r="D240" s="503" t="s">
        <v>4474</v>
      </c>
      <c r="E240" s="189" t="s">
        <v>565</v>
      </c>
      <c r="F240" s="189" t="s">
        <v>942</v>
      </c>
      <c r="G240" s="488" t="s">
        <v>4475</v>
      </c>
      <c r="H240" s="189"/>
      <c r="I240" s="550"/>
      <c r="J240" s="189"/>
      <c r="K240" s="189"/>
      <c r="L240" s="505"/>
      <c r="M240" s="505"/>
      <c r="N240" s="505"/>
      <c r="O240" s="505"/>
      <c r="P240" s="505"/>
      <c r="Q240" s="505"/>
      <c r="R240" s="505"/>
      <c r="S240" s="505"/>
      <c r="T240" s="505"/>
      <c r="U240" s="505"/>
      <c r="V240" s="505"/>
      <c r="W240" s="505"/>
      <c r="X240" s="505"/>
      <c r="Y240" s="505"/>
    </row>
    <row r="241" spans="1:25">
      <c r="A241" s="217" t="s">
        <v>4476</v>
      </c>
      <c r="B241" s="217" t="s">
        <v>3096</v>
      </c>
      <c r="C241" s="217" t="s">
        <v>3591</v>
      </c>
      <c r="D241" s="565" t="s">
        <v>4477</v>
      </c>
      <c r="E241" s="565" t="s">
        <v>549</v>
      </c>
      <c r="F241" s="566"/>
      <c r="G241" s="565" t="s">
        <v>916</v>
      </c>
      <c r="H241" s="217"/>
      <c r="I241" s="558"/>
      <c r="J241" s="217"/>
      <c r="K241" s="217"/>
      <c r="L241" s="559"/>
      <c r="M241" s="559"/>
      <c r="N241" s="559"/>
      <c r="O241" s="559"/>
      <c r="P241" s="559"/>
      <c r="Q241" s="559"/>
      <c r="R241" s="559"/>
      <c r="S241" s="559"/>
      <c r="T241" s="559"/>
      <c r="U241" s="559"/>
      <c r="V241" s="559"/>
      <c r="W241" s="559"/>
      <c r="X241" s="559"/>
      <c r="Y241" s="559"/>
    </row>
    <row r="242" spans="1:25">
      <c r="A242" s="189" t="s">
        <v>4478</v>
      </c>
      <c r="B242" s="189" t="s">
        <v>1250</v>
      </c>
      <c r="C242" s="189" t="s">
        <v>4479</v>
      </c>
      <c r="D242" s="503" t="s">
        <v>4463</v>
      </c>
      <c r="E242" s="189" t="s">
        <v>557</v>
      </c>
      <c r="F242" s="189" t="s">
        <v>4218</v>
      </c>
      <c r="G242" s="503" t="s">
        <v>4480</v>
      </c>
      <c r="H242" s="189" t="s">
        <v>4481</v>
      </c>
      <c r="I242" s="550"/>
      <c r="J242" s="189"/>
      <c r="K242" s="189"/>
      <c r="L242" s="505"/>
      <c r="M242" s="505"/>
      <c r="N242" s="505"/>
      <c r="O242" s="505"/>
      <c r="P242" s="505"/>
      <c r="Q242" s="505"/>
      <c r="R242" s="505"/>
      <c r="S242" s="505"/>
      <c r="T242" s="505"/>
      <c r="U242" s="505"/>
      <c r="V242" s="505"/>
      <c r="W242" s="505"/>
      <c r="X242" s="505"/>
      <c r="Y242" s="505"/>
    </row>
    <row r="243" spans="1:25" ht="15.75">
      <c r="A243" s="189" t="s">
        <v>4482</v>
      </c>
      <c r="B243" s="189" t="s">
        <v>1250</v>
      </c>
      <c r="C243" s="567" t="s">
        <v>4483</v>
      </c>
      <c r="D243" s="530" t="s">
        <v>4484</v>
      </c>
      <c r="E243" s="189" t="s">
        <v>557</v>
      </c>
      <c r="F243" s="189" t="s">
        <v>4485</v>
      </c>
      <c r="G243" s="503" t="s">
        <v>4486</v>
      </c>
      <c r="H243" s="505"/>
      <c r="I243" s="550"/>
      <c r="J243" s="189"/>
      <c r="K243" s="189"/>
      <c r="L243" s="505"/>
      <c r="M243" s="505"/>
      <c r="N243" s="505"/>
      <c r="O243" s="505"/>
      <c r="P243" s="505"/>
      <c r="Q243" s="505"/>
      <c r="R243" s="505"/>
      <c r="S243" s="505"/>
      <c r="T243" s="505"/>
      <c r="U243" s="505"/>
      <c r="V243" s="505"/>
      <c r="W243" s="505"/>
      <c r="X243" s="505"/>
      <c r="Y243" s="505"/>
    </row>
    <row r="244" spans="1:25">
      <c r="A244" s="189" t="s">
        <v>4487</v>
      </c>
      <c r="B244" s="189" t="s">
        <v>1250</v>
      </c>
      <c r="C244" s="189" t="s">
        <v>3598</v>
      </c>
      <c r="D244" s="488" t="s">
        <v>4488</v>
      </c>
      <c r="E244" s="330" t="s">
        <v>543</v>
      </c>
      <c r="F244" s="6"/>
      <c r="G244" s="330" t="s">
        <v>4489</v>
      </c>
      <c r="H244" s="6"/>
      <c r="I244" s="385"/>
      <c r="J244" s="6"/>
      <c r="K244" s="6"/>
      <c r="L244" s="749"/>
      <c r="M244" s="749"/>
      <c r="N244" s="749"/>
      <c r="O244" s="749"/>
      <c r="P244" s="749"/>
      <c r="Q244" s="749"/>
      <c r="R244" s="749"/>
      <c r="S244" s="749"/>
      <c r="T244" s="749"/>
      <c r="U244" s="749"/>
      <c r="V244" s="749"/>
      <c r="W244" s="749"/>
      <c r="X244" s="749"/>
      <c r="Y244" s="749"/>
    </row>
    <row r="245" spans="1:25">
      <c r="A245" s="6"/>
      <c r="B245" s="6"/>
      <c r="C245" s="6"/>
      <c r="D245" s="330"/>
      <c r="E245" s="6"/>
      <c r="F245" s="6"/>
      <c r="G245" s="330"/>
      <c r="H245" s="6"/>
      <c r="I245" s="385"/>
      <c r="J245" s="6"/>
      <c r="K245" s="6"/>
      <c r="L245" s="749"/>
      <c r="M245" s="749"/>
      <c r="N245" s="749"/>
      <c r="O245" s="749"/>
      <c r="P245" s="749"/>
      <c r="Q245" s="749"/>
      <c r="R245" s="749"/>
      <c r="S245" s="749"/>
      <c r="T245" s="749"/>
      <c r="U245" s="749"/>
      <c r="V245" s="749"/>
      <c r="W245" s="749"/>
      <c r="X245" s="749"/>
      <c r="Y245" s="749"/>
    </row>
    <row r="246" spans="1:25">
      <c r="A246" s="749"/>
      <c r="B246" s="749"/>
      <c r="C246" s="749"/>
      <c r="D246" s="320"/>
      <c r="E246" s="749"/>
      <c r="F246" s="749"/>
      <c r="G246" s="320"/>
      <c r="H246" s="749"/>
      <c r="I246" s="410"/>
      <c r="J246" s="749"/>
      <c r="K246" s="749"/>
      <c r="L246" s="749"/>
      <c r="M246" s="749"/>
      <c r="N246" s="749"/>
      <c r="O246" s="749"/>
      <c r="P246" s="749"/>
      <c r="Q246" s="749"/>
      <c r="R246" s="749"/>
      <c r="S246" s="749"/>
      <c r="T246" s="749"/>
      <c r="U246" s="749"/>
      <c r="V246" s="749"/>
      <c r="W246" s="749"/>
      <c r="X246" s="749"/>
      <c r="Y246" s="749"/>
    </row>
    <row r="247" spans="1:25">
      <c r="A247" s="749"/>
      <c r="B247" s="749"/>
      <c r="C247" s="749"/>
      <c r="D247" s="320"/>
      <c r="E247" s="749"/>
      <c r="F247" s="749"/>
      <c r="G247" s="320"/>
      <c r="H247" s="749"/>
      <c r="I247" s="410"/>
      <c r="J247" s="749"/>
      <c r="K247" s="749"/>
      <c r="L247" s="749"/>
      <c r="M247" s="749"/>
      <c r="N247" s="749"/>
      <c r="O247" s="749"/>
      <c r="P247" s="749"/>
      <c r="Q247" s="749"/>
      <c r="R247" s="749"/>
      <c r="S247" s="749"/>
      <c r="T247" s="749"/>
      <c r="U247" s="749"/>
      <c r="V247" s="749"/>
      <c r="W247" s="749"/>
      <c r="X247" s="749"/>
      <c r="Y247" s="749"/>
    </row>
    <row r="248" spans="1:25">
      <c r="A248" s="749"/>
      <c r="B248" s="749"/>
      <c r="C248" s="749"/>
      <c r="D248" s="320"/>
      <c r="E248" s="749"/>
      <c r="F248" s="749"/>
      <c r="G248" s="320"/>
      <c r="H248" s="749"/>
      <c r="I248" s="410"/>
      <c r="J248" s="749"/>
      <c r="K248" s="749"/>
      <c r="L248" s="749"/>
      <c r="M248" s="749"/>
      <c r="N248" s="749"/>
      <c r="O248" s="749"/>
      <c r="P248" s="749"/>
      <c r="Q248" s="749"/>
      <c r="R248" s="749"/>
      <c r="S248" s="749"/>
      <c r="T248" s="749"/>
      <c r="U248" s="749"/>
      <c r="V248" s="749"/>
      <c r="W248" s="749"/>
      <c r="X248" s="749"/>
      <c r="Y248" s="749"/>
    </row>
    <row r="249" spans="1:25">
      <c r="A249" s="749"/>
      <c r="B249" s="749"/>
      <c r="C249" s="4"/>
      <c r="D249" s="822"/>
      <c r="E249" s="749"/>
      <c r="F249" s="749"/>
      <c r="G249" s="288"/>
      <c r="H249" s="749"/>
      <c r="I249" s="410"/>
      <c r="J249" s="749"/>
      <c r="K249" s="749"/>
      <c r="L249" s="749"/>
      <c r="M249" s="749"/>
      <c r="N249" s="749"/>
      <c r="O249" s="749"/>
      <c r="P249" s="749"/>
      <c r="Q249" s="749"/>
      <c r="R249" s="749"/>
      <c r="S249" s="749"/>
      <c r="T249" s="749"/>
      <c r="U249" s="749"/>
      <c r="V249" s="749"/>
      <c r="W249" s="749"/>
      <c r="X249" s="749"/>
      <c r="Y249" s="749"/>
    </row>
    <row r="250" spans="1:25">
      <c r="A250" s="749"/>
      <c r="B250" s="749"/>
      <c r="C250" s="749"/>
      <c r="D250" s="320"/>
      <c r="E250" s="749"/>
      <c r="F250" s="749"/>
      <c r="G250" s="320"/>
      <c r="H250" s="749"/>
      <c r="I250" s="410"/>
      <c r="J250" s="749"/>
      <c r="K250" s="749"/>
      <c r="L250" s="749"/>
      <c r="M250" s="749"/>
      <c r="N250" s="749"/>
      <c r="O250" s="749"/>
      <c r="P250" s="749"/>
      <c r="Q250" s="749"/>
      <c r="R250" s="749"/>
      <c r="S250" s="749"/>
      <c r="T250" s="749"/>
      <c r="U250" s="749"/>
      <c r="V250" s="749"/>
      <c r="W250" s="749"/>
      <c r="X250" s="749"/>
      <c r="Y250" s="749"/>
    </row>
    <row r="251" spans="1:25">
      <c r="A251" s="749"/>
      <c r="B251" s="749"/>
      <c r="C251" s="749"/>
      <c r="D251" s="320"/>
      <c r="E251" s="749"/>
      <c r="F251" s="749"/>
      <c r="G251" s="320"/>
      <c r="H251" s="749"/>
      <c r="I251" s="410"/>
      <c r="J251" s="749"/>
      <c r="K251" s="749"/>
      <c r="L251" s="749"/>
      <c r="M251" s="749"/>
      <c r="N251" s="749"/>
      <c r="O251" s="749"/>
      <c r="P251" s="749"/>
      <c r="Q251" s="749"/>
      <c r="R251" s="749"/>
      <c r="S251" s="749"/>
      <c r="T251" s="749"/>
      <c r="U251" s="749"/>
      <c r="V251" s="749"/>
      <c r="W251" s="749"/>
      <c r="X251" s="749"/>
      <c r="Y251" s="749"/>
    </row>
    <row r="252" spans="1:25">
      <c r="A252" s="749"/>
      <c r="B252" s="749"/>
      <c r="C252" s="749"/>
      <c r="D252" s="320"/>
      <c r="E252" s="749"/>
      <c r="F252" s="749"/>
      <c r="G252" s="320"/>
      <c r="H252" s="749"/>
      <c r="I252" s="410"/>
      <c r="J252" s="749"/>
      <c r="K252" s="749"/>
      <c r="L252" s="749"/>
      <c r="M252" s="749"/>
      <c r="N252" s="749"/>
      <c r="O252" s="749"/>
      <c r="P252" s="749"/>
      <c r="Q252" s="749"/>
      <c r="R252" s="749"/>
      <c r="S252" s="749"/>
      <c r="T252" s="749"/>
      <c r="U252" s="749"/>
      <c r="V252" s="749"/>
      <c r="W252" s="749"/>
      <c r="X252" s="749"/>
      <c r="Y252" s="749"/>
    </row>
    <row r="253" spans="1:25">
      <c r="A253" s="749"/>
      <c r="B253" s="749"/>
      <c r="C253" s="749"/>
      <c r="D253" s="320"/>
      <c r="E253" s="749"/>
      <c r="F253" s="749"/>
      <c r="G253" s="320"/>
      <c r="H253" s="749"/>
      <c r="I253" s="410"/>
      <c r="J253" s="749"/>
      <c r="K253" s="749"/>
      <c r="L253" s="749"/>
      <c r="M253" s="749"/>
      <c r="N253" s="749"/>
      <c r="O253" s="749"/>
      <c r="P253" s="749"/>
      <c r="Q253" s="749"/>
      <c r="R253" s="749"/>
      <c r="S253" s="749"/>
      <c r="T253" s="749"/>
      <c r="U253" s="749"/>
      <c r="V253" s="749"/>
      <c r="W253" s="749"/>
      <c r="X253" s="749"/>
      <c r="Y253" s="749"/>
    </row>
    <row r="254" spans="1:25">
      <c r="A254" s="749"/>
      <c r="B254" s="749"/>
      <c r="C254" s="749"/>
      <c r="D254" s="320"/>
      <c r="E254" s="749"/>
      <c r="F254" s="749"/>
      <c r="G254" s="320"/>
      <c r="H254" s="749"/>
      <c r="I254" s="410"/>
      <c r="J254" s="749"/>
      <c r="K254" s="749"/>
      <c r="L254" s="749"/>
      <c r="M254" s="749"/>
      <c r="N254" s="749"/>
      <c r="O254" s="749"/>
      <c r="P254" s="749"/>
      <c r="Q254" s="749"/>
      <c r="R254" s="749"/>
      <c r="S254" s="749"/>
      <c r="T254" s="749"/>
      <c r="U254" s="749"/>
      <c r="V254" s="749"/>
      <c r="W254" s="749"/>
      <c r="X254" s="749"/>
      <c r="Y254" s="749"/>
    </row>
    <row r="255" spans="1:25">
      <c r="A255" s="749"/>
      <c r="B255" s="749"/>
      <c r="C255" s="749"/>
      <c r="D255" s="320"/>
      <c r="E255" s="749"/>
      <c r="F255" s="749"/>
      <c r="G255" s="320"/>
      <c r="H255" s="749"/>
      <c r="I255" s="410"/>
      <c r="J255" s="749"/>
      <c r="K255" s="749"/>
      <c r="L255" s="749"/>
      <c r="M255" s="749"/>
      <c r="N255" s="749"/>
      <c r="O255" s="749"/>
      <c r="P255" s="749"/>
      <c r="Q255" s="749"/>
      <c r="R255" s="749"/>
      <c r="S255" s="749"/>
      <c r="T255" s="749"/>
      <c r="U255" s="749"/>
      <c r="V255" s="749"/>
      <c r="W255" s="749"/>
      <c r="X255" s="749"/>
      <c r="Y255" s="749"/>
    </row>
    <row r="256" spans="1:25">
      <c r="A256" s="749"/>
      <c r="B256" s="749"/>
      <c r="C256" s="749"/>
      <c r="D256" s="320"/>
      <c r="E256" s="749"/>
      <c r="F256" s="749"/>
      <c r="G256" s="320"/>
      <c r="H256" s="749"/>
      <c r="I256" s="410"/>
      <c r="J256" s="749"/>
      <c r="K256" s="749"/>
      <c r="L256" s="749"/>
      <c r="M256" s="749"/>
      <c r="N256" s="749"/>
      <c r="O256" s="749"/>
      <c r="P256" s="749"/>
      <c r="Q256" s="749"/>
      <c r="R256" s="749"/>
      <c r="S256" s="749"/>
      <c r="T256" s="749"/>
      <c r="U256" s="749"/>
      <c r="V256" s="749"/>
      <c r="W256" s="749"/>
      <c r="X256" s="749"/>
      <c r="Y256" s="749"/>
    </row>
    <row r="257" spans="4:9">
      <c r="D257" s="320"/>
      <c r="E257" s="749"/>
      <c r="F257" s="749"/>
      <c r="G257" s="320"/>
      <c r="H257" s="749"/>
      <c r="I257" s="410"/>
    </row>
    <row r="258" spans="4:9">
      <c r="D258" s="320"/>
      <c r="E258" s="749"/>
      <c r="F258" s="749"/>
      <c r="G258" s="320"/>
      <c r="H258" s="749"/>
      <c r="I258" s="410"/>
    </row>
    <row r="259" spans="4:9">
      <c r="D259" s="320"/>
      <c r="E259" s="749"/>
      <c r="F259" s="749"/>
      <c r="G259" s="320"/>
      <c r="H259" s="749"/>
      <c r="I259" s="410"/>
    </row>
    <row r="260" spans="4:9">
      <c r="D260" s="320"/>
      <c r="E260" s="749"/>
      <c r="F260" s="749"/>
      <c r="G260" s="320"/>
      <c r="H260" s="749"/>
      <c r="I260" s="410"/>
    </row>
    <row r="261" spans="4:9">
      <c r="D261" s="320"/>
      <c r="E261" s="749"/>
      <c r="F261" s="749"/>
      <c r="G261" s="320"/>
      <c r="H261" s="749"/>
      <c r="I261" s="410"/>
    </row>
    <row r="262" spans="4:9">
      <c r="D262" s="320"/>
      <c r="E262" s="749"/>
      <c r="F262" s="749"/>
      <c r="G262" s="320"/>
      <c r="H262" s="749"/>
      <c r="I262" s="410"/>
    </row>
    <row r="263" spans="4:9">
      <c r="D263" s="320"/>
      <c r="E263" s="749"/>
      <c r="F263" s="749"/>
      <c r="G263" s="320"/>
      <c r="H263" s="749"/>
      <c r="I263" s="410"/>
    </row>
    <row r="264" spans="4:9">
      <c r="D264" s="320"/>
      <c r="E264" s="749"/>
      <c r="F264" s="749"/>
      <c r="G264" s="320"/>
      <c r="H264" s="749"/>
      <c r="I264" s="410"/>
    </row>
    <row r="265" spans="4:9">
      <c r="D265" s="320"/>
      <c r="E265" s="749"/>
      <c r="F265" s="749"/>
      <c r="G265" s="320"/>
      <c r="H265" s="749"/>
      <c r="I265" s="410"/>
    </row>
    <row r="266" spans="4:9">
      <c r="D266" s="320"/>
      <c r="E266" s="749"/>
      <c r="F266" s="749"/>
      <c r="G266" s="320"/>
      <c r="H266" s="749"/>
      <c r="I266" s="410"/>
    </row>
    <row r="267" spans="4:9">
      <c r="D267" s="320"/>
      <c r="E267" s="749"/>
      <c r="F267" s="749"/>
      <c r="G267" s="320"/>
      <c r="H267" s="749"/>
      <c r="I267" s="410"/>
    </row>
    <row r="268" spans="4:9">
      <c r="D268" s="320"/>
      <c r="E268" s="749"/>
      <c r="F268" s="749"/>
      <c r="G268" s="320"/>
      <c r="H268" s="749"/>
      <c r="I268" s="410"/>
    </row>
    <row r="269" spans="4:9">
      <c r="D269" s="320"/>
      <c r="E269" s="749"/>
      <c r="F269" s="749"/>
      <c r="G269" s="320"/>
      <c r="H269" s="749"/>
      <c r="I269" s="410"/>
    </row>
    <row r="270" spans="4:9">
      <c r="D270" s="320"/>
      <c r="E270" s="749"/>
      <c r="F270" s="749"/>
      <c r="G270" s="320"/>
      <c r="H270" s="749"/>
      <c r="I270" s="410"/>
    </row>
    <row r="271" spans="4:9">
      <c r="D271" s="320"/>
      <c r="E271" s="749"/>
      <c r="F271" s="749"/>
      <c r="G271" s="320"/>
      <c r="H271" s="749"/>
      <c r="I271" s="410"/>
    </row>
    <row r="272" spans="4:9">
      <c r="D272" s="320"/>
      <c r="E272" s="749"/>
      <c r="F272" s="749"/>
      <c r="G272" s="320"/>
      <c r="H272" s="749"/>
      <c r="I272" s="410"/>
    </row>
    <row r="273" spans="4:9">
      <c r="D273" s="320"/>
      <c r="E273" s="749"/>
      <c r="F273" s="749"/>
      <c r="G273" s="320"/>
      <c r="H273" s="749"/>
      <c r="I273" s="410"/>
    </row>
    <row r="274" spans="4:9">
      <c r="D274" s="320"/>
      <c r="E274" s="749"/>
      <c r="F274" s="749"/>
      <c r="G274" s="320"/>
      <c r="H274" s="749"/>
      <c r="I274" s="410"/>
    </row>
    <row r="275" spans="4:9">
      <c r="D275" s="320"/>
      <c r="E275" s="749"/>
      <c r="F275" s="749"/>
      <c r="G275" s="320"/>
      <c r="H275" s="749"/>
      <c r="I275" s="410"/>
    </row>
    <row r="276" spans="4:9">
      <c r="D276" s="320"/>
      <c r="E276" s="749"/>
      <c r="F276" s="749"/>
      <c r="G276" s="320"/>
      <c r="H276" s="749"/>
      <c r="I276" s="410"/>
    </row>
    <row r="277" spans="4:9">
      <c r="D277" s="320"/>
      <c r="E277" s="749"/>
      <c r="F277" s="749"/>
      <c r="G277" s="320"/>
      <c r="H277" s="749"/>
      <c r="I277" s="410"/>
    </row>
    <row r="278" spans="4:9">
      <c r="D278" s="320"/>
      <c r="E278" s="749"/>
      <c r="F278" s="749"/>
      <c r="G278" s="320"/>
      <c r="H278" s="749"/>
      <c r="I278" s="410"/>
    </row>
    <row r="279" spans="4:9">
      <c r="D279" s="320"/>
      <c r="E279" s="749"/>
      <c r="F279" s="749"/>
      <c r="G279" s="320"/>
      <c r="H279" s="749"/>
      <c r="I279" s="410"/>
    </row>
    <row r="280" spans="4:9">
      <c r="D280" s="320"/>
      <c r="E280" s="749"/>
      <c r="F280" s="749"/>
      <c r="G280" s="320"/>
      <c r="H280" s="749"/>
      <c r="I280" s="410"/>
    </row>
    <row r="281" spans="4:9">
      <c r="D281" s="320"/>
      <c r="E281" s="749"/>
      <c r="F281" s="749"/>
      <c r="G281" s="320"/>
      <c r="H281" s="749"/>
      <c r="I281" s="410"/>
    </row>
    <row r="282" spans="4:9">
      <c r="D282" s="320"/>
      <c r="E282" s="749"/>
      <c r="F282" s="749"/>
      <c r="G282" s="320"/>
      <c r="H282" s="749"/>
      <c r="I282" s="410"/>
    </row>
    <row r="283" spans="4:9">
      <c r="D283" s="320"/>
      <c r="E283" s="749"/>
      <c r="F283" s="749"/>
      <c r="G283" s="320"/>
      <c r="H283" s="749"/>
      <c r="I283" s="410"/>
    </row>
    <row r="284" spans="4:9">
      <c r="D284" s="320"/>
      <c r="E284" s="749"/>
      <c r="F284" s="749"/>
      <c r="G284" s="320"/>
      <c r="H284" s="749"/>
      <c r="I284" s="410"/>
    </row>
    <row r="285" spans="4:9">
      <c r="D285" s="320"/>
      <c r="E285" s="749"/>
      <c r="F285" s="749"/>
      <c r="G285" s="320"/>
      <c r="H285" s="749"/>
      <c r="I285" s="410"/>
    </row>
    <row r="286" spans="4:9">
      <c r="D286" s="320"/>
      <c r="E286" s="749"/>
      <c r="F286" s="749"/>
      <c r="G286" s="320"/>
      <c r="H286" s="749"/>
      <c r="I286" s="410"/>
    </row>
    <row r="287" spans="4:9">
      <c r="D287" s="320"/>
      <c r="E287" s="749"/>
      <c r="F287" s="749"/>
      <c r="G287" s="320"/>
      <c r="H287" s="749"/>
      <c r="I287" s="410"/>
    </row>
    <row r="288" spans="4:9">
      <c r="D288" s="320"/>
      <c r="E288" s="749"/>
      <c r="F288" s="749"/>
      <c r="G288" s="320"/>
      <c r="H288" s="749"/>
      <c r="I288" s="410"/>
    </row>
    <row r="289" spans="4:9">
      <c r="D289" s="320"/>
      <c r="E289" s="749"/>
      <c r="F289" s="749"/>
      <c r="G289" s="320"/>
      <c r="H289" s="749"/>
      <c r="I289" s="410"/>
    </row>
    <row r="290" spans="4:9">
      <c r="D290" s="320"/>
      <c r="E290" s="749"/>
      <c r="F290" s="749"/>
      <c r="G290" s="320"/>
      <c r="H290" s="749"/>
      <c r="I290" s="410"/>
    </row>
    <row r="291" spans="4:9">
      <c r="D291" s="320"/>
      <c r="E291" s="749"/>
      <c r="F291" s="749"/>
      <c r="G291" s="320"/>
      <c r="H291" s="749"/>
      <c r="I291" s="410"/>
    </row>
    <row r="292" spans="4:9">
      <c r="D292" s="320"/>
      <c r="E292" s="749"/>
      <c r="F292" s="749"/>
      <c r="G292" s="320"/>
      <c r="H292" s="749"/>
      <c r="I292" s="410"/>
    </row>
    <row r="293" spans="4:9">
      <c r="D293" s="320"/>
      <c r="E293" s="749"/>
      <c r="F293" s="749"/>
      <c r="G293" s="320"/>
      <c r="H293" s="749"/>
      <c r="I293" s="410"/>
    </row>
    <row r="294" spans="4:9">
      <c r="D294" s="320"/>
      <c r="E294" s="749"/>
      <c r="F294" s="749"/>
      <c r="G294" s="320"/>
      <c r="H294" s="749"/>
      <c r="I294" s="410"/>
    </row>
    <row r="295" spans="4:9">
      <c r="D295" s="320"/>
      <c r="E295" s="749"/>
      <c r="F295" s="749"/>
      <c r="G295" s="320"/>
      <c r="H295" s="749"/>
      <c r="I295" s="410"/>
    </row>
    <row r="296" spans="4:9">
      <c r="D296" s="320"/>
      <c r="E296" s="749"/>
      <c r="F296" s="749"/>
      <c r="G296" s="320"/>
      <c r="H296" s="749"/>
      <c r="I296" s="410"/>
    </row>
    <row r="297" spans="4:9">
      <c r="D297" s="320"/>
      <c r="E297" s="749"/>
      <c r="F297" s="749"/>
      <c r="G297" s="320"/>
      <c r="H297" s="749"/>
      <c r="I297" s="410"/>
    </row>
    <row r="298" spans="4:9">
      <c r="D298" s="320"/>
      <c r="E298" s="749"/>
      <c r="F298" s="749"/>
      <c r="G298" s="320"/>
      <c r="H298" s="749"/>
      <c r="I298" s="410"/>
    </row>
    <row r="299" spans="4:9">
      <c r="D299" s="320"/>
      <c r="E299" s="749"/>
      <c r="F299" s="749"/>
      <c r="G299" s="320"/>
      <c r="H299" s="749"/>
      <c r="I299" s="410"/>
    </row>
    <row r="300" spans="4:9">
      <c r="D300" s="320"/>
      <c r="E300" s="749"/>
      <c r="F300" s="749"/>
      <c r="G300" s="320"/>
      <c r="H300" s="749"/>
      <c r="I300" s="410"/>
    </row>
    <row r="301" spans="4:9">
      <c r="D301" s="320"/>
      <c r="E301" s="749"/>
      <c r="F301" s="749"/>
      <c r="G301" s="320"/>
      <c r="H301" s="749"/>
      <c r="I301" s="410"/>
    </row>
    <row r="302" spans="4:9">
      <c r="D302" s="320"/>
      <c r="E302" s="749"/>
      <c r="F302" s="749"/>
      <c r="G302" s="320"/>
      <c r="H302" s="749"/>
      <c r="I302" s="410"/>
    </row>
    <row r="303" spans="4:9">
      <c r="D303" s="320"/>
      <c r="E303" s="749"/>
      <c r="F303" s="749"/>
      <c r="G303" s="320"/>
      <c r="H303" s="749"/>
      <c r="I303" s="410"/>
    </row>
    <row r="304" spans="4:9">
      <c r="D304" s="320"/>
      <c r="E304" s="749"/>
      <c r="F304" s="749"/>
      <c r="G304" s="320"/>
      <c r="H304" s="749"/>
      <c r="I304" s="410"/>
    </row>
    <row r="305" spans="4:9">
      <c r="D305" s="320"/>
      <c r="E305" s="749"/>
      <c r="F305" s="749"/>
      <c r="G305" s="320"/>
      <c r="H305" s="749"/>
      <c r="I305" s="410"/>
    </row>
    <row r="306" spans="4:9">
      <c r="D306" s="320"/>
      <c r="E306" s="749"/>
      <c r="F306" s="749"/>
      <c r="G306" s="320"/>
      <c r="H306" s="749"/>
      <c r="I306" s="410"/>
    </row>
    <row r="307" spans="4:9">
      <c r="D307" s="320"/>
      <c r="E307" s="749"/>
      <c r="F307" s="749"/>
      <c r="G307" s="320"/>
      <c r="H307" s="749"/>
      <c r="I307" s="410"/>
    </row>
    <row r="308" spans="4:9">
      <c r="D308" s="320"/>
      <c r="E308" s="749"/>
      <c r="F308" s="749"/>
      <c r="G308" s="320"/>
      <c r="H308" s="749"/>
      <c r="I308" s="410"/>
    </row>
    <row r="309" spans="4:9">
      <c r="D309" s="320"/>
      <c r="E309" s="749"/>
      <c r="F309" s="749"/>
      <c r="G309" s="320"/>
      <c r="H309" s="749"/>
      <c r="I309" s="410"/>
    </row>
    <row r="310" spans="4:9">
      <c r="D310" s="320"/>
      <c r="E310" s="749"/>
      <c r="F310" s="749"/>
      <c r="G310" s="320"/>
      <c r="H310" s="749"/>
      <c r="I310" s="410"/>
    </row>
    <row r="311" spans="4:9">
      <c r="D311" s="320"/>
      <c r="E311" s="749"/>
      <c r="F311" s="749"/>
      <c r="G311" s="320"/>
      <c r="H311" s="749"/>
      <c r="I311" s="410"/>
    </row>
    <row r="312" spans="4:9">
      <c r="D312" s="320"/>
      <c r="E312" s="749"/>
      <c r="F312" s="749"/>
      <c r="G312" s="320"/>
      <c r="H312" s="749"/>
      <c r="I312" s="410"/>
    </row>
    <row r="313" spans="4:9">
      <c r="D313" s="320"/>
      <c r="E313" s="749"/>
      <c r="F313" s="749"/>
      <c r="G313" s="320"/>
      <c r="H313" s="749"/>
      <c r="I313" s="410"/>
    </row>
    <row r="314" spans="4:9">
      <c r="D314" s="320"/>
      <c r="E314" s="749"/>
      <c r="F314" s="749"/>
      <c r="G314" s="320"/>
      <c r="H314" s="749"/>
      <c r="I314" s="410"/>
    </row>
    <row r="315" spans="4:9">
      <c r="D315" s="320"/>
      <c r="E315" s="749"/>
      <c r="F315" s="749"/>
      <c r="G315" s="320"/>
      <c r="H315" s="749"/>
      <c r="I315" s="410"/>
    </row>
    <row r="316" spans="4:9">
      <c r="D316" s="320"/>
      <c r="E316" s="749"/>
      <c r="F316" s="749"/>
      <c r="G316" s="320"/>
      <c r="H316" s="749"/>
      <c r="I316" s="410"/>
    </row>
    <row r="317" spans="4:9">
      <c r="D317" s="320"/>
      <c r="E317" s="749"/>
      <c r="F317" s="749"/>
      <c r="G317" s="320"/>
      <c r="H317" s="749"/>
      <c r="I317" s="410"/>
    </row>
    <row r="318" spans="4:9">
      <c r="D318" s="320"/>
      <c r="E318" s="749"/>
      <c r="F318" s="749"/>
      <c r="G318" s="320"/>
      <c r="H318" s="749"/>
      <c r="I318" s="410"/>
    </row>
    <row r="319" spans="4:9">
      <c r="D319" s="320"/>
      <c r="E319" s="749"/>
      <c r="F319" s="749"/>
      <c r="G319" s="320"/>
      <c r="H319" s="749"/>
      <c r="I319" s="410"/>
    </row>
    <row r="320" spans="4:9">
      <c r="D320" s="320"/>
      <c r="E320" s="749"/>
      <c r="F320" s="749"/>
      <c r="G320" s="320"/>
      <c r="H320" s="749"/>
      <c r="I320" s="410"/>
    </row>
    <row r="321" spans="4:9">
      <c r="D321" s="320"/>
      <c r="E321" s="749"/>
      <c r="F321" s="749"/>
      <c r="G321" s="320"/>
      <c r="H321" s="749"/>
      <c r="I321" s="410"/>
    </row>
    <row r="322" spans="4:9">
      <c r="D322" s="320"/>
      <c r="E322" s="749"/>
      <c r="F322" s="749"/>
      <c r="G322" s="320"/>
      <c r="H322" s="749"/>
      <c r="I322" s="410"/>
    </row>
    <row r="323" spans="4:9">
      <c r="D323" s="320"/>
      <c r="E323" s="749"/>
      <c r="F323" s="749"/>
      <c r="G323" s="320"/>
      <c r="H323" s="749"/>
      <c r="I323" s="410"/>
    </row>
    <row r="324" spans="4:9">
      <c r="D324" s="320"/>
      <c r="E324" s="749"/>
      <c r="F324" s="749"/>
      <c r="G324" s="320"/>
      <c r="H324" s="749"/>
      <c r="I324" s="410"/>
    </row>
    <row r="325" spans="4:9">
      <c r="D325" s="320"/>
      <c r="E325" s="749"/>
      <c r="F325" s="749"/>
      <c r="G325" s="320"/>
      <c r="H325" s="749"/>
      <c r="I325" s="410"/>
    </row>
    <row r="326" spans="4:9">
      <c r="D326" s="320"/>
      <c r="E326" s="749"/>
      <c r="F326" s="749"/>
      <c r="G326" s="320"/>
      <c r="H326" s="749"/>
      <c r="I326" s="410"/>
    </row>
    <row r="327" spans="4:9">
      <c r="D327" s="320"/>
      <c r="E327" s="749"/>
      <c r="F327" s="749"/>
      <c r="G327" s="320"/>
      <c r="H327" s="749"/>
      <c r="I327" s="410"/>
    </row>
    <row r="328" spans="4:9">
      <c r="D328" s="320"/>
      <c r="E328" s="749"/>
      <c r="F328" s="749"/>
      <c r="G328" s="320"/>
      <c r="H328" s="749"/>
      <c r="I328" s="410"/>
    </row>
    <row r="329" spans="4:9">
      <c r="D329" s="320"/>
      <c r="E329" s="749"/>
      <c r="F329" s="749"/>
      <c r="G329" s="320"/>
      <c r="H329" s="749"/>
      <c r="I329" s="410"/>
    </row>
    <row r="330" spans="4:9">
      <c r="D330" s="320"/>
      <c r="E330" s="749"/>
      <c r="F330" s="749"/>
      <c r="G330" s="320"/>
      <c r="H330" s="749"/>
      <c r="I330" s="410"/>
    </row>
    <row r="331" spans="4:9">
      <c r="D331" s="320"/>
      <c r="E331" s="749"/>
      <c r="F331" s="749"/>
      <c r="G331" s="320"/>
      <c r="H331" s="749"/>
      <c r="I331" s="410"/>
    </row>
    <row r="332" spans="4:9">
      <c r="D332" s="320"/>
      <c r="E332" s="749"/>
      <c r="F332" s="749"/>
      <c r="G332" s="320"/>
      <c r="H332" s="749"/>
      <c r="I332" s="410"/>
    </row>
    <row r="333" spans="4:9">
      <c r="D333" s="320"/>
      <c r="E333" s="749"/>
      <c r="F333" s="749"/>
      <c r="G333" s="320"/>
      <c r="H333" s="749"/>
      <c r="I333" s="410"/>
    </row>
    <row r="334" spans="4:9">
      <c r="D334" s="320"/>
      <c r="E334" s="749"/>
      <c r="F334" s="749"/>
      <c r="G334" s="320"/>
      <c r="H334" s="749"/>
      <c r="I334" s="410"/>
    </row>
    <row r="335" spans="4:9">
      <c r="D335" s="320"/>
      <c r="E335" s="749"/>
      <c r="F335" s="749"/>
      <c r="G335" s="320"/>
      <c r="H335" s="749"/>
      <c r="I335" s="410"/>
    </row>
    <row r="336" spans="4:9">
      <c r="D336" s="320"/>
      <c r="E336" s="749"/>
      <c r="F336" s="749"/>
      <c r="G336" s="320"/>
      <c r="H336" s="749"/>
      <c r="I336" s="410"/>
    </row>
    <row r="337" spans="4:9">
      <c r="D337" s="320"/>
      <c r="E337" s="749"/>
      <c r="F337" s="749"/>
      <c r="G337" s="320"/>
      <c r="H337" s="749"/>
      <c r="I337" s="410"/>
    </row>
    <row r="338" spans="4:9">
      <c r="D338" s="320"/>
      <c r="E338" s="749"/>
      <c r="F338" s="749"/>
      <c r="G338" s="320"/>
      <c r="H338" s="749"/>
      <c r="I338" s="410"/>
    </row>
    <row r="339" spans="4:9">
      <c r="D339" s="320"/>
      <c r="E339" s="749"/>
      <c r="F339" s="749"/>
      <c r="G339" s="320"/>
      <c r="H339" s="749"/>
      <c r="I339" s="410"/>
    </row>
    <row r="340" spans="4:9">
      <c r="D340" s="320"/>
      <c r="E340" s="749"/>
      <c r="F340" s="749"/>
      <c r="G340" s="320"/>
      <c r="H340" s="749"/>
      <c r="I340" s="410"/>
    </row>
    <row r="341" spans="4:9">
      <c r="D341" s="320"/>
      <c r="E341" s="749"/>
      <c r="F341" s="749"/>
      <c r="G341" s="320"/>
      <c r="H341" s="749"/>
      <c r="I341" s="410"/>
    </row>
    <row r="342" spans="4:9">
      <c r="D342" s="320"/>
      <c r="E342" s="749"/>
      <c r="F342" s="749"/>
      <c r="G342" s="320"/>
      <c r="H342" s="749"/>
      <c r="I342" s="410"/>
    </row>
    <row r="343" spans="4:9">
      <c r="D343" s="320"/>
      <c r="E343" s="749"/>
      <c r="F343" s="749"/>
      <c r="G343" s="320"/>
      <c r="H343" s="749"/>
      <c r="I343" s="410"/>
    </row>
    <row r="344" spans="4:9">
      <c r="D344" s="320"/>
      <c r="E344" s="749"/>
      <c r="F344" s="749"/>
      <c r="G344" s="320"/>
      <c r="H344" s="749"/>
      <c r="I344" s="410"/>
    </row>
    <row r="345" spans="4:9">
      <c r="D345" s="320"/>
      <c r="E345" s="749"/>
      <c r="F345" s="749"/>
      <c r="G345" s="320"/>
      <c r="H345" s="749"/>
      <c r="I345" s="410"/>
    </row>
    <row r="346" spans="4:9">
      <c r="D346" s="320"/>
      <c r="E346" s="749"/>
      <c r="F346" s="749"/>
      <c r="G346" s="320"/>
      <c r="H346" s="749"/>
      <c r="I346" s="410"/>
    </row>
    <row r="347" spans="4:9">
      <c r="D347" s="320"/>
      <c r="E347" s="749"/>
      <c r="F347" s="749"/>
      <c r="G347" s="320"/>
      <c r="H347" s="749"/>
      <c r="I347" s="410"/>
    </row>
    <row r="348" spans="4:9">
      <c r="D348" s="320"/>
      <c r="E348" s="749"/>
      <c r="F348" s="749"/>
      <c r="G348" s="320"/>
      <c r="H348" s="749"/>
      <c r="I348" s="410"/>
    </row>
    <row r="349" spans="4:9">
      <c r="D349" s="320"/>
      <c r="E349" s="749"/>
      <c r="F349" s="749"/>
      <c r="G349" s="320"/>
      <c r="H349" s="749"/>
      <c r="I349" s="410"/>
    </row>
    <row r="350" spans="4:9">
      <c r="D350" s="320"/>
      <c r="E350" s="749"/>
      <c r="F350" s="749"/>
      <c r="G350" s="320"/>
      <c r="H350" s="749"/>
      <c r="I350" s="410"/>
    </row>
    <row r="351" spans="4:9">
      <c r="D351" s="320"/>
      <c r="E351" s="749"/>
      <c r="F351" s="749"/>
      <c r="G351" s="320"/>
      <c r="H351" s="749"/>
      <c r="I351" s="410"/>
    </row>
    <row r="352" spans="4:9">
      <c r="D352" s="320"/>
      <c r="E352" s="749"/>
      <c r="F352" s="749"/>
      <c r="G352" s="320"/>
      <c r="H352" s="749"/>
      <c r="I352" s="410"/>
    </row>
    <row r="353" spans="4:9">
      <c r="D353" s="320"/>
      <c r="E353" s="749"/>
      <c r="F353" s="749"/>
      <c r="G353" s="320"/>
      <c r="H353" s="749"/>
      <c r="I353" s="410"/>
    </row>
    <row r="354" spans="4:9">
      <c r="D354" s="320"/>
      <c r="E354" s="749"/>
      <c r="F354" s="749"/>
      <c r="G354" s="320"/>
      <c r="H354" s="749"/>
      <c r="I354" s="410"/>
    </row>
    <row r="355" spans="4:9">
      <c r="D355" s="320"/>
      <c r="E355" s="749"/>
      <c r="F355" s="749"/>
      <c r="G355" s="320"/>
      <c r="H355" s="749"/>
      <c r="I355" s="410"/>
    </row>
    <row r="356" spans="4:9">
      <c r="D356" s="320"/>
      <c r="E356" s="749"/>
      <c r="F356" s="749"/>
      <c r="G356" s="320"/>
      <c r="H356" s="749"/>
      <c r="I356" s="410"/>
    </row>
    <row r="357" spans="4:9">
      <c r="D357" s="320"/>
      <c r="E357" s="749"/>
      <c r="F357" s="749"/>
      <c r="G357" s="320"/>
      <c r="H357" s="749"/>
      <c r="I357" s="410"/>
    </row>
    <row r="358" spans="4:9">
      <c r="D358" s="320"/>
      <c r="E358" s="749"/>
      <c r="F358" s="749"/>
      <c r="G358" s="320"/>
      <c r="H358" s="749"/>
      <c r="I358" s="410"/>
    </row>
    <row r="359" spans="4:9">
      <c r="D359" s="320"/>
      <c r="E359" s="749"/>
      <c r="F359" s="749"/>
      <c r="G359" s="320"/>
      <c r="H359" s="749"/>
      <c r="I359" s="410"/>
    </row>
    <row r="360" spans="4:9">
      <c r="D360" s="320"/>
      <c r="E360" s="749"/>
      <c r="F360" s="749"/>
      <c r="G360" s="320"/>
      <c r="H360" s="749"/>
      <c r="I360" s="410"/>
    </row>
    <row r="361" spans="4:9">
      <c r="D361" s="320"/>
      <c r="E361" s="749"/>
      <c r="F361" s="749"/>
      <c r="G361" s="320"/>
      <c r="H361" s="749"/>
      <c r="I361" s="410"/>
    </row>
    <row r="362" spans="4:9">
      <c r="D362" s="320"/>
      <c r="E362" s="749"/>
      <c r="F362" s="749"/>
      <c r="G362" s="320"/>
      <c r="H362" s="749"/>
      <c r="I362" s="410"/>
    </row>
    <row r="363" spans="4:9">
      <c r="D363" s="320"/>
      <c r="E363" s="749"/>
      <c r="F363" s="749"/>
      <c r="G363" s="320"/>
      <c r="H363" s="749"/>
      <c r="I363" s="410"/>
    </row>
    <row r="364" spans="4:9">
      <c r="D364" s="320"/>
      <c r="E364" s="749"/>
      <c r="F364" s="749"/>
      <c r="G364" s="320"/>
      <c r="H364" s="749"/>
      <c r="I364" s="410"/>
    </row>
    <row r="365" spans="4:9">
      <c r="D365" s="320"/>
      <c r="E365" s="749"/>
      <c r="F365" s="749"/>
      <c r="G365" s="320"/>
      <c r="H365" s="749"/>
      <c r="I365" s="410"/>
    </row>
    <row r="366" spans="4:9">
      <c r="D366" s="320"/>
      <c r="E366" s="749"/>
      <c r="F366" s="749"/>
      <c r="G366" s="320"/>
      <c r="H366" s="749"/>
      <c r="I366" s="410"/>
    </row>
    <row r="367" spans="4:9">
      <c r="D367" s="320"/>
      <c r="E367" s="749"/>
      <c r="F367" s="749"/>
      <c r="G367" s="320"/>
      <c r="H367" s="749"/>
      <c r="I367" s="410"/>
    </row>
    <row r="368" spans="4:9">
      <c r="D368" s="320"/>
      <c r="E368" s="749"/>
      <c r="F368" s="749"/>
      <c r="G368" s="320"/>
      <c r="H368" s="749"/>
      <c r="I368" s="410"/>
    </row>
    <row r="369" spans="4:9">
      <c r="D369" s="320"/>
      <c r="E369" s="749"/>
      <c r="F369" s="749"/>
      <c r="G369" s="320"/>
      <c r="H369" s="749"/>
      <c r="I369" s="410"/>
    </row>
    <row r="370" spans="4:9">
      <c r="D370" s="320"/>
      <c r="E370" s="749"/>
      <c r="F370" s="749"/>
      <c r="G370" s="320"/>
      <c r="H370" s="749"/>
      <c r="I370" s="410"/>
    </row>
    <row r="371" spans="4:9">
      <c r="D371" s="320"/>
      <c r="E371" s="749"/>
      <c r="F371" s="749"/>
      <c r="G371" s="320"/>
      <c r="H371" s="749"/>
      <c r="I371" s="410"/>
    </row>
    <row r="372" spans="4:9">
      <c r="D372" s="320"/>
      <c r="E372" s="749"/>
      <c r="F372" s="749"/>
      <c r="G372" s="320"/>
      <c r="H372" s="749"/>
      <c r="I372" s="410"/>
    </row>
    <row r="373" spans="4:9">
      <c r="D373" s="320"/>
      <c r="E373" s="749"/>
      <c r="F373" s="749"/>
      <c r="G373" s="320"/>
      <c r="H373" s="749"/>
      <c r="I373" s="410"/>
    </row>
    <row r="374" spans="4:9">
      <c r="D374" s="320"/>
      <c r="E374" s="749"/>
      <c r="F374" s="749"/>
      <c r="G374" s="320"/>
      <c r="H374" s="749"/>
      <c r="I374" s="410"/>
    </row>
    <row r="375" spans="4:9">
      <c r="D375" s="320"/>
      <c r="E375" s="749"/>
      <c r="F375" s="749"/>
      <c r="G375" s="320"/>
      <c r="H375" s="749"/>
      <c r="I375" s="410"/>
    </row>
    <row r="376" spans="4:9">
      <c r="D376" s="320"/>
      <c r="E376" s="749"/>
      <c r="F376" s="749"/>
      <c r="G376" s="320"/>
      <c r="H376" s="749"/>
      <c r="I376" s="410"/>
    </row>
    <row r="377" spans="4:9">
      <c r="D377" s="320"/>
      <c r="E377" s="749"/>
      <c r="F377" s="749"/>
      <c r="G377" s="320"/>
      <c r="H377" s="749"/>
      <c r="I377" s="410"/>
    </row>
    <row r="378" spans="4:9">
      <c r="D378" s="320"/>
      <c r="E378" s="749"/>
      <c r="F378" s="749"/>
      <c r="G378" s="320"/>
      <c r="H378" s="749"/>
      <c r="I378" s="410"/>
    </row>
    <row r="379" spans="4:9">
      <c r="D379" s="320"/>
      <c r="E379" s="749"/>
      <c r="F379" s="749"/>
      <c r="G379" s="320"/>
      <c r="H379" s="749"/>
      <c r="I379" s="410"/>
    </row>
    <row r="380" spans="4:9">
      <c r="D380" s="320"/>
      <c r="E380" s="749"/>
      <c r="F380" s="749"/>
      <c r="G380" s="320"/>
      <c r="H380" s="749"/>
      <c r="I380" s="410"/>
    </row>
    <row r="381" spans="4:9">
      <c r="D381" s="320"/>
      <c r="E381" s="749"/>
      <c r="F381" s="749"/>
      <c r="G381" s="320"/>
      <c r="H381" s="749"/>
      <c r="I381" s="410"/>
    </row>
    <row r="382" spans="4:9">
      <c r="D382" s="320"/>
      <c r="E382" s="749"/>
      <c r="F382" s="749"/>
      <c r="G382" s="320"/>
      <c r="H382" s="749"/>
      <c r="I382" s="410"/>
    </row>
    <row r="383" spans="4:9">
      <c r="D383" s="320"/>
      <c r="E383" s="749"/>
      <c r="F383" s="749"/>
      <c r="G383" s="320"/>
      <c r="H383" s="749"/>
      <c r="I383" s="410"/>
    </row>
    <row r="384" spans="4:9">
      <c r="D384" s="320"/>
      <c r="E384" s="749"/>
      <c r="F384" s="749"/>
      <c r="G384" s="320"/>
      <c r="H384" s="749"/>
      <c r="I384" s="410"/>
    </row>
    <row r="385" spans="4:9">
      <c r="D385" s="320"/>
      <c r="E385" s="749"/>
      <c r="F385" s="749"/>
      <c r="G385" s="320"/>
      <c r="H385" s="749"/>
      <c r="I385" s="410"/>
    </row>
    <row r="386" spans="4:9">
      <c r="D386" s="320"/>
      <c r="E386" s="749"/>
      <c r="F386" s="749"/>
      <c r="G386" s="320"/>
      <c r="H386" s="749"/>
      <c r="I386" s="410"/>
    </row>
    <row r="387" spans="4:9">
      <c r="D387" s="320"/>
      <c r="E387" s="749"/>
      <c r="F387" s="749"/>
      <c r="G387" s="320"/>
      <c r="H387" s="749"/>
      <c r="I387" s="410"/>
    </row>
    <row r="388" spans="4:9">
      <c r="D388" s="320"/>
      <c r="E388" s="749"/>
      <c r="F388" s="749"/>
      <c r="G388" s="320"/>
      <c r="H388" s="749"/>
      <c r="I388" s="410"/>
    </row>
    <row r="389" spans="4:9">
      <c r="D389" s="320"/>
      <c r="E389" s="749"/>
      <c r="F389" s="749"/>
      <c r="G389" s="320"/>
      <c r="H389" s="749"/>
      <c r="I389" s="410"/>
    </row>
    <row r="390" spans="4:9">
      <c r="D390" s="320"/>
      <c r="E390" s="749"/>
      <c r="F390" s="749"/>
      <c r="G390" s="320"/>
      <c r="H390" s="749"/>
      <c r="I390" s="410"/>
    </row>
    <row r="391" spans="4:9">
      <c r="D391" s="320"/>
      <c r="E391" s="749"/>
      <c r="F391" s="749"/>
      <c r="G391" s="320"/>
      <c r="H391" s="749"/>
      <c r="I391" s="410"/>
    </row>
    <row r="392" spans="4:9">
      <c r="D392" s="320"/>
      <c r="E392" s="749"/>
      <c r="F392" s="749"/>
      <c r="G392" s="320"/>
      <c r="H392" s="749"/>
      <c r="I392" s="410"/>
    </row>
    <row r="393" spans="4:9">
      <c r="D393" s="320"/>
      <c r="E393" s="749"/>
      <c r="F393" s="749"/>
      <c r="G393" s="320"/>
      <c r="H393" s="749"/>
      <c r="I393" s="410"/>
    </row>
    <row r="394" spans="4:9">
      <c r="D394" s="320"/>
      <c r="E394" s="749"/>
      <c r="F394" s="749"/>
      <c r="G394" s="320"/>
      <c r="H394" s="749"/>
      <c r="I394" s="410"/>
    </row>
    <row r="395" spans="4:9">
      <c r="D395" s="320"/>
      <c r="E395" s="749"/>
      <c r="F395" s="749"/>
      <c r="G395" s="320"/>
      <c r="H395" s="749"/>
      <c r="I395" s="410"/>
    </row>
    <row r="396" spans="4:9">
      <c r="D396" s="320"/>
      <c r="E396" s="749"/>
      <c r="F396" s="749"/>
      <c r="G396" s="320"/>
      <c r="H396" s="749"/>
      <c r="I396" s="410"/>
    </row>
    <row r="397" spans="4:9">
      <c r="D397" s="320"/>
      <c r="E397" s="749"/>
      <c r="F397" s="749"/>
      <c r="G397" s="320"/>
      <c r="H397" s="749"/>
      <c r="I397" s="410"/>
    </row>
    <row r="398" spans="4:9">
      <c r="D398" s="320"/>
      <c r="E398" s="749"/>
      <c r="F398" s="749"/>
      <c r="G398" s="320"/>
      <c r="H398" s="749"/>
      <c r="I398" s="410"/>
    </row>
    <row r="399" spans="4:9">
      <c r="D399" s="320"/>
      <c r="E399" s="749"/>
      <c r="F399" s="749"/>
      <c r="G399" s="320"/>
      <c r="H399" s="749"/>
      <c r="I399" s="410"/>
    </row>
    <row r="400" spans="4:9">
      <c r="D400" s="320"/>
      <c r="E400" s="749"/>
      <c r="F400" s="749"/>
      <c r="G400" s="320"/>
      <c r="H400" s="749"/>
      <c r="I400" s="410"/>
    </row>
    <row r="401" spans="4:9">
      <c r="D401" s="320"/>
      <c r="E401" s="749"/>
      <c r="F401" s="749"/>
      <c r="G401" s="320"/>
      <c r="H401" s="749"/>
      <c r="I401" s="410"/>
    </row>
    <row r="402" spans="4:9">
      <c r="D402" s="320"/>
      <c r="E402" s="749"/>
      <c r="F402" s="749"/>
      <c r="G402" s="320"/>
      <c r="H402" s="749"/>
      <c r="I402" s="410"/>
    </row>
    <row r="403" spans="4:9">
      <c r="D403" s="320"/>
      <c r="E403" s="749"/>
      <c r="F403" s="749"/>
      <c r="G403" s="320"/>
      <c r="H403" s="749"/>
      <c r="I403" s="410"/>
    </row>
    <row r="404" spans="4:9">
      <c r="D404" s="320"/>
      <c r="E404" s="749"/>
      <c r="F404" s="749"/>
      <c r="G404" s="320"/>
      <c r="H404" s="749"/>
      <c r="I404" s="410"/>
    </row>
    <row r="405" spans="4:9">
      <c r="D405" s="320"/>
      <c r="E405" s="749"/>
      <c r="F405" s="749"/>
      <c r="G405" s="320"/>
      <c r="H405" s="749"/>
      <c r="I405" s="410"/>
    </row>
    <row r="406" spans="4:9">
      <c r="D406" s="320"/>
      <c r="E406" s="749"/>
      <c r="F406" s="749"/>
      <c r="G406" s="320"/>
      <c r="H406" s="749"/>
      <c r="I406" s="410"/>
    </row>
    <row r="407" spans="4:9">
      <c r="D407" s="320"/>
      <c r="E407" s="749"/>
      <c r="F407" s="749"/>
      <c r="G407" s="320"/>
      <c r="H407" s="749"/>
      <c r="I407" s="410"/>
    </row>
    <row r="408" spans="4:9">
      <c r="D408" s="320"/>
      <c r="E408" s="749"/>
      <c r="F408" s="749"/>
      <c r="G408" s="320"/>
      <c r="H408" s="749"/>
      <c r="I408" s="410"/>
    </row>
    <row r="409" spans="4:9">
      <c r="D409" s="320"/>
      <c r="E409" s="749"/>
      <c r="F409" s="749"/>
      <c r="G409" s="320"/>
      <c r="H409" s="749"/>
      <c r="I409" s="410"/>
    </row>
    <row r="410" spans="4:9">
      <c r="D410" s="320"/>
      <c r="E410" s="749"/>
      <c r="F410" s="749"/>
      <c r="G410" s="320"/>
      <c r="H410" s="749"/>
      <c r="I410" s="410"/>
    </row>
    <row r="411" spans="4:9">
      <c r="D411" s="320"/>
      <c r="E411" s="749"/>
      <c r="F411" s="749"/>
      <c r="G411" s="320"/>
      <c r="H411" s="749"/>
      <c r="I411" s="410"/>
    </row>
    <row r="412" spans="4:9">
      <c r="D412" s="320"/>
      <c r="E412" s="749"/>
      <c r="F412" s="749"/>
      <c r="G412" s="320"/>
      <c r="H412" s="749"/>
      <c r="I412" s="410"/>
    </row>
    <row r="413" spans="4:9">
      <c r="D413" s="320"/>
      <c r="E413" s="749"/>
      <c r="F413" s="749"/>
      <c r="G413" s="320"/>
      <c r="H413" s="749"/>
      <c r="I413" s="410"/>
    </row>
    <row r="414" spans="4:9">
      <c r="D414" s="320"/>
      <c r="E414" s="749"/>
      <c r="F414" s="749"/>
      <c r="G414" s="320"/>
      <c r="H414" s="749"/>
      <c r="I414" s="410"/>
    </row>
    <row r="415" spans="4:9">
      <c r="D415" s="320"/>
      <c r="E415" s="749"/>
      <c r="F415" s="749"/>
      <c r="G415" s="320"/>
      <c r="H415" s="749"/>
      <c r="I415" s="410"/>
    </row>
    <row r="416" spans="4:9">
      <c r="D416" s="320"/>
      <c r="E416" s="749"/>
      <c r="F416" s="749"/>
      <c r="G416" s="320"/>
      <c r="H416" s="749"/>
      <c r="I416" s="410"/>
    </row>
    <row r="417" spans="4:9">
      <c r="D417" s="320"/>
      <c r="E417" s="749"/>
      <c r="F417" s="749"/>
      <c r="G417" s="320"/>
      <c r="H417" s="749"/>
      <c r="I417" s="410"/>
    </row>
    <row r="418" spans="4:9">
      <c r="D418" s="320"/>
      <c r="E418" s="749"/>
      <c r="F418" s="749"/>
      <c r="G418" s="320"/>
      <c r="H418" s="749"/>
      <c r="I418" s="410"/>
    </row>
    <row r="419" spans="4:9">
      <c r="D419" s="320"/>
      <c r="E419" s="749"/>
      <c r="F419" s="749"/>
      <c r="G419" s="320"/>
      <c r="H419" s="749"/>
      <c r="I419" s="410"/>
    </row>
    <row r="420" spans="4:9">
      <c r="D420" s="320"/>
      <c r="E420" s="749"/>
      <c r="F420" s="749"/>
      <c r="G420" s="320"/>
      <c r="H420" s="749"/>
      <c r="I420" s="410"/>
    </row>
    <row r="421" spans="4:9">
      <c r="D421" s="320"/>
      <c r="E421" s="749"/>
      <c r="F421" s="749"/>
      <c r="G421" s="320"/>
      <c r="H421" s="749"/>
      <c r="I421" s="410"/>
    </row>
    <row r="422" spans="4:9">
      <c r="D422" s="320"/>
      <c r="E422" s="749"/>
      <c r="F422" s="749"/>
      <c r="G422" s="320"/>
      <c r="H422" s="749"/>
      <c r="I422" s="410"/>
    </row>
    <row r="423" spans="4:9">
      <c r="D423" s="320"/>
      <c r="E423" s="749"/>
      <c r="F423" s="749"/>
      <c r="G423" s="320"/>
      <c r="H423" s="749"/>
      <c r="I423" s="410"/>
    </row>
    <row r="424" spans="4:9">
      <c r="D424" s="320"/>
      <c r="E424" s="749"/>
      <c r="F424" s="749"/>
      <c r="G424" s="320"/>
      <c r="H424" s="749"/>
      <c r="I424" s="410"/>
    </row>
    <row r="425" spans="4:9">
      <c r="D425" s="320"/>
      <c r="E425" s="749"/>
      <c r="F425" s="749"/>
      <c r="G425" s="320"/>
      <c r="H425" s="749"/>
      <c r="I425" s="410"/>
    </row>
    <row r="426" spans="4:9">
      <c r="D426" s="320"/>
      <c r="E426" s="749"/>
      <c r="F426" s="749"/>
      <c r="G426" s="320"/>
      <c r="H426" s="749"/>
      <c r="I426" s="410"/>
    </row>
    <row r="427" spans="4:9">
      <c r="D427" s="320"/>
      <c r="E427" s="749"/>
      <c r="F427" s="749"/>
      <c r="G427" s="320"/>
      <c r="H427" s="749"/>
      <c r="I427" s="410"/>
    </row>
    <row r="428" spans="4:9">
      <c r="D428" s="320"/>
      <c r="E428" s="749"/>
      <c r="F428" s="749"/>
      <c r="G428" s="320"/>
      <c r="H428" s="749"/>
      <c r="I428" s="410"/>
    </row>
    <row r="429" spans="4:9">
      <c r="D429" s="320"/>
      <c r="E429" s="749"/>
      <c r="F429" s="749"/>
      <c r="G429" s="320"/>
      <c r="H429" s="749"/>
      <c r="I429" s="410"/>
    </row>
    <row r="430" spans="4:9">
      <c r="D430" s="320"/>
      <c r="E430" s="749"/>
      <c r="F430" s="749"/>
      <c r="G430" s="320"/>
      <c r="H430" s="749"/>
      <c r="I430" s="410"/>
    </row>
    <row r="431" spans="4:9">
      <c r="D431" s="320"/>
      <c r="E431" s="749"/>
      <c r="F431" s="749"/>
      <c r="G431" s="320"/>
      <c r="H431" s="749"/>
      <c r="I431" s="410"/>
    </row>
    <row r="432" spans="4:9">
      <c r="D432" s="320"/>
      <c r="E432" s="749"/>
      <c r="F432" s="749"/>
      <c r="G432" s="320"/>
      <c r="H432" s="749"/>
      <c r="I432" s="410"/>
    </row>
    <row r="433" spans="4:9">
      <c r="D433" s="320"/>
      <c r="E433" s="749"/>
      <c r="F433" s="749"/>
      <c r="G433" s="320"/>
      <c r="H433" s="749"/>
      <c r="I433" s="410"/>
    </row>
    <row r="434" spans="4:9">
      <c r="D434" s="320"/>
      <c r="E434" s="749"/>
      <c r="F434" s="749"/>
      <c r="G434" s="320"/>
      <c r="H434" s="749"/>
      <c r="I434" s="410"/>
    </row>
    <row r="435" spans="4:9">
      <c r="D435" s="320"/>
      <c r="E435" s="749"/>
      <c r="F435" s="749"/>
      <c r="G435" s="320"/>
      <c r="H435" s="749"/>
      <c r="I435" s="410"/>
    </row>
    <row r="436" spans="4:9">
      <c r="D436" s="320"/>
      <c r="E436" s="749"/>
      <c r="F436" s="749"/>
      <c r="G436" s="320"/>
      <c r="H436" s="749"/>
      <c r="I436" s="410"/>
    </row>
    <row r="437" spans="4:9">
      <c r="D437" s="320"/>
      <c r="E437" s="749"/>
      <c r="F437" s="749"/>
      <c r="G437" s="320"/>
      <c r="H437" s="749"/>
      <c r="I437" s="410"/>
    </row>
    <row r="438" spans="4:9">
      <c r="D438" s="320"/>
      <c r="E438" s="749"/>
      <c r="F438" s="749"/>
      <c r="G438" s="320"/>
      <c r="H438" s="749"/>
      <c r="I438" s="410"/>
    </row>
    <row r="439" spans="4:9">
      <c r="D439" s="320"/>
      <c r="E439" s="749"/>
      <c r="F439" s="749"/>
      <c r="G439" s="320"/>
      <c r="H439" s="749"/>
      <c r="I439" s="410"/>
    </row>
    <row r="440" spans="4:9">
      <c r="D440" s="320"/>
      <c r="E440" s="749"/>
      <c r="F440" s="749"/>
      <c r="G440" s="320"/>
      <c r="H440" s="749"/>
      <c r="I440" s="410"/>
    </row>
    <row r="441" spans="4:9">
      <c r="D441" s="320"/>
      <c r="E441" s="749"/>
      <c r="F441" s="749"/>
      <c r="G441" s="320"/>
      <c r="H441" s="749"/>
      <c r="I441" s="410"/>
    </row>
    <row r="442" spans="4:9">
      <c r="D442" s="320"/>
      <c r="E442" s="749"/>
      <c r="F442" s="749"/>
      <c r="G442" s="320"/>
      <c r="H442" s="749"/>
      <c r="I442" s="410"/>
    </row>
    <row r="443" spans="4:9">
      <c r="D443" s="320"/>
      <c r="E443" s="749"/>
      <c r="F443" s="749"/>
      <c r="G443" s="320"/>
      <c r="H443" s="749"/>
      <c r="I443" s="410"/>
    </row>
    <row r="444" spans="4:9">
      <c r="D444" s="320"/>
      <c r="E444" s="749"/>
      <c r="F444" s="749"/>
      <c r="G444" s="320"/>
      <c r="H444" s="749"/>
      <c r="I444" s="410"/>
    </row>
    <row r="445" spans="4:9">
      <c r="D445" s="320"/>
      <c r="E445" s="749"/>
      <c r="F445" s="749"/>
      <c r="G445" s="320"/>
      <c r="H445" s="749"/>
      <c r="I445" s="410"/>
    </row>
    <row r="446" spans="4:9">
      <c r="D446" s="320"/>
      <c r="E446" s="749"/>
      <c r="F446" s="749"/>
      <c r="G446" s="320"/>
      <c r="H446" s="749"/>
      <c r="I446" s="410"/>
    </row>
    <row r="447" spans="4:9">
      <c r="D447" s="320"/>
      <c r="E447" s="749"/>
      <c r="F447" s="749"/>
      <c r="G447" s="320"/>
      <c r="H447" s="749"/>
      <c r="I447" s="410"/>
    </row>
    <row r="448" spans="4:9">
      <c r="D448" s="320"/>
      <c r="E448" s="749"/>
      <c r="F448" s="749"/>
      <c r="G448" s="320"/>
      <c r="H448" s="749"/>
      <c r="I448" s="410"/>
    </row>
    <row r="449" spans="4:9">
      <c r="D449" s="320"/>
      <c r="E449" s="749"/>
      <c r="F449" s="749"/>
      <c r="G449" s="320"/>
      <c r="H449" s="749"/>
      <c r="I449" s="410"/>
    </row>
    <row r="450" spans="4:9">
      <c r="D450" s="320"/>
      <c r="E450" s="749"/>
      <c r="F450" s="749"/>
      <c r="G450" s="320"/>
      <c r="H450" s="749"/>
      <c r="I450" s="410"/>
    </row>
    <row r="451" spans="4:9">
      <c r="D451" s="320"/>
      <c r="E451" s="749"/>
      <c r="F451" s="749"/>
      <c r="G451" s="320"/>
      <c r="H451" s="749"/>
      <c r="I451" s="410"/>
    </row>
    <row r="452" spans="4:9">
      <c r="D452" s="320"/>
      <c r="E452" s="749"/>
      <c r="F452" s="749"/>
      <c r="G452" s="320"/>
      <c r="H452" s="749"/>
      <c r="I452" s="410"/>
    </row>
    <row r="453" spans="4:9">
      <c r="D453" s="320"/>
      <c r="E453" s="749"/>
      <c r="F453" s="749"/>
      <c r="G453" s="320"/>
      <c r="H453" s="749"/>
      <c r="I453" s="410"/>
    </row>
    <row r="454" spans="4:9">
      <c r="D454" s="320"/>
      <c r="E454" s="749"/>
      <c r="F454" s="749"/>
      <c r="G454" s="320"/>
      <c r="H454" s="749"/>
      <c r="I454" s="410"/>
    </row>
    <row r="455" spans="4:9">
      <c r="D455" s="320"/>
      <c r="E455" s="749"/>
      <c r="F455" s="749"/>
      <c r="G455" s="320"/>
      <c r="H455" s="749"/>
      <c r="I455" s="410"/>
    </row>
    <row r="456" spans="4:9">
      <c r="D456" s="320"/>
      <c r="E456" s="749"/>
      <c r="F456" s="749"/>
      <c r="G456" s="320"/>
      <c r="H456" s="749"/>
      <c r="I456" s="410"/>
    </row>
    <row r="457" spans="4:9">
      <c r="D457" s="320"/>
      <c r="E457" s="749"/>
      <c r="F457" s="749"/>
      <c r="G457" s="320"/>
      <c r="H457" s="749"/>
      <c r="I457" s="410"/>
    </row>
    <row r="458" spans="4:9">
      <c r="D458" s="320"/>
      <c r="E458" s="749"/>
      <c r="F458" s="749"/>
      <c r="G458" s="320"/>
      <c r="H458" s="749"/>
      <c r="I458" s="410"/>
    </row>
    <row r="459" spans="4:9">
      <c r="D459" s="320"/>
      <c r="E459" s="749"/>
      <c r="F459" s="749"/>
      <c r="G459" s="320"/>
      <c r="H459" s="749"/>
      <c r="I459" s="410"/>
    </row>
    <row r="460" spans="4:9">
      <c r="D460" s="320"/>
      <c r="E460" s="749"/>
      <c r="F460" s="749"/>
      <c r="G460" s="320"/>
      <c r="H460" s="749"/>
      <c r="I460" s="410"/>
    </row>
    <row r="461" spans="4:9">
      <c r="D461" s="320"/>
      <c r="E461" s="749"/>
      <c r="F461" s="749"/>
      <c r="G461" s="320"/>
      <c r="H461" s="749"/>
      <c r="I461" s="410"/>
    </row>
    <row r="462" spans="4:9">
      <c r="D462" s="320"/>
      <c r="E462" s="749"/>
      <c r="F462" s="749"/>
      <c r="G462" s="320"/>
      <c r="H462" s="749"/>
      <c r="I462" s="410"/>
    </row>
    <row r="463" spans="4:9">
      <c r="D463" s="320"/>
      <c r="E463" s="749"/>
      <c r="F463" s="749"/>
      <c r="G463" s="320"/>
      <c r="H463" s="749"/>
      <c r="I463" s="410"/>
    </row>
    <row r="464" spans="4:9">
      <c r="D464" s="320"/>
      <c r="E464" s="749"/>
      <c r="F464" s="749"/>
      <c r="G464" s="320"/>
      <c r="H464" s="749"/>
      <c r="I464" s="410"/>
    </row>
    <row r="465" spans="4:9">
      <c r="D465" s="320"/>
      <c r="E465" s="749"/>
      <c r="F465" s="749"/>
      <c r="G465" s="320"/>
      <c r="H465" s="749"/>
      <c r="I465" s="410"/>
    </row>
    <row r="466" spans="4:9">
      <c r="D466" s="320"/>
      <c r="E466" s="749"/>
      <c r="F466" s="749"/>
      <c r="G466" s="320"/>
      <c r="H466" s="749"/>
      <c r="I466" s="410"/>
    </row>
    <row r="467" spans="4:9">
      <c r="D467" s="320"/>
      <c r="E467" s="749"/>
      <c r="F467" s="749"/>
      <c r="G467" s="320"/>
      <c r="H467" s="749"/>
      <c r="I467" s="410"/>
    </row>
    <row r="468" spans="4:9">
      <c r="D468" s="320"/>
      <c r="E468" s="749"/>
      <c r="F468" s="749"/>
      <c r="G468" s="320"/>
      <c r="H468" s="749"/>
      <c r="I468" s="410"/>
    </row>
    <row r="469" spans="4:9">
      <c r="D469" s="320"/>
      <c r="E469" s="749"/>
      <c r="F469" s="749"/>
      <c r="G469" s="320"/>
      <c r="H469" s="749"/>
      <c r="I469" s="410"/>
    </row>
    <row r="470" spans="4:9">
      <c r="D470" s="320"/>
      <c r="E470" s="749"/>
      <c r="F470" s="749"/>
      <c r="G470" s="320"/>
      <c r="H470" s="749"/>
      <c r="I470" s="410"/>
    </row>
    <row r="471" spans="4:9">
      <c r="D471" s="320"/>
      <c r="E471" s="749"/>
      <c r="F471" s="749"/>
      <c r="G471" s="320"/>
      <c r="H471" s="749"/>
      <c r="I471" s="410"/>
    </row>
    <row r="472" spans="4:9">
      <c r="D472" s="320"/>
      <c r="E472" s="749"/>
      <c r="F472" s="749"/>
      <c r="G472" s="320"/>
      <c r="H472" s="749"/>
      <c r="I472" s="410"/>
    </row>
    <row r="473" spans="4:9">
      <c r="D473" s="320"/>
      <c r="E473" s="749"/>
      <c r="F473" s="749"/>
      <c r="G473" s="320"/>
      <c r="H473" s="749"/>
      <c r="I473" s="410"/>
    </row>
    <row r="474" spans="4:9">
      <c r="D474" s="320"/>
      <c r="E474" s="749"/>
      <c r="F474" s="749"/>
      <c r="G474" s="320"/>
      <c r="H474" s="749"/>
      <c r="I474" s="410"/>
    </row>
    <row r="475" spans="4:9">
      <c r="D475" s="320"/>
      <c r="E475" s="749"/>
      <c r="F475" s="749"/>
      <c r="G475" s="320"/>
      <c r="H475" s="749"/>
      <c r="I475" s="410"/>
    </row>
    <row r="476" spans="4:9">
      <c r="D476" s="320"/>
      <c r="E476" s="749"/>
      <c r="F476" s="749"/>
      <c r="G476" s="320"/>
      <c r="H476" s="749"/>
      <c r="I476" s="410"/>
    </row>
    <row r="477" spans="4:9">
      <c r="D477" s="320"/>
      <c r="E477" s="749"/>
      <c r="F477" s="749"/>
      <c r="G477" s="320"/>
      <c r="H477" s="749"/>
      <c r="I477" s="410"/>
    </row>
    <row r="478" spans="4:9">
      <c r="D478" s="320"/>
      <c r="E478" s="749"/>
      <c r="F478" s="749"/>
      <c r="G478" s="320"/>
      <c r="H478" s="749"/>
      <c r="I478" s="410"/>
    </row>
    <row r="479" spans="4:9">
      <c r="D479" s="320"/>
      <c r="E479" s="749"/>
      <c r="F479" s="749"/>
      <c r="G479" s="320"/>
      <c r="H479" s="749"/>
      <c r="I479" s="410"/>
    </row>
    <row r="480" spans="4:9">
      <c r="D480" s="320"/>
      <c r="E480" s="749"/>
      <c r="F480" s="749"/>
      <c r="G480" s="320"/>
      <c r="H480" s="749"/>
      <c r="I480" s="410"/>
    </row>
    <row r="481" spans="4:9">
      <c r="D481" s="320"/>
      <c r="E481" s="749"/>
      <c r="F481" s="749"/>
      <c r="G481" s="320"/>
      <c r="H481" s="749"/>
      <c r="I481" s="410"/>
    </row>
    <row r="482" spans="4:9">
      <c r="D482" s="320"/>
      <c r="E482" s="749"/>
      <c r="F482" s="749"/>
      <c r="G482" s="320"/>
      <c r="H482" s="749"/>
      <c r="I482" s="410"/>
    </row>
    <row r="483" spans="4:9">
      <c r="D483" s="320"/>
      <c r="E483" s="749"/>
      <c r="F483" s="749"/>
      <c r="G483" s="320"/>
      <c r="H483" s="749"/>
      <c r="I483" s="410"/>
    </row>
    <row r="484" spans="4:9">
      <c r="D484" s="320"/>
      <c r="E484" s="749"/>
      <c r="F484" s="749"/>
      <c r="G484" s="320"/>
      <c r="H484" s="749"/>
      <c r="I484" s="410"/>
    </row>
    <row r="485" spans="4:9">
      <c r="D485" s="320"/>
      <c r="E485" s="749"/>
      <c r="F485" s="749"/>
      <c r="G485" s="320"/>
      <c r="H485" s="749"/>
      <c r="I485" s="410"/>
    </row>
    <row r="486" spans="4:9">
      <c r="D486" s="320"/>
      <c r="E486" s="749"/>
      <c r="F486" s="749"/>
      <c r="G486" s="320"/>
      <c r="H486" s="749"/>
      <c r="I486" s="410"/>
    </row>
    <row r="487" spans="4:9">
      <c r="D487" s="320"/>
      <c r="E487" s="749"/>
      <c r="F487" s="749"/>
      <c r="G487" s="320"/>
      <c r="H487" s="749"/>
      <c r="I487" s="410"/>
    </row>
    <row r="488" spans="4:9">
      <c r="D488" s="320"/>
      <c r="E488" s="749"/>
      <c r="F488" s="749"/>
      <c r="G488" s="320"/>
      <c r="H488" s="749"/>
      <c r="I488" s="410"/>
    </row>
    <row r="489" spans="4:9">
      <c r="D489" s="320"/>
      <c r="E489" s="749"/>
      <c r="F489" s="749"/>
      <c r="G489" s="320"/>
      <c r="H489" s="749"/>
      <c r="I489" s="410"/>
    </row>
    <row r="490" spans="4:9">
      <c r="D490" s="320"/>
      <c r="E490" s="749"/>
      <c r="F490" s="749"/>
      <c r="G490" s="320"/>
      <c r="H490" s="749"/>
      <c r="I490" s="410"/>
    </row>
    <row r="491" spans="4:9">
      <c r="D491" s="320"/>
      <c r="E491" s="749"/>
      <c r="F491" s="749"/>
      <c r="G491" s="320"/>
      <c r="H491" s="749"/>
      <c r="I491" s="410"/>
    </row>
    <row r="492" spans="4:9">
      <c r="D492" s="320"/>
      <c r="E492" s="749"/>
      <c r="F492" s="749"/>
      <c r="G492" s="320"/>
      <c r="H492" s="749"/>
      <c r="I492" s="410"/>
    </row>
    <row r="493" spans="4:9">
      <c r="D493" s="320"/>
      <c r="E493" s="749"/>
      <c r="F493" s="749"/>
      <c r="G493" s="320"/>
      <c r="H493" s="749"/>
      <c r="I493" s="410"/>
    </row>
    <row r="494" spans="4:9">
      <c r="D494" s="320"/>
      <c r="E494" s="749"/>
      <c r="F494" s="749"/>
      <c r="G494" s="320"/>
      <c r="H494" s="749"/>
      <c r="I494" s="410"/>
    </row>
    <row r="495" spans="4:9">
      <c r="D495" s="320"/>
      <c r="E495" s="749"/>
      <c r="F495" s="749"/>
      <c r="G495" s="320"/>
      <c r="H495" s="749"/>
      <c r="I495" s="410"/>
    </row>
    <row r="496" spans="4:9">
      <c r="D496" s="320"/>
      <c r="E496" s="749"/>
      <c r="F496" s="749"/>
      <c r="G496" s="320"/>
      <c r="H496" s="749"/>
      <c r="I496" s="410"/>
    </row>
    <row r="497" spans="4:9">
      <c r="D497" s="320"/>
      <c r="E497" s="749"/>
      <c r="F497" s="749"/>
      <c r="G497" s="320"/>
      <c r="H497" s="749"/>
      <c r="I497" s="410"/>
    </row>
    <row r="498" spans="4:9">
      <c r="D498" s="320"/>
      <c r="E498" s="749"/>
      <c r="F498" s="749"/>
      <c r="G498" s="320"/>
      <c r="H498" s="749"/>
      <c r="I498" s="410"/>
    </row>
    <row r="499" spans="4:9">
      <c r="D499" s="320"/>
      <c r="E499" s="749"/>
      <c r="F499" s="749"/>
      <c r="G499" s="320"/>
      <c r="H499" s="749"/>
      <c r="I499" s="410"/>
    </row>
    <row r="500" spans="4:9">
      <c r="D500" s="320"/>
      <c r="E500" s="749"/>
      <c r="F500" s="749"/>
      <c r="G500" s="320"/>
      <c r="H500" s="749"/>
      <c r="I500" s="410"/>
    </row>
    <row r="501" spans="4:9">
      <c r="D501" s="320"/>
      <c r="E501" s="749"/>
      <c r="F501" s="749"/>
      <c r="G501" s="320"/>
      <c r="H501" s="749"/>
      <c r="I501" s="410"/>
    </row>
    <row r="502" spans="4:9">
      <c r="D502" s="320"/>
      <c r="E502" s="749"/>
      <c r="F502" s="749"/>
      <c r="G502" s="320"/>
      <c r="H502" s="749"/>
      <c r="I502" s="410"/>
    </row>
    <row r="503" spans="4:9">
      <c r="D503" s="320"/>
      <c r="E503" s="749"/>
      <c r="F503" s="749"/>
      <c r="G503" s="320"/>
      <c r="H503" s="749"/>
      <c r="I503" s="410"/>
    </row>
    <row r="504" spans="4:9">
      <c r="D504" s="320"/>
      <c r="E504" s="749"/>
      <c r="F504" s="749"/>
      <c r="G504" s="320"/>
      <c r="H504" s="749"/>
      <c r="I504" s="410"/>
    </row>
    <row r="505" spans="4:9">
      <c r="D505" s="320"/>
      <c r="E505" s="749"/>
      <c r="F505" s="749"/>
      <c r="G505" s="320"/>
      <c r="H505" s="749"/>
      <c r="I505" s="410"/>
    </row>
    <row r="506" spans="4:9">
      <c r="D506" s="320"/>
      <c r="E506" s="749"/>
      <c r="F506" s="749"/>
      <c r="G506" s="320"/>
      <c r="H506" s="749"/>
      <c r="I506" s="410"/>
    </row>
    <row r="507" spans="4:9">
      <c r="D507" s="320"/>
      <c r="E507" s="749"/>
      <c r="F507" s="749"/>
      <c r="G507" s="320"/>
      <c r="H507" s="749"/>
      <c r="I507" s="410"/>
    </row>
    <row r="508" spans="4:9">
      <c r="D508" s="320"/>
      <c r="E508" s="749"/>
      <c r="F508" s="749"/>
      <c r="G508" s="320"/>
      <c r="H508" s="749"/>
      <c r="I508" s="410"/>
    </row>
    <row r="509" spans="4:9">
      <c r="D509" s="320"/>
      <c r="E509" s="749"/>
      <c r="F509" s="749"/>
      <c r="G509" s="320"/>
      <c r="H509" s="749"/>
      <c r="I509" s="410"/>
    </row>
    <row r="510" spans="4:9">
      <c r="D510" s="320"/>
      <c r="E510" s="749"/>
      <c r="F510" s="749"/>
      <c r="G510" s="320"/>
      <c r="H510" s="749"/>
      <c r="I510" s="410"/>
    </row>
    <row r="511" spans="4:9">
      <c r="D511" s="320"/>
      <c r="E511" s="749"/>
      <c r="F511" s="749"/>
      <c r="G511" s="320"/>
      <c r="H511" s="749"/>
      <c r="I511" s="410"/>
    </row>
    <row r="512" spans="4:9">
      <c r="D512" s="320"/>
      <c r="E512" s="749"/>
      <c r="F512" s="749"/>
      <c r="G512" s="320"/>
      <c r="H512" s="749"/>
      <c r="I512" s="410"/>
    </row>
    <row r="513" spans="4:9">
      <c r="D513" s="320"/>
      <c r="E513" s="749"/>
      <c r="F513" s="749"/>
      <c r="G513" s="320"/>
      <c r="H513" s="749"/>
      <c r="I513" s="410"/>
    </row>
    <row r="514" spans="4:9">
      <c r="D514" s="320"/>
      <c r="E514" s="749"/>
      <c r="F514" s="749"/>
      <c r="G514" s="320"/>
      <c r="H514" s="749"/>
      <c r="I514" s="410"/>
    </row>
    <row r="515" spans="4:9">
      <c r="D515" s="320"/>
      <c r="E515" s="749"/>
      <c r="F515" s="749"/>
      <c r="G515" s="320"/>
      <c r="H515" s="749"/>
      <c r="I515" s="410"/>
    </row>
    <row r="516" spans="4:9">
      <c r="D516" s="320"/>
      <c r="E516" s="749"/>
      <c r="F516" s="749"/>
      <c r="G516" s="320"/>
      <c r="H516" s="749"/>
      <c r="I516" s="410"/>
    </row>
    <row r="517" spans="4:9">
      <c r="D517" s="320"/>
      <c r="E517" s="749"/>
      <c r="F517" s="749"/>
      <c r="G517" s="320"/>
      <c r="H517" s="749"/>
      <c r="I517" s="410"/>
    </row>
    <row r="518" spans="4:9">
      <c r="D518" s="320"/>
      <c r="E518" s="749"/>
      <c r="F518" s="749"/>
      <c r="G518" s="320"/>
      <c r="H518" s="749"/>
      <c r="I518" s="410"/>
    </row>
    <row r="519" spans="4:9">
      <c r="D519" s="320"/>
      <c r="E519" s="749"/>
      <c r="F519" s="749"/>
      <c r="G519" s="320"/>
      <c r="H519" s="749"/>
      <c r="I519" s="410"/>
    </row>
    <row r="520" spans="4:9">
      <c r="D520" s="320"/>
      <c r="E520" s="749"/>
      <c r="F520" s="749"/>
      <c r="G520" s="320"/>
      <c r="H520" s="749"/>
      <c r="I520" s="410"/>
    </row>
    <row r="521" spans="4:9">
      <c r="D521" s="320"/>
      <c r="E521" s="749"/>
      <c r="F521" s="749"/>
      <c r="G521" s="320"/>
      <c r="H521" s="749"/>
      <c r="I521" s="410"/>
    </row>
    <row r="522" spans="4:9">
      <c r="D522" s="320"/>
      <c r="E522" s="749"/>
      <c r="F522" s="749"/>
      <c r="G522" s="320"/>
      <c r="H522" s="749"/>
      <c r="I522" s="410"/>
    </row>
    <row r="523" spans="4:9">
      <c r="D523" s="320"/>
      <c r="E523" s="749"/>
      <c r="F523" s="749"/>
      <c r="G523" s="320"/>
      <c r="H523" s="749"/>
      <c r="I523" s="410"/>
    </row>
    <row r="524" spans="4:9">
      <c r="D524" s="320"/>
      <c r="E524" s="749"/>
      <c r="F524" s="749"/>
      <c r="G524" s="320"/>
      <c r="H524" s="749"/>
      <c r="I524" s="410"/>
    </row>
    <row r="525" spans="4:9">
      <c r="D525" s="320"/>
      <c r="E525" s="749"/>
      <c r="F525" s="749"/>
      <c r="G525" s="320"/>
      <c r="H525" s="749"/>
      <c r="I525" s="410"/>
    </row>
    <row r="526" spans="4:9">
      <c r="D526" s="320"/>
      <c r="E526" s="749"/>
      <c r="F526" s="749"/>
      <c r="G526" s="320"/>
      <c r="H526" s="749"/>
      <c r="I526" s="410"/>
    </row>
    <row r="527" spans="4:9">
      <c r="D527" s="320"/>
      <c r="E527" s="749"/>
      <c r="F527" s="749"/>
      <c r="G527" s="320"/>
      <c r="H527" s="749"/>
      <c r="I527" s="410"/>
    </row>
    <row r="528" spans="4:9">
      <c r="D528" s="320"/>
      <c r="E528" s="749"/>
      <c r="F528" s="749"/>
      <c r="G528" s="320"/>
      <c r="H528" s="749"/>
      <c r="I528" s="410"/>
    </row>
    <row r="529" spans="4:9">
      <c r="D529" s="320"/>
      <c r="E529" s="749"/>
      <c r="F529" s="749"/>
      <c r="G529" s="320"/>
      <c r="H529" s="749"/>
      <c r="I529" s="410"/>
    </row>
    <row r="530" spans="4:9">
      <c r="D530" s="320"/>
      <c r="E530" s="749"/>
      <c r="F530" s="749"/>
      <c r="G530" s="320"/>
      <c r="H530" s="749"/>
      <c r="I530" s="410"/>
    </row>
    <row r="531" spans="4:9">
      <c r="D531" s="320"/>
      <c r="E531" s="749"/>
      <c r="F531" s="749"/>
      <c r="G531" s="320"/>
      <c r="H531" s="749"/>
      <c r="I531" s="410"/>
    </row>
    <row r="532" spans="4:9">
      <c r="D532" s="320"/>
      <c r="E532" s="749"/>
      <c r="F532" s="749"/>
      <c r="G532" s="320"/>
      <c r="H532" s="749"/>
      <c r="I532" s="410"/>
    </row>
    <row r="533" spans="4:9">
      <c r="D533" s="320"/>
      <c r="E533" s="749"/>
      <c r="F533" s="749"/>
      <c r="G533" s="320"/>
      <c r="H533" s="749"/>
      <c r="I533" s="410"/>
    </row>
    <row r="534" spans="4:9">
      <c r="D534" s="320"/>
      <c r="E534" s="749"/>
      <c r="F534" s="749"/>
      <c r="G534" s="320"/>
      <c r="H534" s="749"/>
      <c r="I534" s="410"/>
    </row>
    <row r="535" spans="4:9">
      <c r="D535" s="320"/>
      <c r="E535" s="749"/>
      <c r="F535" s="749"/>
      <c r="G535" s="320"/>
      <c r="H535" s="749"/>
      <c r="I535" s="410"/>
    </row>
    <row r="536" spans="4:9">
      <c r="D536" s="320"/>
      <c r="E536" s="749"/>
      <c r="F536" s="749"/>
      <c r="G536" s="320"/>
      <c r="H536" s="749"/>
      <c r="I536" s="410"/>
    </row>
    <row r="537" spans="4:9">
      <c r="D537" s="320"/>
      <c r="E537" s="749"/>
      <c r="F537" s="749"/>
      <c r="G537" s="320"/>
      <c r="H537" s="749"/>
      <c r="I537" s="410"/>
    </row>
    <row r="538" spans="4:9">
      <c r="D538" s="320"/>
      <c r="E538" s="749"/>
      <c r="F538" s="749"/>
      <c r="G538" s="320"/>
      <c r="H538" s="749"/>
      <c r="I538" s="410"/>
    </row>
    <row r="539" spans="4:9">
      <c r="D539" s="320"/>
      <c r="E539" s="749"/>
      <c r="F539" s="749"/>
      <c r="G539" s="320"/>
      <c r="H539" s="749"/>
      <c r="I539" s="410"/>
    </row>
    <row r="540" spans="4:9">
      <c r="D540" s="320"/>
      <c r="E540" s="749"/>
      <c r="F540" s="749"/>
      <c r="G540" s="320"/>
      <c r="H540" s="749"/>
      <c r="I540" s="410"/>
    </row>
    <row r="541" spans="4:9">
      <c r="D541" s="320"/>
      <c r="E541" s="749"/>
      <c r="F541" s="749"/>
      <c r="G541" s="320"/>
      <c r="H541" s="749"/>
      <c r="I541" s="410"/>
    </row>
    <row r="542" spans="4:9">
      <c r="D542" s="320"/>
      <c r="E542" s="749"/>
      <c r="F542" s="749"/>
      <c r="G542" s="320"/>
      <c r="H542" s="749"/>
      <c r="I542" s="410"/>
    </row>
    <row r="543" spans="4:9">
      <c r="D543" s="320"/>
      <c r="E543" s="749"/>
      <c r="F543" s="749"/>
      <c r="G543" s="320"/>
      <c r="H543" s="749"/>
      <c r="I543" s="410"/>
    </row>
    <row r="544" spans="4:9">
      <c r="D544" s="320"/>
      <c r="E544" s="749"/>
      <c r="F544" s="749"/>
      <c r="G544" s="320"/>
      <c r="H544" s="749"/>
      <c r="I544" s="410"/>
    </row>
    <row r="545" spans="4:9">
      <c r="D545" s="320"/>
      <c r="E545" s="749"/>
      <c r="F545" s="749"/>
      <c r="G545" s="320"/>
      <c r="H545" s="749"/>
      <c r="I545" s="410"/>
    </row>
    <row r="546" spans="4:9">
      <c r="D546" s="320"/>
      <c r="E546" s="749"/>
      <c r="F546" s="749"/>
      <c r="G546" s="320"/>
      <c r="H546" s="749"/>
      <c r="I546" s="410"/>
    </row>
    <row r="547" spans="4:9">
      <c r="D547" s="320"/>
      <c r="E547" s="749"/>
      <c r="F547" s="749"/>
      <c r="G547" s="320"/>
      <c r="H547" s="749"/>
      <c r="I547" s="410"/>
    </row>
    <row r="548" spans="4:9">
      <c r="D548" s="320"/>
      <c r="E548" s="749"/>
      <c r="F548" s="749"/>
      <c r="G548" s="320"/>
      <c r="H548" s="749"/>
      <c r="I548" s="410"/>
    </row>
    <row r="549" spans="4:9">
      <c r="D549" s="320"/>
      <c r="E549" s="749"/>
      <c r="F549" s="749"/>
      <c r="G549" s="320"/>
      <c r="H549" s="749"/>
      <c r="I549" s="410"/>
    </row>
    <row r="550" spans="4:9">
      <c r="D550" s="320"/>
      <c r="E550" s="749"/>
      <c r="F550" s="749"/>
      <c r="G550" s="320"/>
      <c r="H550" s="749"/>
      <c r="I550" s="410"/>
    </row>
    <row r="551" spans="4:9">
      <c r="D551" s="320"/>
      <c r="E551" s="749"/>
      <c r="F551" s="749"/>
      <c r="G551" s="320"/>
      <c r="H551" s="749"/>
      <c r="I551" s="410"/>
    </row>
    <row r="552" spans="4:9">
      <c r="D552" s="320"/>
      <c r="E552" s="749"/>
      <c r="F552" s="749"/>
      <c r="G552" s="320"/>
      <c r="H552" s="749"/>
      <c r="I552" s="410"/>
    </row>
    <row r="553" spans="4:9">
      <c r="D553" s="320"/>
      <c r="E553" s="749"/>
      <c r="F553" s="749"/>
      <c r="G553" s="320"/>
      <c r="H553" s="749"/>
      <c r="I553" s="410"/>
    </row>
    <row r="554" spans="4:9">
      <c r="D554" s="320"/>
      <c r="E554" s="749"/>
      <c r="F554" s="749"/>
      <c r="G554" s="320"/>
      <c r="H554" s="749"/>
      <c r="I554" s="410"/>
    </row>
    <row r="555" spans="4:9">
      <c r="D555" s="320"/>
      <c r="E555" s="749"/>
      <c r="F555" s="749"/>
      <c r="G555" s="320"/>
      <c r="H555" s="749"/>
      <c r="I555" s="410"/>
    </row>
    <row r="556" spans="4:9">
      <c r="D556" s="320"/>
      <c r="E556" s="749"/>
      <c r="F556" s="749"/>
      <c r="G556" s="320"/>
      <c r="H556" s="749"/>
      <c r="I556" s="410"/>
    </row>
    <row r="557" spans="4:9">
      <c r="D557" s="320"/>
      <c r="E557" s="749"/>
      <c r="F557" s="749"/>
      <c r="G557" s="320"/>
      <c r="H557" s="749"/>
      <c r="I557" s="410"/>
    </row>
    <row r="558" spans="4:9">
      <c r="D558" s="320"/>
      <c r="E558" s="749"/>
      <c r="F558" s="749"/>
      <c r="G558" s="320"/>
      <c r="H558" s="749"/>
      <c r="I558" s="410"/>
    </row>
    <row r="559" spans="4:9">
      <c r="D559" s="320"/>
      <c r="E559" s="749"/>
      <c r="F559" s="749"/>
      <c r="G559" s="320"/>
      <c r="H559" s="749"/>
      <c r="I559" s="410"/>
    </row>
    <row r="560" spans="4:9">
      <c r="D560" s="320"/>
      <c r="E560" s="749"/>
      <c r="F560" s="749"/>
      <c r="G560" s="320"/>
      <c r="H560" s="749"/>
      <c r="I560" s="410"/>
    </row>
    <row r="561" spans="4:9">
      <c r="D561" s="320"/>
      <c r="E561" s="749"/>
      <c r="F561" s="749"/>
      <c r="G561" s="320"/>
      <c r="H561" s="749"/>
      <c r="I561" s="410"/>
    </row>
    <row r="562" spans="4:9">
      <c r="D562" s="320"/>
      <c r="E562" s="749"/>
      <c r="F562" s="749"/>
      <c r="G562" s="320"/>
      <c r="H562" s="749"/>
      <c r="I562" s="410"/>
    </row>
    <row r="563" spans="4:9">
      <c r="D563" s="320"/>
      <c r="E563" s="749"/>
      <c r="F563" s="749"/>
      <c r="G563" s="320"/>
      <c r="H563" s="749"/>
      <c r="I563" s="410"/>
    </row>
    <row r="564" spans="4:9">
      <c r="D564" s="320"/>
      <c r="E564" s="749"/>
      <c r="F564" s="749"/>
      <c r="G564" s="320"/>
      <c r="H564" s="749"/>
      <c r="I564" s="410"/>
    </row>
    <row r="565" spans="4:9">
      <c r="D565" s="320"/>
      <c r="E565" s="749"/>
      <c r="F565" s="749"/>
      <c r="G565" s="320"/>
      <c r="H565" s="749"/>
      <c r="I565" s="410"/>
    </row>
    <row r="566" spans="4:9">
      <c r="D566" s="320"/>
      <c r="E566" s="749"/>
      <c r="F566" s="749"/>
      <c r="G566" s="320"/>
      <c r="H566" s="749"/>
      <c r="I566" s="410"/>
    </row>
    <row r="567" spans="4:9">
      <c r="D567" s="320"/>
      <c r="E567" s="749"/>
      <c r="F567" s="749"/>
      <c r="G567" s="320"/>
      <c r="H567" s="749"/>
      <c r="I567" s="410"/>
    </row>
    <row r="568" spans="4:9">
      <c r="D568" s="320"/>
      <c r="E568" s="749"/>
      <c r="F568" s="749"/>
      <c r="G568" s="320"/>
      <c r="H568" s="749"/>
      <c r="I568" s="410"/>
    </row>
    <row r="569" spans="4:9">
      <c r="D569" s="320"/>
      <c r="E569" s="749"/>
      <c r="F569" s="749"/>
      <c r="G569" s="320"/>
      <c r="H569" s="749"/>
      <c r="I569" s="410"/>
    </row>
    <row r="570" spans="4:9">
      <c r="D570" s="320"/>
      <c r="E570" s="749"/>
      <c r="F570" s="749"/>
      <c r="G570" s="320"/>
      <c r="H570" s="749"/>
      <c r="I570" s="410"/>
    </row>
    <row r="571" spans="4:9">
      <c r="D571" s="320"/>
      <c r="E571" s="749"/>
      <c r="F571" s="749"/>
      <c r="G571" s="320"/>
      <c r="H571" s="749"/>
      <c r="I571" s="410"/>
    </row>
    <row r="572" spans="4:9">
      <c r="D572" s="320"/>
      <c r="E572" s="749"/>
      <c r="F572" s="749"/>
      <c r="G572" s="320"/>
      <c r="H572" s="749"/>
      <c r="I572" s="410"/>
    </row>
    <row r="573" spans="4:9">
      <c r="D573" s="320"/>
      <c r="E573" s="749"/>
      <c r="F573" s="749"/>
      <c r="G573" s="320"/>
      <c r="H573" s="749"/>
      <c r="I573" s="410"/>
    </row>
    <row r="574" spans="4:9">
      <c r="D574" s="320"/>
      <c r="E574" s="749"/>
      <c r="F574" s="749"/>
      <c r="G574" s="320"/>
      <c r="H574" s="749"/>
      <c r="I574" s="410"/>
    </row>
    <row r="575" spans="4:9">
      <c r="D575" s="320"/>
      <c r="E575" s="749"/>
      <c r="F575" s="749"/>
      <c r="G575" s="320"/>
      <c r="H575" s="749"/>
      <c r="I575" s="410"/>
    </row>
    <row r="576" spans="4:9">
      <c r="D576" s="320"/>
      <c r="E576" s="749"/>
      <c r="F576" s="749"/>
      <c r="G576" s="320"/>
      <c r="H576" s="749"/>
      <c r="I576" s="410"/>
    </row>
    <row r="577" spans="4:9">
      <c r="D577" s="320"/>
      <c r="E577" s="749"/>
      <c r="F577" s="749"/>
      <c r="G577" s="320"/>
      <c r="H577" s="749"/>
      <c r="I577" s="410"/>
    </row>
    <row r="578" spans="4:9">
      <c r="D578" s="320"/>
      <c r="E578" s="749"/>
      <c r="F578" s="749"/>
      <c r="G578" s="320"/>
      <c r="H578" s="749"/>
      <c r="I578" s="410"/>
    </row>
    <row r="579" spans="4:9">
      <c r="D579" s="320"/>
      <c r="E579" s="749"/>
      <c r="F579" s="749"/>
      <c r="G579" s="320"/>
      <c r="H579" s="749"/>
      <c r="I579" s="410"/>
    </row>
    <row r="580" spans="4:9">
      <c r="D580" s="320"/>
      <c r="E580" s="749"/>
      <c r="F580" s="749"/>
      <c r="G580" s="320"/>
      <c r="H580" s="749"/>
      <c r="I580" s="410"/>
    </row>
    <row r="581" spans="4:9">
      <c r="D581" s="320"/>
      <c r="E581" s="749"/>
      <c r="F581" s="749"/>
      <c r="G581" s="320"/>
      <c r="H581" s="749"/>
      <c r="I581" s="410"/>
    </row>
    <row r="582" spans="4:9">
      <c r="D582" s="320"/>
      <c r="E582" s="749"/>
      <c r="F582" s="749"/>
      <c r="G582" s="320"/>
      <c r="H582" s="749"/>
      <c r="I582" s="410"/>
    </row>
    <row r="583" spans="4:9">
      <c r="D583" s="320"/>
      <c r="E583" s="749"/>
      <c r="F583" s="749"/>
      <c r="G583" s="320"/>
      <c r="H583" s="749"/>
      <c r="I583" s="410"/>
    </row>
    <row r="584" spans="4:9">
      <c r="D584" s="320"/>
      <c r="E584" s="749"/>
      <c r="F584" s="749"/>
      <c r="G584" s="320"/>
      <c r="H584" s="749"/>
      <c r="I584" s="410"/>
    </row>
    <row r="585" spans="4:9">
      <c r="D585" s="320"/>
      <c r="E585" s="749"/>
      <c r="F585" s="749"/>
      <c r="G585" s="320"/>
      <c r="H585" s="749"/>
      <c r="I585" s="410"/>
    </row>
    <row r="586" spans="4:9">
      <c r="D586" s="320"/>
      <c r="E586" s="749"/>
      <c r="F586" s="749"/>
      <c r="G586" s="320"/>
      <c r="H586" s="749"/>
      <c r="I586" s="410"/>
    </row>
    <row r="587" spans="4:9">
      <c r="D587" s="320"/>
      <c r="E587" s="749"/>
      <c r="F587" s="749"/>
      <c r="G587" s="320"/>
      <c r="H587" s="749"/>
      <c r="I587" s="410"/>
    </row>
    <row r="588" spans="4:9">
      <c r="D588" s="320"/>
      <c r="E588" s="749"/>
      <c r="F588" s="749"/>
      <c r="G588" s="320"/>
      <c r="H588" s="749"/>
      <c r="I588" s="410"/>
    </row>
    <row r="589" spans="4:9">
      <c r="D589" s="320"/>
      <c r="E589" s="749"/>
      <c r="F589" s="749"/>
      <c r="G589" s="320"/>
      <c r="H589" s="749"/>
      <c r="I589" s="410"/>
    </row>
    <row r="590" spans="4:9">
      <c r="D590" s="320"/>
      <c r="E590" s="749"/>
      <c r="F590" s="749"/>
      <c r="G590" s="320"/>
      <c r="H590" s="749"/>
      <c r="I590" s="410"/>
    </row>
    <row r="591" spans="4:9">
      <c r="D591" s="320"/>
      <c r="E591" s="749"/>
      <c r="F591" s="749"/>
      <c r="G591" s="320"/>
      <c r="H591" s="749"/>
      <c r="I591" s="410"/>
    </row>
    <row r="592" spans="4:9">
      <c r="D592" s="320"/>
      <c r="E592" s="749"/>
      <c r="F592" s="749"/>
      <c r="G592" s="320"/>
      <c r="H592" s="749"/>
      <c r="I592" s="410"/>
    </row>
    <row r="593" spans="4:9">
      <c r="D593" s="320"/>
      <c r="E593" s="749"/>
      <c r="F593" s="749"/>
      <c r="G593" s="320"/>
      <c r="H593" s="749"/>
      <c r="I593" s="410"/>
    </row>
    <row r="594" spans="4:9">
      <c r="D594" s="320"/>
      <c r="E594" s="749"/>
      <c r="F594" s="749"/>
      <c r="G594" s="320"/>
      <c r="H594" s="749"/>
      <c r="I594" s="410"/>
    </row>
    <row r="595" spans="4:9">
      <c r="D595" s="320"/>
      <c r="E595" s="749"/>
      <c r="F595" s="749"/>
      <c r="G595" s="320"/>
      <c r="H595" s="749"/>
      <c r="I595" s="410"/>
    </row>
    <row r="596" spans="4:9">
      <c r="D596" s="320"/>
      <c r="E596" s="749"/>
      <c r="F596" s="749"/>
      <c r="G596" s="320"/>
      <c r="H596" s="749"/>
      <c r="I596" s="410"/>
    </row>
    <row r="597" spans="4:9">
      <c r="D597" s="320"/>
      <c r="E597" s="749"/>
      <c r="F597" s="749"/>
      <c r="G597" s="320"/>
      <c r="H597" s="749"/>
      <c r="I597" s="410"/>
    </row>
    <row r="598" spans="4:9">
      <c r="D598" s="320"/>
      <c r="E598" s="749"/>
      <c r="F598" s="749"/>
      <c r="G598" s="320"/>
      <c r="H598" s="749"/>
      <c r="I598" s="410"/>
    </row>
    <row r="599" spans="4:9">
      <c r="D599" s="320"/>
      <c r="E599" s="749"/>
      <c r="F599" s="749"/>
      <c r="G599" s="320"/>
      <c r="H599" s="749"/>
      <c r="I599" s="410"/>
    </row>
    <row r="600" spans="4:9">
      <c r="D600" s="320"/>
      <c r="E600" s="749"/>
      <c r="F600" s="749"/>
      <c r="G600" s="320"/>
      <c r="H600" s="749"/>
      <c r="I600" s="410"/>
    </row>
    <row r="601" spans="4:9">
      <c r="D601" s="320"/>
      <c r="E601" s="749"/>
      <c r="F601" s="749"/>
      <c r="G601" s="320"/>
      <c r="H601" s="749"/>
      <c r="I601" s="410"/>
    </row>
    <row r="602" spans="4:9">
      <c r="D602" s="320"/>
      <c r="E602" s="749"/>
      <c r="F602" s="749"/>
      <c r="G602" s="320"/>
      <c r="H602" s="749"/>
      <c r="I602" s="410"/>
    </row>
    <row r="603" spans="4:9">
      <c r="D603" s="320"/>
      <c r="E603" s="749"/>
      <c r="F603" s="749"/>
      <c r="G603" s="320"/>
      <c r="H603" s="749"/>
      <c r="I603" s="410"/>
    </row>
    <row r="604" spans="4:9">
      <c r="D604" s="320"/>
      <c r="E604" s="749"/>
      <c r="F604" s="749"/>
      <c r="G604" s="320"/>
      <c r="H604" s="749"/>
      <c r="I604" s="410"/>
    </row>
    <row r="605" spans="4:9">
      <c r="D605" s="320"/>
      <c r="E605" s="749"/>
      <c r="F605" s="749"/>
      <c r="G605" s="320"/>
      <c r="H605" s="749"/>
      <c r="I605" s="410"/>
    </row>
    <row r="606" spans="4:9">
      <c r="D606" s="320"/>
      <c r="E606" s="749"/>
      <c r="F606" s="749"/>
      <c r="G606" s="320"/>
      <c r="H606" s="749"/>
      <c r="I606" s="410"/>
    </row>
    <row r="607" spans="4:9">
      <c r="D607" s="320"/>
      <c r="E607" s="749"/>
      <c r="F607" s="749"/>
      <c r="G607" s="320"/>
      <c r="H607" s="749"/>
      <c r="I607" s="410"/>
    </row>
    <row r="608" spans="4:9">
      <c r="D608" s="320"/>
      <c r="E608" s="749"/>
      <c r="F608" s="749"/>
      <c r="G608" s="320"/>
      <c r="H608" s="749"/>
      <c r="I608" s="410"/>
    </row>
    <row r="609" spans="4:9">
      <c r="D609" s="320"/>
      <c r="E609" s="749"/>
      <c r="F609" s="749"/>
      <c r="G609" s="320"/>
      <c r="H609" s="749"/>
      <c r="I609" s="410"/>
    </row>
    <row r="610" spans="4:9">
      <c r="D610" s="320"/>
      <c r="E610" s="749"/>
      <c r="F610" s="749"/>
      <c r="G610" s="320"/>
      <c r="H610" s="749"/>
      <c r="I610" s="410"/>
    </row>
    <row r="611" spans="4:9">
      <c r="D611" s="320"/>
      <c r="E611" s="749"/>
      <c r="F611" s="749"/>
      <c r="G611" s="320"/>
      <c r="H611" s="749"/>
      <c r="I611" s="410"/>
    </row>
    <row r="612" spans="4:9">
      <c r="D612" s="320"/>
      <c r="E612" s="749"/>
      <c r="F612" s="749"/>
      <c r="G612" s="320"/>
      <c r="H612" s="749"/>
      <c r="I612" s="410"/>
    </row>
    <row r="613" spans="4:9">
      <c r="D613" s="320"/>
      <c r="E613" s="749"/>
      <c r="F613" s="749"/>
      <c r="G613" s="320"/>
      <c r="H613" s="749"/>
      <c r="I613" s="410"/>
    </row>
    <row r="614" spans="4:9">
      <c r="D614" s="320"/>
      <c r="E614" s="749"/>
      <c r="F614" s="749"/>
      <c r="G614" s="320"/>
      <c r="H614" s="749"/>
      <c r="I614" s="410"/>
    </row>
    <row r="615" spans="4:9">
      <c r="D615" s="320"/>
      <c r="E615" s="749"/>
      <c r="F615" s="749"/>
      <c r="G615" s="320"/>
      <c r="H615" s="749"/>
      <c r="I615" s="410"/>
    </row>
    <row r="616" spans="4:9">
      <c r="D616" s="320"/>
      <c r="E616" s="749"/>
      <c r="F616" s="749"/>
      <c r="G616" s="320"/>
      <c r="H616" s="749"/>
      <c r="I616" s="410"/>
    </row>
    <row r="617" spans="4:9">
      <c r="D617" s="320"/>
      <c r="E617" s="749"/>
      <c r="F617" s="749"/>
      <c r="G617" s="320"/>
      <c r="H617" s="749"/>
      <c r="I617" s="410"/>
    </row>
    <row r="618" spans="4:9">
      <c r="D618" s="320"/>
      <c r="E618" s="749"/>
      <c r="F618" s="749"/>
      <c r="G618" s="320"/>
      <c r="H618" s="749"/>
      <c r="I618" s="410"/>
    </row>
    <row r="619" spans="4:9">
      <c r="D619" s="320"/>
      <c r="E619" s="749"/>
      <c r="F619" s="749"/>
      <c r="G619" s="320"/>
      <c r="H619" s="749"/>
      <c r="I619" s="410"/>
    </row>
    <row r="620" spans="4:9">
      <c r="D620" s="320"/>
      <c r="E620" s="749"/>
      <c r="F620" s="749"/>
      <c r="G620" s="320"/>
      <c r="H620" s="749"/>
      <c r="I620" s="410"/>
    </row>
    <row r="621" spans="4:9">
      <c r="D621" s="320"/>
      <c r="E621" s="749"/>
      <c r="F621" s="749"/>
      <c r="G621" s="320"/>
      <c r="H621" s="749"/>
      <c r="I621" s="410"/>
    </row>
    <row r="622" spans="4:9">
      <c r="D622" s="320"/>
      <c r="E622" s="749"/>
      <c r="F622" s="749"/>
      <c r="G622" s="320"/>
      <c r="H622" s="749"/>
      <c r="I622" s="410"/>
    </row>
    <row r="623" spans="4:9">
      <c r="D623" s="320"/>
      <c r="E623" s="749"/>
      <c r="F623" s="749"/>
      <c r="G623" s="320"/>
      <c r="H623" s="749"/>
      <c r="I623" s="410"/>
    </row>
    <row r="624" spans="4:9">
      <c r="D624" s="320"/>
      <c r="E624" s="749"/>
      <c r="F624" s="749"/>
      <c r="G624" s="320"/>
      <c r="H624" s="749"/>
      <c r="I624" s="410"/>
    </row>
    <row r="625" spans="4:9">
      <c r="D625" s="320"/>
      <c r="E625" s="749"/>
      <c r="F625" s="749"/>
      <c r="G625" s="320"/>
      <c r="H625" s="749"/>
      <c r="I625" s="410"/>
    </row>
    <row r="626" spans="4:9">
      <c r="D626" s="320"/>
      <c r="E626" s="749"/>
      <c r="F626" s="749"/>
      <c r="G626" s="320"/>
      <c r="H626" s="749"/>
      <c r="I626" s="410"/>
    </row>
    <row r="627" spans="4:9">
      <c r="D627" s="320"/>
      <c r="E627" s="749"/>
      <c r="F627" s="749"/>
      <c r="G627" s="320"/>
      <c r="H627" s="749"/>
      <c r="I627" s="410"/>
    </row>
    <row r="628" spans="4:9">
      <c r="D628" s="320"/>
      <c r="E628" s="749"/>
      <c r="F628" s="749"/>
      <c r="G628" s="320"/>
      <c r="H628" s="749"/>
      <c r="I628" s="410"/>
    </row>
    <row r="629" spans="4:9">
      <c r="D629" s="320"/>
      <c r="E629" s="749"/>
      <c r="F629" s="749"/>
      <c r="G629" s="320"/>
      <c r="H629" s="749"/>
      <c r="I629" s="410"/>
    </row>
    <row r="630" spans="4:9">
      <c r="D630" s="320"/>
      <c r="E630" s="749"/>
      <c r="F630" s="749"/>
      <c r="G630" s="320"/>
      <c r="H630" s="749"/>
      <c r="I630" s="410"/>
    </row>
    <row r="631" spans="4:9">
      <c r="D631" s="320"/>
      <c r="E631" s="749"/>
      <c r="F631" s="749"/>
      <c r="G631" s="320"/>
      <c r="H631" s="749"/>
      <c r="I631" s="410"/>
    </row>
    <row r="632" spans="4:9">
      <c r="D632" s="320"/>
      <c r="E632" s="749"/>
      <c r="F632" s="749"/>
      <c r="G632" s="320"/>
      <c r="H632" s="749"/>
      <c r="I632" s="410"/>
    </row>
    <row r="633" spans="4:9">
      <c r="D633" s="320"/>
      <c r="E633" s="749"/>
      <c r="F633" s="749"/>
      <c r="G633" s="320"/>
      <c r="H633" s="749"/>
      <c r="I633" s="410"/>
    </row>
    <row r="634" spans="4:9">
      <c r="D634" s="320"/>
      <c r="E634" s="749"/>
      <c r="F634" s="749"/>
      <c r="G634" s="320"/>
      <c r="H634" s="749"/>
      <c r="I634" s="410"/>
    </row>
    <row r="635" spans="4:9">
      <c r="D635" s="320"/>
      <c r="E635" s="749"/>
      <c r="F635" s="749"/>
      <c r="G635" s="320"/>
      <c r="H635" s="749"/>
      <c r="I635" s="410"/>
    </row>
    <row r="636" spans="4:9">
      <c r="D636" s="320"/>
      <c r="E636" s="749"/>
      <c r="F636" s="749"/>
      <c r="G636" s="320"/>
      <c r="H636" s="749"/>
      <c r="I636" s="410"/>
    </row>
    <row r="637" spans="4:9">
      <c r="D637" s="320"/>
      <c r="E637" s="749"/>
      <c r="F637" s="749"/>
      <c r="G637" s="320"/>
      <c r="H637" s="749"/>
      <c r="I637" s="410"/>
    </row>
    <row r="638" spans="4:9">
      <c r="D638" s="320"/>
      <c r="E638" s="749"/>
      <c r="F638" s="749"/>
      <c r="G638" s="320"/>
      <c r="H638" s="749"/>
      <c r="I638" s="410"/>
    </row>
    <row r="639" spans="4:9">
      <c r="D639" s="320"/>
      <c r="E639" s="749"/>
      <c r="F639" s="749"/>
      <c r="G639" s="320"/>
      <c r="H639" s="749"/>
      <c r="I639" s="410"/>
    </row>
    <row r="640" spans="4:9">
      <c r="D640" s="320"/>
      <c r="E640" s="749"/>
      <c r="F640" s="749"/>
      <c r="G640" s="320"/>
      <c r="H640" s="749"/>
      <c r="I640" s="410"/>
    </row>
    <row r="641" spans="4:9">
      <c r="D641" s="320"/>
      <c r="E641" s="749"/>
      <c r="F641" s="749"/>
      <c r="G641" s="320"/>
      <c r="H641" s="749"/>
      <c r="I641" s="410"/>
    </row>
    <row r="642" spans="4:9">
      <c r="D642" s="320"/>
      <c r="E642" s="749"/>
      <c r="F642" s="749"/>
      <c r="G642" s="320"/>
      <c r="H642" s="749"/>
      <c r="I642" s="410"/>
    </row>
    <row r="643" spans="4:9">
      <c r="D643" s="320"/>
      <c r="E643" s="749"/>
      <c r="F643" s="749"/>
      <c r="G643" s="320"/>
      <c r="H643" s="749"/>
      <c r="I643" s="410"/>
    </row>
    <row r="644" spans="4:9">
      <c r="D644" s="320"/>
      <c r="E644" s="749"/>
      <c r="F644" s="749"/>
      <c r="G644" s="320"/>
      <c r="H644" s="749"/>
      <c r="I644" s="410"/>
    </row>
    <row r="645" spans="4:9">
      <c r="D645" s="320"/>
      <c r="E645" s="749"/>
      <c r="F645" s="749"/>
      <c r="G645" s="320"/>
      <c r="H645" s="749"/>
      <c r="I645" s="410"/>
    </row>
    <row r="646" spans="4:9">
      <c r="D646" s="320"/>
      <c r="E646" s="749"/>
      <c r="F646" s="749"/>
      <c r="G646" s="320"/>
      <c r="H646" s="749"/>
      <c r="I646" s="410"/>
    </row>
    <row r="647" spans="4:9">
      <c r="D647" s="320"/>
      <c r="E647" s="749"/>
      <c r="F647" s="749"/>
      <c r="G647" s="320"/>
      <c r="H647" s="749"/>
      <c r="I647" s="410"/>
    </row>
    <row r="648" spans="4:9">
      <c r="D648" s="320"/>
      <c r="E648" s="749"/>
      <c r="F648" s="749"/>
      <c r="G648" s="320"/>
      <c r="H648" s="749"/>
      <c r="I648" s="410"/>
    </row>
    <row r="649" spans="4:9">
      <c r="D649" s="320"/>
      <c r="E649" s="749"/>
      <c r="F649" s="749"/>
      <c r="G649" s="320"/>
      <c r="H649" s="749"/>
      <c r="I649" s="410"/>
    </row>
    <row r="650" spans="4:9">
      <c r="D650" s="320"/>
      <c r="E650" s="749"/>
      <c r="F650" s="749"/>
      <c r="G650" s="320"/>
      <c r="H650" s="749"/>
      <c r="I650" s="410"/>
    </row>
    <row r="651" spans="4:9">
      <c r="D651" s="320"/>
      <c r="E651" s="749"/>
      <c r="F651" s="749"/>
      <c r="G651" s="320"/>
      <c r="H651" s="749"/>
      <c r="I651" s="410"/>
    </row>
    <row r="652" spans="4:9">
      <c r="D652" s="320"/>
      <c r="E652" s="749"/>
      <c r="F652" s="749"/>
      <c r="G652" s="320"/>
      <c r="H652" s="749"/>
      <c r="I652" s="410"/>
    </row>
    <row r="653" spans="4:9">
      <c r="D653" s="320"/>
      <c r="E653" s="749"/>
      <c r="F653" s="749"/>
      <c r="G653" s="320"/>
      <c r="H653" s="749"/>
      <c r="I653" s="410"/>
    </row>
    <row r="654" spans="4:9">
      <c r="D654" s="320"/>
      <c r="E654" s="749"/>
      <c r="F654" s="749"/>
      <c r="G654" s="320"/>
      <c r="H654" s="749"/>
      <c r="I654" s="410"/>
    </row>
    <row r="655" spans="4:9">
      <c r="D655" s="320"/>
      <c r="E655" s="749"/>
      <c r="F655" s="749"/>
      <c r="G655" s="320"/>
      <c r="H655" s="749"/>
      <c r="I655" s="410"/>
    </row>
    <row r="656" spans="4:9">
      <c r="D656" s="320"/>
      <c r="E656" s="749"/>
      <c r="F656" s="749"/>
      <c r="G656" s="320"/>
      <c r="H656" s="749"/>
      <c r="I656" s="410"/>
    </row>
    <row r="657" spans="4:9">
      <c r="D657" s="320"/>
      <c r="E657" s="749"/>
      <c r="F657" s="749"/>
      <c r="G657" s="320"/>
      <c r="H657" s="749"/>
      <c r="I657" s="410"/>
    </row>
    <row r="658" spans="4:9">
      <c r="D658" s="320"/>
      <c r="E658" s="749"/>
      <c r="F658" s="749"/>
      <c r="G658" s="320"/>
      <c r="H658" s="749"/>
      <c r="I658" s="410"/>
    </row>
    <row r="659" spans="4:9">
      <c r="D659" s="320"/>
      <c r="E659" s="749"/>
      <c r="F659" s="749"/>
      <c r="G659" s="320"/>
      <c r="H659" s="749"/>
      <c r="I659" s="410"/>
    </row>
    <row r="660" spans="4:9">
      <c r="D660" s="320"/>
      <c r="E660" s="749"/>
      <c r="F660" s="749"/>
      <c r="G660" s="320"/>
      <c r="H660" s="749"/>
      <c r="I660" s="410"/>
    </row>
    <row r="661" spans="4:9">
      <c r="D661" s="320"/>
      <c r="E661" s="749"/>
      <c r="F661" s="749"/>
      <c r="G661" s="320"/>
      <c r="H661" s="749"/>
      <c r="I661" s="410"/>
    </row>
    <row r="662" spans="4:9">
      <c r="D662" s="320"/>
      <c r="E662" s="749"/>
      <c r="F662" s="749"/>
      <c r="G662" s="320"/>
      <c r="H662" s="749"/>
      <c r="I662" s="410"/>
    </row>
    <row r="663" spans="4:9">
      <c r="D663" s="320"/>
      <c r="E663" s="749"/>
      <c r="F663" s="749"/>
      <c r="G663" s="320"/>
      <c r="H663" s="749"/>
      <c r="I663" s="410"/>
    </row>
    <row r="664" spans="4:9">
      <c r="D664" s="320"/>
      <c r="E664" s="749"/>
      <c r="F664" s="749"/>
      <c r="G664" s="320"/>
      <c r="H664" s="749"/>
      <c r="I664" s="410"/>
    </row>
    <row r="665" spans="4:9">
      <c r="D665" s="320"/>
      <c r="E665" s="749"/>
      <c r="F665" s="749"/>
      <c r="G665" s="320"/>
      <c r="H665" s="749"/>
      <c r="I665" s="410"/>
    </row>
    <row r="666" spans="4:9">
      <c r="D666" s="320"/>
      <c r="E666" s="749"/>
      <c r="F666" s="749"/>
      <c r="G666" s="320"/>
      <c r="H666" s="749"/>
      <c r="I666" s="410"/>
    </row>
    <row r="667" spans="4:9">
      <c r="D667" s="320"/>
      <c r="E667" s="749"/>
      <c r="F667" s="749"/>
      <c r="G667" s="320"/>
      <c r="H667" s="749"/>
      <c r="I667" s="410"/>
    </row>
    <row r="668" spans="4:9">
      <c r="D668" s="320"/>
      <c r="E668" s="749"/>
      <c r="F668" s="749"/>
      <c r="G668" s="320"/>
      <c r="H668" s="749"/>
      <c r="I668" s="410"/>
    </row>
    <row r="669" spans="4:9">
      <c r="D669" s="320"/>
      <c r="E669" s="749"/>
      <c r="F669" s="749"/>
      <c r="G669" s="320"/>
      <c r="H669" s="749"/>
      <c r="I669" s="410"/>
    </row>
    <row r="670" spans="4:9">
      <c r="D670" s="320"/>
      <c r="E670" s="749"/>
      <c r="F670" s="749"/>
      <c r="G670" s="320"/>
      <c r="H670" s="749"/>
      <c r="I670" s="410"/>
    </row>
    <row r="671" spans="4:9">
      <c r="D671" s="320"/>
      <c r="E671" s="749"/>
      <c r="F671" s="749"/>
      <c r="G671" s="320"/>
      <c r="H671" s="749"/>
      <c r="I671" s="410"/>
    </row>
    <row r="672" spans="4:9">
      <c r="D672" s="320"/>
      <c r="E672" s="749"/>
      <c r="F672" s="749"/>
      <c r="G672" s="320"/>
      <c r="H672" s="749"/>
      <c r="I672" s="410"/>
    </row>
    <row r="673" spans="4:9">
      <c r="D673" s="320"/>
      <c r="E673" s="749"/>
      <c r="F673" s="749"/>
      <c r="G673" s="320"/>
      <c r="H673" s="749"/>
      <c r="I673" s="410"/>
    </row>
    <row r="674" spans="4:9">
      <c r="D674" s="320"/>
      <c r="E674" s="749"/>
      <c r="F674" s="749"/>
      <c r="G674" s="320"/>
      <c r="H674" s="749"/>
      <c r="I674" s="410"/>
    </row>
    <row r="675" spans="4:9">
      <c r="D675" s="320"/>
      <c r="E675" s="749"/>
      <c r="F675" s="749"/>
      <c r="G675" s="320"/>
      <c r="H675" s="749"/>
      <c r="I675" s="410"/>
    </row>
    <row r="676" spans="4:9">
      <c r="D676" s="320"/>
      <c r="E676" s="749"/>
      <c r="F676" s="749"/>
      <c r="G676" s="320"/>
      <c r="H676" s="749"/>
      <c r="I676" s="410"/>
    </row>
    <row r="677" spans="4:9">
      <c r="D677" s="320"/>
      <c r="E677" s="749"/>
      <c r="F677" s="749"/>
      <c r="G677" s="320"/>
      <c r="H677" s="749"/>
      <c r="I677" s="410"/>
    </row>
    <row r="678" spans="4:9">
      <c r="D678" s="320"/>
      <c r="E678" s="749"/>
      <c r="F678" s="749"/>
      <c r="G678" s="320"/>
      <c r="H678" s="749"/>
      <c r="I678" s="410"/>
    </row>
    <row r="679" spans="4:9">
      <c r="D679" s="320"/>
      <c r="E679" s="749"/>
      <c r="F679" s="749"/>
      <c r="G679" s="320"/>
      <c r="H679" s="749"/>
      <c r="I679" s="410"/>
    </row>
    <row r="680" spans="4:9">
      <c r="D680" s="320"/>
      <c r="E680" s="749"/>
      <c r="F680" s="749"/>
      <c r="G680" s="320"/>
      <c r="H680" s="749"/>
      <c r="I680" s="410"/>
    </row>
    <row r="681" spans="4:9">
      <c r="D681" s="320"/>
      <c r="E681" s="749"/>
      <c r="F681" s="749"/>
      <c r="G681" s="320"/>
      <c r="H681" s="749"/>
      <c r="I681" s="410"/>
    </row>
    <row r="682" spans="4:9">
      <c r="D682" s="320"/>
      <c r="E682" s="749"/>
      <c r="F682" s="749"/>
      <c r="G682" s="320"/>
      <c r="H682" s="749"/>
      <c r="I682" s="410"/>
    </row>
    <row r="683" spans="4:9">
      <c r="D683" s="320"/>
      <c r="E683" s="749"/>
      <c r="F683" s="749"/>
      <c r="G683" s="320"/>
      <c r="H683" s="749"/>
      <c r="I683" s="410"/>
    </row>
    <row r="684" spans="4:9">
      <c r="D684" s="320"/>
      <c r="E684" s="749"/>
      <c r="F684" s="749"/>
      <c r="G684" s="320"/>
      <c r="H684" s="749"/>
      <c r="I684" s="410"/>
    </row>
    <row r="685" spans="4:9">
      <c r="D685" s="320"/>
      <c r="E685" s="749"/>
      <c r="F685" s="749"/>
      <c r="G685" s="320"/>
      <c r="H685" s="749"/>
      <c r="I685" s="410"/>
    </row>
    <row r="686" spans="4:9">
      <c r="D686" s="320"/>
      <c r="E686" s="749"/>
      <c r="F686" s="749"/>
      <c r="G686" s="320"/>
      <c r="H686" s="749"/>
      <c r="I686" s="410"/>
    </row>
    <row r="687" spans="4:9">
      <c r="D687" s="320"/>
      <c r="E687" s="749"/>
      <c r="F687" s="749"/>
      <c r="G687" s="320"/>
      <c r="H687" s="749"/>
      <c r="I687" s="410"/>
    </row>
    <row r="688" spans="4:9">
      <c r="D688" s="320"/>
      <c r="E688" s="749"/>
      <c r="F688" s="749"/>
      <c r="G688" s="320"/>
      <c r="H688" s="749"/>
      <c r="I688" s="410"/>
    </row>
    <row r="689" spans="4:9">
      <c r="D689" s="320"/>
      <c r="E689" s="749"/>
      <c r="F689" s="749"/>
      <c r="G689" s="320"/>
      <c r="H689" s="749"/>
      <c r="I689" s="410"/>
    </row>
    <row r="690" spans="4:9">
      <c r="D690" s="320"/>
      <c r="E690" s="749"/>
      <c r="F690" s="749"/>
      <c r="G690" s="320"/>
      <c r="H690" s="749"/>
      <c r="I690" s="410"/>
    </row>
    <row r="691" spans="4:9">
      <c r="D691" s="320"/>
      <c r="E691" s="749"/>
      <c r="F691" s="749"/>
      <c r="G691" s="320"/>
      <c r="H691" s="749"/>
      <c r="I691" s="410"/>
    </row>
    <row r="692" spans="4:9">
      <c r="D692" s="320"/>
      <c r="E692" s="749"/>
      <c r="F692" s="749"/>
      <c r="G692" s="320"/>
      <c r="H692" s="749"/>
      <c r="I692" s="410"/>
    </row>
    <row r="693" spans="4:9">
      <c r="D693" s="320"/>
      <c r="E693" s="749"/>
      <c r="F693" s="749"/>
      <c r="G693" s="320"/>
      <c r="H693" s="749"/>
      <c r="I693" s="410"/>
    </row>
    <row r="694" spans="4:9">
      <c r="D694" s="320"/>
      <c r="E694" s="749"/>
      <c r="F694" s="749"/>
      <c r="G694" s="320"/>
      <c r="H694" s="749"/>
      <c r="I694" s="410"/>
    </row>
    <row r="695" spans="4:9">
      <c r="D695" s="320"/>
      <c r="E695" s="749"/>
      <c r="F695" s="749"/>
      <c r="G695" s="320"/>
      <c r="H695" s="749"/>
      <c r="I695" s="410"/>
    </row>
    <row r="696" spans="4:9">
      <c r="D696" s="320"/>
      <c r="E696" s="749"/>
      <c r="F696" s="749"/>
      <c r="G696" s="320"/>
      <c r="H696" s="749"/>
      <c r="I696" s="410"/>
    </row>
    <row r="697" spans="4:9">
      <c r="D697" s="320"/>
      <c r="E697" s="749"/>
      <c r="F697" s="749"/>
      <c r="G697" s="320"/>
      <c r="H697" s="749"/>
      <c r="I697" s="410"/>
    </row>
    <row r="698" spans="4:9">
      <c r="D698" s="320"/>
      <c r="E698" s="749"/>
      <c r="F698" s="749"/>
      <c r="G698" s="320"/>
      <c r="H698" s="749"/>
      <c r="I698" s="410"/>
    </row>
    <row r="699" spans="4:9">
      <c r="D699" s="320"/>
      <c r="E699" s="749"/>
      <c r="F699" s="749"/>
      <c r="G699" s="320"/>
      <c r="H699" s="749"/>
      <c r="I699" s="410"/>
    </row>
    <row r="700" spans="4:9">
      <c r="D700" s="320"/>
      <c r="E700" s="749"/>
      <c r="F700" s="749"/>
      <c r="G700" s="320"/>
      <c r="H700" s="749"/>
      <c r="I700" s="410"/>
    </row>
    <row r="701" spans="4:9">
      <c r="D701" s="320"/>
      <c r="E701" s="749"/>
      <c r="F701" s="749"/>
      <c r="G701" s="320"/>
      <c r="H701" s="749"/>
      <c r="I701" s="410"/>
    </row>
    <row r="702" spans="4:9">
      <c r="D702" s="320"/>
      <c r="E702" s="749"/>
      <c r="F702" s="749"/>
      <c r="G702" s="320"/>
      <c r="H702" s="749"/>
      <c r="I702" s="410"/>
    </row>
    <row r="703" spans="4:9">
      <c r="D703" s="320"/>
      <c r="E703" s="749"/>
      <c r="F703" s="749"/>
      <c r="G703" s="320"/>
      <c r="H703" s="749"/>
      <c r="I703" s="410"/>
    </row>
    <row r="704" spans="4:9">
      <c r="D704" s="320"/>
      <c r="E704" s="749"/>
      <c r="F704" s="749"/>
      <c r="G704" s="320"/>
      <c r="H704" s="749"/>
      <c r="I704" s="410"/>
    </row>
    <row r="705" spans="4:9">
      <c r="D705" s="320"/>
      <c r="E705" s="749"/>
      <c r="F705" s="749"/>
      <c r="G705" s="320"/>
      <c r="H705" s="749"/>
      <c r="I705" s="410"/>
    </row>
    <row r="706" spans="4:9">
      <c r="D706" s="320"/>
      <c r="E706" s="749"/>
      <c r="F706" s="749"/>
      <c r="G706" s="320"/>
      <c r="H706" s="749"/>
      <c r="I706" s="410"/>
    </row>
    <row r="707" spans="4:9">
      <c r="D707" s="320"/>
      <c r="E707" s="749"/>
      <c r="F707" s="749"/>
      <c r="G707" s="320"/>
      <c r="H707" s="749"/>
      <c r="I707" s="410"/>
    </row>
    <row r="708" spans="4:9">
      <c r="D708" s="320"/>
      <c r="E708" s="749"/>
      <c r="F708" s="749"/>
      <c r="G708" s="320"/>
      <c r="H708" s="749"/>
      <c r="I708" s="410"/>
    </row>
    <row r="709" spans="4:9">
      <c r="D709" s="320"/>
      <c r="E709" s="749"/>
      <c r="F709" s="749"/>
      <c r="G709" s="320"/>
      <c r="H709" s="749"/>
      <c r="I709" s="410"/>
    </row>
    <row r="710" spans="4:9">
      <c r="D710" s="320"/>
      <c r="E710" s="749"/>
      <c r="F710" s="749"/>
      <c r="G710" s="320"/>
      <c r="H710" s="749"/>
      <c r="I710" s="410"/>
    </row>
    <row r="711" spans="4:9">
      <c r="D711" s="320"/>
      <c r="E711" s="749"/>
      <c r="F711" s="749"/>
      <c r="G711" s="320"/>
      <c r="H711" s="749"/>
      <c r="I711" s="410"/>
    </row>
    <row r="712" spans="4:9">
      <c r="D712" s="320"/>
      <c r="E712" s="749"/>
      <c r="F712" s="749"/>
      <c r="G712" s="320"/>
      <c r="H712" s="749"/>
      <c r="I712" s="410"/>
    </row>
    <row r="713" spans="4:9">
      <c r="D713" s="320"/>
      <c r="E713" s="749"/>
      <c r="F713" s="749"/>
      <c r="G713" s="320"/>
      <c r="H713" s="749"/>
      <c r="I713" s="410"/>
    </row>
    <row r="714" spans="4:9">
      <c r="D714" s="320"/>
      <c r="E714" s="749"/>
      <c r="F714" s="749"/>
      <c r="G714" s="320"/>
      <c r="H714" s="749"/>
      <c r="I714" s="410"/>
    </row>
    <row r="715" spans="4:9">
      <c r="D715" s="320"/>
      <c r="E715" s="749"/>
      <c r="F715" s="749"/>
      <c r="G715" s="320"/>
      <c r="H715" s="749"/>
      <c r="I715" s="410"/>
    </row>
    <row r="716" spans="4:9">
      <c r="D716" s="320"/>
      <c r="E716" s="749"/>
      <c r="F716" s="749"/>
      <c r="G716" s="320"/>
      <c r="H716" s="749"/>
      <c r="I716" s="410"/>
    </row>
    <row r="717" spans="4:9">
      <c r="D717" s="320"/>
      <c r="E717" s="749"/>
      <c r="F717" s="749"/>
      <c r="G717" s="320"/>
      <c r="H717" s="749"/>
      <c r="I717" s="410"/>
    </row>
    <row r="718" spans="4:9">
      <c r="D718" s="320"/>
      <c r="E718" s="749"/>
      <c r="F718" s="749"/>
      <c r="G718" s="320"/>
      <c r="H718" s="749"/>
      <c r="I718" s="410"/>
    </row>
    <row r="719" spans="4:9">
      <c r="D719" s="320"/>
      <c r="E719" s="749"/>
      <c r="F719" s="749"/>
      <c r="G719" s="320"/>
      <c r="H719" s="749"/>
      <c r="I719" s="410"/>
    </row>
    <row r="720" spans="4:9">
      <c r="D720" s="320"/>
      <c r="E720" s="749"/>
      <c r="F720" s="749"/>
      <c r="G720" s="320"/>
      <c r="H720" s="749"/>
      <c r="I720" s="410"/>
    </row>
    <row r="721" spans="4:9">
      <c r="D721" s="320"/>
      <c r="E721" s="749"/>
      <c r="F721" s="749"/>
      <c r="G721" s="320"/>
      <c r="H721" s="749"/>
      <c r="I721" s="410"/>
    </row>
    <row r="722" spans="4:9">
      <c r="D722" s="320"/>
      <c r="E722" s="749"/>
      <c r="F722" s="749"/>
      <c r="G722" s="320"/>
      <c r="H722" s="749"/>
      <c r="I722" s="410"/>
    </row>
    <row r="723" spans="4:9">
      <c r="D723" s="320"/>
      <c r="E723" s="749"/>
      <c r="F723" s="749"/>
      <c r="G723" s="320"/>
      <c r="H723" s="749"/>
      <c r="I723" s="410"/>
    </row>
    <row r="724" spans="4:9">
      <c r="D724" s="320"/>
      <c r="E724" s="749"/>
      <c r="F724" s="749"/>
      <c r="G724" s="320"/>
      <c r="H724" s="749"/>
      <c r="I724" s="410"/>
    </row>
    <row r="725" spans="4:9">
      <c r="D725" s="320"/>
      <c r="E725" s="749"/>
      <c r="F725" s="749"/>
      <c r="G725" s="320"/>
      <c r="H725" s="749"/>
      <c r="I725" s="410"/>
    </row>
    <row r="726" spans="4:9">
      <c r="D726" s="320"/>
      <c r="E726" s="749"/>
      <c r="F726" s="749"/>
      <c r="G726" s="320"/>
      <c r="H726" s="749"/>
      <c r="I726" s="410"/>
    </row>
    <row r="727" spans="4:9">
      <c r="D727" s="320"/>
      <c r="E727" s="749"/>
      <c r="F727" s="749"/>
      <c r="G727" s="320"/>
      <c r="H727" s="749"/>
      <c r="I727" s="410"/>
    </row>
    <row r="728" spans="4:9">
      <c r="D728" s="320"/>
      <c r="E728" s="749"/>
      <c r="F728" s="749"/>
      <c r="G728" s="320"/>
      <c r="H728" s="749"/>
      <c r="I728" s="410"/>
    </row>
    <row r="729" spans="4:9">
      <c r="D729" s="320"/>
      <c r="E729" s="749"/>
      <c r="F729" s="749"/>
      <c r="G729" s="320"/>
      <c r="H729" s="749"/>
      <c r="I729" s="410"/>
    </row>
    <row r="730" spans="4:9">
      <c r="D730" s="320"/>
      <c r="E730" s="749"/>
      <c r="F730" s="749"/>
      <c r="G730" s="320"/>
      <c r="H730" s="749"/>
      <c r="I730" s="410"/>
    </row>
    <row r="731" spans="4:9">
      <c r="D731" s="320"/>
      <c r="E731" s="749"/>
      <c r="F731" s="749"/>
      <c r="G731" s="320"/>
      <c r="H731" s="749"/>
      <c r="I731" s="410"/>
    </row>
    <row r="732" spans="4:9">
      <c r="D732" s="320"/>
      <c r="E732" s="749"/>
      <c r="F732" s="749"/>
      <c r="G732" s="320"/>
      <c r="H732" s="749"/>
      <c r="I732" s="410"/>
    </row>
    <row r="733" spans="4:9">
      <c r="D733" s="320"/>
      <c r="E733" s="749"/>
      <c r="F733" s="749"/>
      <c r="G733" s="320"/>
      <c r="H733" s="749"/>
      <c r="I733" s="410"/>
    </row>
    <row r="734" spans="4:9">
      <c r="D734" s="320"/>
      <c r="E734" s="749"/>
      <c r="F734" s="749"/>
      <c r="G734" s="320"/>
      <c r="H734" s="749"/>
      <c r="I734" s="410"/>
    </row>
    <row r="735" spans="4:9">
      <c r="D735" s="320"/>
      <c r="E735" s="749"/>
      <c r="F735" s="749"/>
      <c r="G735" s="320"/>
      <c r="H735" s="749"/>
      <c r="I735" s="410"/>
    </row>
    <row r="736" spans="4:9">
      <c r="D736" s="320"/>
      <c r="E736" s="749"/>
      <c r="F736" s="749"/>
      <c r="G736" s="320"/>
      <c r="H736" s="749"/>
      <c r="I736" s="410"/>
    </row>
    <row r="737" spans="4:9">
      <c r="D737" s="320"/>
      <c r="E737" s="749"/>
      <c r="F737" s="749"/>
      <c r="G737" s="320"/>
      <c r="H737" s="749"/>
      <c r="I737" s="410"/>
    </row>
    <row r="738" spans="4:9">
      <c r="D738" s="320"/>
      <c r="E738" s="749"/>
      <c r="F738" s="749"/>
      <c r="G738" s="320"/>
      <c r="H738" s="749"/>
      <c r="I738" s="410"/>
    </row>
    <row r="739" spans="4:9">
      <c r="D739" s="320"/>
      <c r="E739" s="749"/>
      <c r="F739" s="749"/>
      <c r="G739" s="320"/>
      <c r="H739" s="749"/>
      <c r="I739" s="410"/>
    </row>
    <row r="740" spans="4:9">
      <c r="D740" s="320"/>
      <c r="E740" s="749"/>
      <c r="F740" s="749"/>
      <c r="G740" s="320"/>
      <c r="H740" s="749"/>
      <c r="I740" s="410"/>
    </row>
    <row r="741" spans="4:9">
      <c r="D741" s="320"/>
      <c r="E741" s="749"/>
      <c r="F741" s="749"/>
      <c r="G741" s="320"/>
      <c r="H741" s="749"/>
      <c r="I741" s="410"/>
    </row>
    <row r="742" spans="4:9">
      <c r="D742" s="320"/>
      <c r="E742" s="749"/>
      <c r="F742" s="749"/>
      <c r="G742" s="320"/>
      <c r="H742" s="749"/>
      <c r="I742" s="410"/>
    </row>
    <row r="743" spans="4:9">
      <c r="D743" s="320"/>
      <c r="E743" s="749"/>
      <c r="F743" s="749"/>
      <c r="G743" s="320"/>
      <c r="H743" s="749"/>
      <c r="I743" s="410"/>
    </row>
    <row r="744" spans="4:9">
      <c r="D744" s="320"/>
      <c r="E744" s="749"/>
      <c r="F744" s="749"/>
      <c r="G744" s="320"/>
      <c r="H744" s="749"/>
      <c r="I744" s="410"/>
    </row>
    <row r="745" spans="4:9">
      <c r="D745" s="320"/>
      <c r="E745" s="749"/>
      <c r="F745" s="749"/>
      <c r="G745" s="320"/>
      <c r="H745" s="749"/>
      <c r="I745" s="410"/>
    </row>
    <row r="746" spans="4:9">
      <c r="D746" s="320"/>
      <c r="E746" s="749"/>
      <c r="F746" s="749"/>
      <c r="G746" s="320"/>
      <c r="H746" s="749"/>
      <c r="I746" s="410"/>
    </row>
    <row r="747" spans="4:9">
      <c r="D747" s="320"/>
      <c r="E747" s="749"/>
      <c r="F747" s="749"/>
      <c r="G747" s="320"/>
      <c r="H747" s="749"/>
      <c r="I747" s="410"/>
    </row>
    <row r="748" spans="4:9">
      <c r="D748" s="320"/>
      <c r="E748" s="749"/>
      <c r="F748" s="749"/>
      <c r="G748" s="320"/>
      <c r="H748" s="749"/>
      <c r="I748" s="410"/>
    </row>
    <row r="749" spans="4:9">
      <c r="D749" s="320"/>
      <c r="E749" s="749"/>
      <c r="F749" s="749"/>
      <c r="G749" s="320"/>
      <c r="H749" s="749"/>
      <c r="I749" s="410"/>
    </row>
    <row r="750" spans="4:9">
      <c r="D750" s="320"/>
      <c r="E750" s="749"/>
      <c r="F750" s="749"/>
      <c r="G750" s="320"/>
      <c r="H750" s="749"/>
      <c r="I750" s="410"/>
    </row>
    <row r="751" spans="4:9">
      <c r="D751" s="320"/>
      <c r="E751" s="749"/>
      <c r="F751" s="749"/>
      <c r="G751" s="320"/>
      <c r="H751" s="749"/>
      <c r="I751" s="410"/>
    </row>
    <row r="752" spans="4:9">
      <c r="D752" s="320"/>
      <c r="E752" s="749"/>
      <c r="F752" s="749"/>
      <c r="G752" s="320"/>
      <c r="H752" s="749"/>
      <c r="I752" s="410"/>
    </row>
    <row r="753" spans="4:9">
      <c r="D753" s="320"/>
      <c r="E753" s="749"/>
      <c r="F753" s="749"/>
      <c r="G753" s="320"/>
      <c r="H753" s="749"/>
      <c r="I753" s="410"/>
    </row>
    <row r="754" spans="4:9">
      <c r="D754" s="320"/>
      <c r="E754" s="749"/>
      <c r="F754" s="749"/>
      <c r="G754" s="320"/>
      <c r="H754" s="749"/>
      <c r="I754" s="410"/>
    </row>
    <row r="755" spans="4:9">
      <c r="D755" s="320"/>
      <c r="E755" s="749"/>
      <c r="F755" s="749"/>
      <c r="G755" s="320"/>
      <c r="H755" s="749"/>
      <c r="I755" s="410"/>
    </row>
    <row r="756" spans="4:9">
      <c r="D756" s="320"/>
      <c r="E756" s="749"/>
      <c r="F756" s="749"/>
      <c r="G756" s="320"/>
      <c r="H756" s="749"/>
      <c r="I756" s="410"/>
    </row>
    <row r="757" spans="4:9">
      <c r="D757" s="320"/>
      <c r="E757" s="749"/>
      <c r="F757" s="749"/>
      <c r="G757" s="320"/>
      <c r="H757" s="749"/>
      <c r="I757" s="410"/>
    </row>
    <row r="758" spans="4:9">
      <c r="D758" s="320"/>
      <c r="E758" s="749"/>
      <c r="F758" s="749"/>
      <c r="G758" s="320"/>
      <c r="H758" s="749"/>
      <c r="I758" s="410"/>
    </row>
    <row r="759" spans="4:9">
      <c r="D759" s="320"/>
      <c r="E759" s="749"/>
      <c r="F759" s="749"/>
      <c r="G759" s="320"/>
      <c r="H759" s="749"/>
      <c r="I759" s="410"/>
    </row>
    <row r="760" spans="4:9">
      <c r="D760" s="320"/>
      <c r="E760" s="749"/>
      <c r="F760" s="749"/>
      <c r="G760" s="320"/>
      <c r="H760" s="749"/>
      <c r="I760" s="410"/>
    </row>
    <row r="761" spans="4:9">
      <c r="D761" s="320"/>
      <c r="E761" s="749"/>
      <c r="F761" s="749"/>
      <c r="G761" s="320"/>
      <c r="H761" s="749"/>
      <c r="I761" s="410"/>
    </row>
    <row r="762" spans="4:9">
      <c r="D762" s="320"/>
      <c r="E762" s="749"/>
      <c r="F762" s="749"/>
      <c r="G762" s="320"/>
      <c r="H762" s="749"/>
      <c r="I762" s="410"/>
    </row>
    <row r="763" spans="4:9">
      <c r="D763" s="320"/>
      <c r="E763" s="749"/>
      <c r="F763" s="749"/>
      <c r="G763" s="320"/>
      <c r="H763" s="749"/>
      <c r="I763" s="410"/>
    </row>
    <row r="764" spans="4:9">
      <c r="D764" s="320"/>
      <c r="E764" s="749"/>
      <c r="F764" s="749"/>
      <c r="G764" s="320"/>
      <c r="H764" s="749"/>
      <c r="I764" s="410"/>
    </row>
    <row r="765" spans="4:9">
      <c r="D765" s="320"/>
      <c r="E765" s="749"/>
      <c r="F765" s="749"/>
      <c r="G765" s="320"/>
      <c r="H765" s="749"/>
      <c r="I765" s="410"/>
    </row>
    <row r="766" spans="4:9">
      <c r="D766" s="320"/>
      <c r="E766" s="749"/>
      <c r="F766" s="749"/>
      <c r="G766" s="320"/>
      <c r="H766" s="749"/>
      <c r="I766" s="410"/>
    </row>
    <row r="767" spans="4:9">
      <c r="D767" s="320"/>
      <c r="E767" s="749"/>
      <c r="F767" s="749"/>
      <c r="G767" s="320"/>
      <c r="H767" s="749"/>
      <c r="I767" s="410"/>
    </row>
    <row r="768" spans="4:9">
      <c r="D768" s="320"/>
      <c r="E768" s="749"/>
      <c r="F768" s="749"/>
      <c r="G768" s="320"/>
      <c r="H768" s="749"/>
      <c r="I768" s="410"/>
    </row>
    <row r="769" spans="4:9">
      <c r="D769" s="320"/>
      <c r="E769" s="749"/>
      <c r="F769" s="749"/>
      <c r="G769" s="320"/>
      <c r="H769" s="749"/>
      <c r="I769" s="410"/>
    </row>
    <row r="770" spans="4:9">
      <c r="D770" s="320"/>
      <c r="E770" s="749"/>
      <c r="F770" s="749"/>
      <c r="G770" s="320"/>
      <c r="H770" s="749"/>
      <c r="I770" s="410"/>
    </row>
    <row r="771" spans="4:9">
      <c r="D771" s="320"/>
      <c r="E771" s="749"/>
      <c r="F771" s="749"/>
      <c r="G771" s="320"/>
      <c r="H771" s="749"/>
      <c r="I771" s="410"/>
    </row>
    <row r="772" spans="4:9">
      <c r="D772" s="320"/>
      <c r="E772" s="749"/>
      <c r="F772" s="749"/>
      <c r="G772" s="320"/>
      <c r="H772" s="749"/>
      <c r="I772" s="410"/>
    </row>
    <row r="773" spans="4:9">
      <c r="D773" s="320"/>
      <c r="E773" s="749"/>
      <c r="F773" s="749"/>
      <c r="G773" s="320"/>
      <c r="H773" s="749"/>
      <c r="I773" s="410"/>
    </row>
    <row r="774" spans="4:9">
      <c r="D774" s="320"/>
      <c r="E774" s="749"/>
      <c r="F774" s="749"/>
      <c r="G774" s="320"/>
      <c r="H774" s="749"/>
      <c r="I774" s="410"/>
    </row>
    <row r="775" spans="4:9">
      <c r="D775" s="320"/>
      <c r="E775" s="749"/>
      <c r="F775" s="749"/>
      <c r="G775" s="320"/>
      <c r="H775" s="749"/>
      <c r="I775" s="410"/>
    </row>
    <row r="776" spans="4:9">
      <c r="D776" s="320"/>
      <c r="E776" s="749"/>
      <c r="F776" s="749"/>
      <c r="G776" s="320"/>
      <c r="H776" s="749"/>
      <c r="I776" s="410"/>
    </row>
    <row r="777" spans="4:9">
      <c r="D777" s="320"/>
      <c r="E777" s="749"/>
      <c r="F777" s="749"/>
      <c r="G777" s="320"/>
      <c r="H777" s="749"/>
      <c r="I777" s="410"/>
    </row>
    <row r="778" spans="4:9">
      <c r="D778" s="320"/>
      <c r="E778" s="749"/>
      <c r="F778" s="749"/>
      <c r="G778" s="320"/>
      <c r="H778" s="749"/>
      <c r="I778" s="410"/>
    </row>
    <row r="779" spans="4:9">
      <c r="D779" s="320"/>
      <c r="E779" s="749"/>
      <c r="F779" s="749"/>
      <c r="G779" s="320"/>
      <c r="H779" s="749"/>
      <c r="I779" s="410"/>
    </row>
    <row r="780" spans="4:9">
      <c r="D780" s="320"/>
      <c r="E780" s="749"/>
      <c r="F780" s="749"/>
      <c r="G780" s="320"/>
      <c r="H780" s="749"/>
      <c r="I780" s="410"/>
    </row>
    <row r="781" spans="4:9">
      <c r="D781" s="320"/>
      <c r="E781" s="749"/>
      <c r="F781" s="749"/>
      <c r="G781" s="320"/>
      <c r="H781" s="749"/>
      <c r="I781" s="410"/>
    </row>
    <row r="782" spans="4:9">
      <c r="D782" s="320"/>
      <c r="E782" s="749"/>
      <c r="F782" s="749"/>
      <c r="G782" s="320"/>
      <c r="H782" s="749"/>
      <c r="I782" s="410"/>
    </row>
    <row r="783" spans="4:9">
      <c r="D783" s="320"/>
      <c r="E783" s="749"/>
      <c r="F783" s="749"/>
      <c r="G783" s="320"/>
      <c r="H783" s="749"/>
      <c r="I783" s="410"/>
    </row>
    <row r="784" spans="4:9">
      <c r="D784" s="320"/>
      <c r="E784" s="749"/>
      <c r="F784" s="749"/>
      <c r="G784" s="320"/>
      <c r="H784" s="749"/>
      <c r="I784" s="410"/>
    </row>
    <row r="785" spans="4:9">
      <c r="D785" s="320"/>
      <c r="E785" s="749"/>
      <c r="F785" s="749"/>
      <c r="G785" s="320"/>
      <c r="H785" s="749"/>
      <c r="I785" s="410"/>
    </row>
    <row r="786" spans="4:9">
      <c r="D786" s="320"/>
      <c r="E786" s="749"/>
      <c r="F786" s="749"/>
      <c r="G786" s="320"/>
      <c r="H786" s="749"/>
      <c r="I786" s="410"/>
    </row>
    <row r="787" spans="4:9">
      <c r="D787" s="320"/>
      <c r="E787" s="749"/>
      <c r="F787" s="749"/>
      <c r="G787" s="320"/>
      <c r="H787" s="749"/>
      <c r="I787" s="410"/>
    </row>
    <row r="788" spans="4:9">
      <c r="D788" s="320"/>
      <c r="E788" s="749"/>
      <c r="F788" s="749"/>
      <c r="G788" s="320"/>
      <c r="H788" s="749"/>
      <c r="I788" s="410"/>
    </row>
    <row r="789" spans="4:9">
      <c r="D789" s="320"/>
      <c r="E789" s="749"/>
      <c r="F789" s="749"/>
      <c r="G789" s="320"/>
      <c r="H789" s="749"/>
      <c r="I789" s="410"/>
    </row>
    <row r="790" spans="4:9">
      <c r="D790" s="320"/>
      <c r="E790" s="749"/>
      <c r="F790" s="749"/>
      <c r="G790" s="320"/>
      <c r="H790" s="749"/>
      <c r="I790" s="410"/>
    </row>
    <row r="791" spans="4:9">
      <c r="D791" s="320"/>
      <c r="E791" s="749"/>
      <c r="F791" s="749"/>
      <c r="G791" s="320"/>
      <c r="H791" s="749"/>
      <c r="I791" s="410"/>
    </row>
    <row r="792" spans="4:9">
      <c r="D792" s="320"/>
      <c r="E792" s="749"/>
      <c r="F792" s="749"/>
      <c r="G792" s="320"/>
      <c r="H792" s="749"/>
      <c r="I792" s="410"/>
    </row>
    <row r="793" spans="4:9">
      <c r="D793" s="320"/>
      <c r="E793" s="749"/>
      <c r="F793" s="749"/>
      <c r="G793" s="320"/>
      <c r="H793" s="749"/>
      <c r="I793" s="410"/>
    </row>
    <row r="794" spans="4:9">
      <c r="D794" s="320"/>
      <c r="E794" s="749"/>
      <c r="F794" s="749"/>
      <c r="G794" s="320"/>
      <c r="H794" s="749"/>
      <c r="I794" s="410"/>
    </row>
    <row r="795" spans="4:9">
      <c r="D795" s="320"/>
      <c r="E795" s="749"/>
      <c r="F795" s="749"/>
      <c r="G795" s="320"/>
      <c r="H795" s="749"/>
      <c r="I795" s="410"/>
    </row>
    <row r="796" spans="4:9">
      <c r="D796" s="320"/>
      <c r="E796" s="749"/>
      <c r="F796" s="749"/>
      <c r="G796" s="320"/>
      <c r="H796" s="749"/>
      <c r="I796" s="410"/>
    </row>
    <row r="797" spans="4:9">
      <c r="D797" s="320"/>
      <c r="E797" s="749"/>
      <c r="F797" s="749"/>
      <c r="G797" s="320"/>
      <c r="H797" s="749"/>
      <c r="I797" s="410"/>
    </row>
    <row r="798" spans="4:9">
      <c r="D798" s="320"/>
      <c r="E798" s="749"/>
      <c r="F798" s="749"/>
      <c r="G798" s="320"/>
      <c r="H798" s="749"/>
      <c r="I798" s="410"/>
    </row>
    <row r="799" spans="4:9">
      <c r="D799" s="320"/>
      <c r="E799" s="749"/>
      <c r="F799" s="749"/>
      <c r="G799" s="320"/>
      <c r="H799" s="749"/>
      <c r="I799" s="410"/>
    </row>
    <row r="800" spans="4:9">
      <c r="D800" s="320"/>
      <c r="E800" s="749"/>
      <c r="F800" s="749"/>
      <c r="G800" s="320"/>
      <c r="H800" s="749"/>
      <c r="I800" s="410"/>
    </row>
    <row r="801" spans="4:9">
      <c r="D801" s="320"/>
      <c r="E801" s="749"/>
      <c r="F801" s="749"/>
      <c r="G801" s="320"/>
      <c r="H801" s="749"/>
      <c r="I801" s="410"/>
    </row>
    <row r="802" spans="4:9">
      <c r="D802" s="320"/>
      <c r="E802" s="749"/>
      <c r="F802" s="749"/>
      <c r="G802" s="320"/>
      <c r="H802" s="749"/>
      <c r="I802" s="410"/>
    </row>
    <row r="803" spans="4:9">
      <c r="D803" s="320"/>
      <c r="E803" s="749"/>
      <c r="F803" s="749"/>
      <c r="G803" s="320"/>
      <c r="H803" s="749"/>
      <c r="I803" s="410"/>
    </row>
    <row r="804" spans="4:9">
      <c r="D804" s="320"/>
      <c r="E804" s="749"/>
      <c r="F804" s="749"/>
      <c r="G804" s="320"/>
      <c r="H804" s="749"/>
      <c r="I804" s="410"/>
    </row>
    <row r="805" spans="4:9">
      <c r="D805" s="320"/>
      <c r="E805" s="749"/>
      <c r="F805" s="749"/>
      <c r="G805" s="320"/>
      <c r="H805" s="749"/>
      <c r="I805" s="410"/>
    </row>
    <row r="806" spans="4:9">
      <c r="D806" s="320"/>
      <c r="E806" s="749"/>
      <c r="F806" s="749"/>
      <c r="G806" s="320"/>
      <c r="H806" s="749"/>
      <c r="I806" s="410"/>
    </row>
    <row r="807" spans="4:9">
      <c r="D807" s="320"/>
      <c r="E807" s="749"/>
      <c r="F807" s="749"/>
      <c r="G807" s="320"/>
      <c r="H807" s="749"/>
      <c r="I807" s="410"/>
    </row>
    <row r="808" spans="4:9">
      <c r="D808" s="320"/>
      <c r="E808" s="749"/>
      <c r="F808" s="749"/>
      <c r="G808" s="320"/>
      <c r="H808" s="749"/>
      <c r="I808" s="410"/>
    </row>
    <row r="809" spans="4:9">
      <c r="D809" s="320"/>
      <c r="E809" s="749"/>
      <c r="F809" s="749"/>
      <c r="G809" s="320"/>
      <c r="H809" s="749"/>
      <c r="I809" s="410"/>
    </row>
    <row r="810" spans="4:9">
      <c r="D810" s="320"/>
      <c r="E810" s="749"/>
      <c r="F810" s="749"/>
      <c r="G810" s="320"/>
      <c r="H810" s="749"/>
      <c r="I810" s="410"/>
    </row>
    <row r="811" spans="4:9">
      <c r="D811" s="320"/>
      <c r="E811" s="749"/>
      <c r="F811" s="749"/>
      <c r="G811" s="320"/>
      <c r="H811" s="749"/>
      <c r="I811" s="410"/>
    </row>
    <row r="812" spans="4:9">
      <c r="D812" s="320"/>
      <c r="E812" s="749"/>
      <c r="F812" s="749"/>
      <c r="G812" s="320"/>
      <c r="H812" s="749"/>
      <c r="I812" s="410"/>
    </row>
    <row r="813" spans="4:9">
      <c r="D813" s="320"/>
      <c r="E813" s="749"/>
      <c r="F813" s="749"/>
      <c r="G813" s="320"/>
      <c r="H813" s="749"/>
      <c r="I813" s="410"/>
    </row>
    <row r="814" spans="4:9">
      <c r="D814" s="320"/>
      <c r="E814" s="749"/>
      <c r="F814" s="749"/>
      <c r="G814" s="320"/>
      <c r="H814" s="749"/>
      <c r="I814" s="410"/>
    </row>
    <row r="815" spans="4:9">
      <c r="D815" s="320"/>
      <c r="E815" s="749"/>
      <c r="F815" s="749"/>
      <c r="G815" s="320"/>
      <c r="H815" s="749"/>
      <c r="I815" s="410"/>
    </row>
    <row r="816" spans="4:9">
      <c r="D816" s="320"/>
      <c r="E816" s="749"/>
      <c r="F816" s="749"/>
      <c r="G816" s="320"/>
      <c r="H816" s="749"/>
      <c r="I816" s="410"/>
    </row>
    <row r="817" spans="4:9">
      <c r="D817" s="320"/>
      <c r="E817" s="749"/>
      <c r="F817" s="749"/>
      <c r="G817" s="320"/>
      <c r="H817" s="749"/>
      <c r="I817" s="410"/>
    </row>
    <row r="818" spans="4:9">
      <c r="D818" s="320"/>
      <c r="E818" s="749"/>
      <c r="F818" s="749"/>
      <c r="G818" s="320"/>
      <c r="H818" s="749"/>
      <c r="I818" s="410"/>
    </row>
    <row r="819" spans="4:9">
      <c r="D819" s="320"/>
      <c r="E819" s="749"/>
      <c r="F819" s="749"/>
      <c r="G819" s="320"/>
      <c r="H819" s="749"/>
      <c r="I819" s="410"/>
    </row>
    <row r="820" spans="4:9">
      <c r="D820" s="320"/>
      <c r="E820" s="749"/>
      <c r="F820" s="749"/>
      <c r="G820" s="320"/>
      <c r="H820" s="749"/>
      <c r="I820" s="410"/>
    </row>
    <row r="821" spans="4:9">
      <c r="D821" s="320"/>
      <c r="E821" s="749"/>
      <c r="F821" s="749"/>
      <c r="G821" s="320"/>
      <c r="H821" s="749"/>
      <c r="I821" s="410"/>
    </row>
    <row r="822" spans="4:9">
      <c r="D822" s="320"/>
      <c r="E822" s="749"/>
      <c r="F822" s="749"/>
      <c r="G822" s="320"/>
      <c r="H822" s="749"/>
      <c r="I822" s="410"/>
    </row>
    <row r="823" spans="4:9">
      <c r="D823" s="320"/>
      <c r="E823" s="749"/>
      <c r="F823" s="749"/>
      <c r="G823" s="320"/>
      <c r="H823" s="749"/>
      <c r="I823" s="410"/>
    </row>
    <row r="824" spans="4:9">
      <c r="D824" s="320"/>
      <c r="E824" s="749"/>
      <c r="F824" s="749"/>
      <c r="G824" s="320"/>
      <c r="H824" s="749"/>
      <c r="I824" s="410"/>
    </row>
    <row r="825" spans="4:9">
      <c r="D825" s="320"/>
      <c r="E825" s="749"/>
      <c r="F825" s="749"/>
      <c r="G825" s="320"/>
      <c r="H825" s="749"/>
      <c r="I825" s="410"/>
    </row>
    <row r="826" spans="4:9">
      <c r="D826" s="320"/>
      <c r="E826" s="749"/>
      <c r="F826" s="749"/>
      <c r="G826" s="320"/>
      <c r="H826" s="749"/>
      <c r="I826" s="410"/>
    </row>
    <row r="827" spans="4:9">
      <c r="D827" s="320"/>
      <c r="E827" s="749"/>
      <c r="F827" s="749"/>
      <c r="G827" s="320"/>
      <c r="H827" s="749"/>
      <c r="I827" s="410"/>
    </row>
    <row r="828" spans="4:9">
      <c r="D828" s="320"/>
      <c r="E828" s="749"/>
      <c r="F828" s="749"/>
      <c r="G828" s="320"/>
      <c r="H828" s="749"/>
      <c r="I828" s="410"/>
    </row>
    <row r="829" spans="4:9">
      <c r="D829" s="320"/>
      <c r="E829" s="749"/>
      <c r="F829" s="749"/>
      <c r="G829" s="320"/>
      <c r="H829" s="749"/>
      <c r="I829" s="410"/>
    </row>
    <row r="830" spans="4:9">
      <c r="D830" s="320"/>
      <c r="E830" s="749"/>
      <c r="F830" s="749"/>
      <c r="G830" s="320"/>
      <c r="H830" s="749"/>
      <c r="I830" s="410"/>
    </row>
    <row r="831" spans="4:9">
      <c r="D831" s="320"/>
      <c r="E831" s="749"/>
      <c r="F831" s="749"/>
      <c r="G831" s="320"/>
      <c r="H831" s="749"/>
      <c r="I831" s="410"/>
    </row>
    <row r="832" spans="4:9">
      <c r="D832" s="320"/>
      <c r="E832" s="749"/>
      <c r="F832" s="749"/>
      <c r="G832" s="320"/>
      <c r="H832" s="749"/>
      <c r="I832" s="410"/>
    </row>
    <row r="833" spans="4:9">
      <c r="D833" s="320"/>
      <c r="E833" s="749"/>
      <c r="F833" s="749"/>
      <c r="G833" s="320"/>
      <c r="H833" s="749"/>
      <c r="I833" s="410"/>
    </row>
    <row r="834" spans="4:9">
      <c r="D834" s="320"/>
      <c r="E834" s="749"/>
      <c r="F834" s="749"/>
      <c r="G834" s="320"/>
      <c r="H834" s="749"/>
      <c r="I834" s="410"/>
    </row>
    <row r="835" spans="4:9">
      <c r="D835" s="320"/>
      <c r="E835" s="749"/>
      <c r="F835" s="749"/>
      <c r="G835" s="320"/>
      <c r="H835" s="749"/>
      <c r="I835" s="410"/>
    </row>
    <row r="836" spans="4:9">
      <c r="D836" s="320"/>
      <c r="E836" s="749"/>
      <c r="F836" s="749"/>
      <c r="G836" s="320"/>
      <c r="H836" s="749"/>
      <c r="I836" s="410"/>
    </row>
    <row r="837" spans="4:9">
      <c r="D837" s="320"/>
      <c r="E837" s="749"/>
      <c r="F837" s="749"/>
      <c r="G837" s="320"/>
      <c r="H837" s="749"/>
      <c r="I837" s="410"/>
    </row>
    <row r="838" spans="4:9">
      <c r="D838" s="320"/>
      <c r="E838" s="749"/>
      <c r="F838" s="749"/>
      <c r="G838" s="320"/>
      <c r="H838" s="749"/>
      <c r="I838" s="410"/>
    </row>
    <row r="839" spans="4:9">
      <c r="D839" s="320"/>
      <c r="E839" s="749"/>
      <c r="F839" s="749"/>
      <c r="G839" s="320"/>
      <c r="H839" s="749"/>
      <c r="I839" s="410"/>
    </row>
    <row r="840" spans="4:9">
      <c r="D840" s="320"/>
      <c r="E840" s="749"/>
      <c r="F840" s="749"/>
      <c r="G840" s="320"/>
      <c r="H840" s="749"/>
      <c r="I840" s="410"/>
    </row>
    <row r="841" spans="4:9">
      <c r="D841" s="320"/>
      <c r="E841" s="749"/>
      <c r="F841" s="749"/>
      <c r="G841" s="320"/>
      <c r="H841" s="749"/>
      <c r="I841" s="410"/>
    </row>
    <row r="842" spans="4:9">
      <c r="D842" s="320"/>
      <c r="E842" s="749"/>
      <c r="F842" s="749"/>
      <c r="G842" s="320"/>
      <c r="H842" s="749"/>
      <c r="I842" s="410"/>
    </row>
    <row r="843" spans="4:9">
      <c r="D843" s="320"/>
      <c r="E843" s="749"/>
      <c r="F843" s="749"/>
      <c r="G843" s="320"/>
      <c r="H843" s="749"/>
      <c r="I843" s="410"/>
    </row>
    <row r="844" spans="4:9">
      <c r="D844" s="320"/>
      <c r="E844" s="749"/>
      <c r="F844" s="749"/>
      <c r="G844" s="320"/>
      <c r="H844" s="749"/>
      <c r="I844" s="410"/>
    </row>
    <row r="845" spans="4:9">
      <c r="D845" s="320"/>
      <c r="E845" s="749"/>
      <c r="F845" s="749"/>
      <c r="G845" s="320"/>
      <c r="H845" s="749"/>
      <c r="I845" s="410"/>
    </row>
    <row r="846" spans="4:9">
      <c r="D846" s="320"/>
      <c r="E846" s="749"/>
      <c r="F846" s="749"/>
      <c r="G846" s="320"/>
      <c r="H846" s="749"/>
      <c r="I846" s="410"/>
    </row>
    <row r="847" spans="4:9">
      <c r="D847" s="320"/>
      <c r="E847" s="749"/>
      <c r="F847" s="749"/>
      <c r="G847" s="320"/>
      <c r="H847" s="749"/>
      <c r="I847" s="410"/>
    </row>
    <row r="848" spans="4:9">
      <c r="D848" s="320"/>
      <c r="E848" s="749"/>
      <c r="F848" s="749"/>
      <c r="G848" s="320"/>
      <c r="H848" s="749"/>
      <c r="I848" s="410"/>
    </row>
    <row r="849" spans="4:9">
      <c r="D849" s="320"/>
      <c r="E849" s="749"/>
      <c r="F849" s="749"/>
      <c r="G849" s="320"/>
      <c r="H849" s="749"/>
      <c r="I849" s="410"/>
    </row>
    <row r="850" spans="4:9">
      <c r="D850" s="320"/>
      <c r="E850" s="749"/>
      <c r="F850" s="749"/>
      <c r="G850" s="320"/>
      <c r="H850" s="749"/>
      <c r="I850" s="410"/>
    </row>
    <row r="851" spans="4:9">
      <c r="D851" s="320"/>
      <c r="E851" s="749"/>
      <c r="F851" s="749"/>
      <c r="G851" s="320"/>
      <c r="H851" s="749"/>
      <c r="I851" s="410"/>
    </row>
    <row r="852" spans="4:9">
      <c r="D852" s="320"/>
      <c r="E852" s="749"/>
      <c r="F852" s="749"/>
      <c r="G852" s="320"/>
      <c r="H852" s="749"/>
      <c r="I852" s="410"/>
    </row>
    <row r="853" spans="4:9">
      <c r="D853" s="320"/>
      <c r="E853" s="749"/>
      <c r="F853" s="749"/>
      <c r="G853" s="320"/>
      <c r="H853" s="749"/>
      <c r="I853" s="410"/>
    </row>
    <row r="854" spans="4:9">
      <c r="D854" s="320"/>
      <c r="E854" s="749"/>
      <c r="F854" s="749"/>
      <c r="G854" s="320"/>
      <c r="H854" s="749"/>
      <c r="I854" s="410"/>
    </row>
    <row r="855" spans="4:9">
      <c r="D855" s="320"/>
      <c r="E855" s="749"/>
      <c r="F855" s="749"/>
      <c r="G855" s="320"/>
      <c r="H855" s="749"/>
      <c r="I855" s="410"/>
    </row>
    <row r="856" spans="4:9">
      <c r="D856" s="320"/>
      <c r="E856" s="749"/>
      <c r="F856" s="749"/>
      <c r="G856" s="320"/>
      <c r="H856" s="749"/>
      <c r="I856" s="410"/>
    </row>
    <row r="857" spans="4:9">
      <c r="D857" s="320"/>
      <c r="E857" s="749"/>
      <c r="F857" s="749"/>
      <c r="G857" s="320"/>
      <c r="H857" s="749"/>
      <c r="I857" s="410"/>
    </row>
    <row r="858" spans="4:9">
      <c r="D858" s="320"/>
      <c r="E858" s="749"/>
      <c r="F858" s="749"/>
      <c r="G858" s="320"/>
      <c r="H858" s="749"/>
      <c r="I858" s="410"/>
    </row>
    <row r="859" spans="4:9">
      <c r="D859" s="320"/>
      <c r="E859" s="749"/>
      <c r="F859" s="749"/>
      <c r="G859" s="320"/>
      <c r="H859" s="749"/>
      <c r="I859" s="410"/>
    </row>
    <row r="860" spans="4:9">
      <c r="D860" s="320"/>
      <c r="E860" s="749"/>
      <c r="F860" s="749"/>
      <c r="G860" s="320"/>
      <c r="H860" s="749"/>
      <c r="I860" s="410"/>
    </row>
    <row r="861" spans="4:9">
      <c r="D861" s="320"/>
      <c r="E861" s="749"/>
      <c r="F861" s="749"/>
      <c r="G861" s="320"/>
      <c r="H861" s="749"/>
      <c r="I861" s="410"/>
    </row>
    <row r="862" spans="4:9">
      <c r="D862" s="320"/>
      <c r="E862" s="749"/>
      <c r="F862" s="749"/>
      <c r="G862" s="320"/>
      <c r="H862" s="749"/>
      <c r="I862" s="410"/>
    </row>
    <row r="863" spans="4:9">
      <c r="D863" s="320"/>
      <c r="E863" s="749"/>
      <c r="F863" s="749"/>
      <c r="G863" s="320"/>
      <c r="H863" s="749"/>
      <c r="I863" s="410"/>
    </row>
    <row r="864" spans="4:9">
      <c r="D864" s="320"/>
      <c r="E864" s="749"/>
      <c r="F864" s="749"/>
      <c r="G864" s="320"/>
      <c r="H864" s="749"/>
      <c r="I864" s="410"/>
    </row>
    <row r="865" spans="4:9">
      <c r="D865" s="320"/>
      <c r="E865" s="749"/>
      <c r="F865" s="749"/>
      <c r="G865" s="320"/>
      <c r="H865" s="749"/>
      <c r="I865" s="410"/>
    </row>
    <row r="866" spans="4:9">
      <c r="D866" s="320"/>
      <c r="E866" s="749"/>
      <c r="F866" s="749"/>
      <c r="G866" s="320"/>
      <c r="H866" s="749"/>
      <c r="I866" s="410"/>
    </row>
    <row r="867" spans="4:9">
      <c r="D867" s="320"/>
      <c r="E867" s="749"/>
      <c r="F867" s="749"/>
      <c r="G867" s="320"/>
      <c r="H867" s="749"/>
      <c r="I867" s="410"/>
    </row>
    <row r="868" spans="4:9">
      <c r="D868" s="320"/>
      <c r="E868" s="749"/>
      <c r="F868" s="749"/>
      <c r="G868" s="320"/>
      <c r="H868" s="749"/>
      <c r="I868" s="410"/>
    </row>
    <row r="869" spans="4:9">
      <c r="D869" s="320"/>
      <c r="E869" s="749"/>
      <c r="F869" s="749"/>
      <c r="G869" s="320"/>
      <c r="H869" s="749"/>
      <c r="I869" s="410"/>
    </row>
    <row r="870" spans="4:9">
      <c r="D870" s="320"/>
      <c r="E870" s="749"/>
      <c r="F870" s="749"/>
      <c r="G870" s="320"/>
      <c r="H870" s="749"/>
      <c r="I870" s="410"/>
    </row>
    <row r="871" spans="4:9">
      <c r="D871" s="320"/>
      <c r="E871" s="749"/>
      <c r="F871" s="749"/>
      <c r="G871" s="320"/>
      <c r="H871" s="749"/>
      <c r="I871" s="410"/>
    </row>
    <row r="872" spans="4:9">
      <c r="D872" s="320"/>
      <c r="E872" s="749"/>
      <c r="F872" s="749"/>
      <c r="G872" s="320"/>
      <c r="H872" s="749"/>
      <c r="I872" s="410"/>
    </row>
    <row r="873" spans="4:9">
      <c r="D873" s="320"/>
      <c r="E873" s="749"/>
      <c r="F873" s="749"/>
      <c r="G873" s="320"/>
      <c r="H873" s="749"/>
      <c r="I873" s="410"/>
    </row>
    <row r="874" spans="4:9">
      <c r="D874" s="320"/>
      <c r="E874" s="749"/>
      <c r="F874" s="749"/>
      <c r="G874" s="320"/>
      <c r="H874" s="749"/>
      <c r="I874" s="410"/>
    </row>
    <row r="875" spans="4:9">
      <c r="D875" s="320"/>
      <c r="E875" s="749"/>
      <c r="F875" s="749"/>
      <c r="G875" s="320"/>
      <c r="H875" s="749"/>
      <c r="I875" s="410"/>
    </row>
    <row r="876" spans="4:9">
      <c r="D876" s="320"/>
      <c r="E876" s="749"/>
      <c r="F876" s="749"/>
      <c r="G876" s="320"/>
      <c r="H876" s="749"/>
      <c r="I876" s="410"/>
    </row>
    <row r="877" spans="4:9">
      <c r="D877" s="320"/>
      <c r="E877" s="749"/>
      <c r="F877" s="749"/>
      <c r="G877" s="320"/>
      <c r="H877" s="749"/>
      <c r="I877" s="410"/>
    </row>
    <row r="878" spans="4:9">
      <c r="D878" s="320"/>
      <c r="E878" s="749"/>
      <c r="F878" s="749"/>
      <c r="G878" s="320"/>
      <c r="H878" s="749"/>
      <c r="I878" s="410"/>
    </row>
    <row r="879" spans="4:9">
      <c r="D879" s="320"/>
      <c r="E879" s="749"/>
      <c r="F879" s="749"/>
      <c r="G879" s="320"/>
      <c r="H879" s="749"/>
      <c r="I879" s="410"/>
    </row>
    <row r="880" spans="4:9">
      <c r="D880" s="320"/>
      <c r="E880" s="749"/>
      <c r="F880" s="749"/>
      <c r="G880" s="320"/>
      <c r="H880" s="749"/>
      <c r="I880" s="410"/>
    </row>
    <row r="881" spans="4:9">
      <c r="D881" s="320"/>
      <c r="E881" s="749"/>
      <c r="F881" s="749"/>
      <c r="G881" s="320"/>
      <c r="H881" s="749"/>
      <c r="I881" s="410"/>
    </row>
    <row r="882" spans="4:9">
      <c r="D882" s="320"/>
      <c r="E882" s="749"/>
      <c r="F882" s="749"/>
      <c r="G882" s="320"/>
      <c r="H882" s="749"/>
      <c r="I882" s="410"/>
    </row>
    <row r="883" spans="4:9">
      <c r="D883" s="320"/>
      <c r="E883" s="749"/>
      <c r="F883" s="749"/>
      <c r="G883" s="320"/>
      <c r="H883" s="749"/>
      <c r="I883" s="410"/>
    </row>
    <row r="884" spans="4:9">
      <c r="D884" s="320"/>
      <c r="E884" s="749"/>
      <c r="F884" s="749"/>
      <c r="G884" s="320"/>
      <c r="H884" s="749"/>
      <c r="I884" s="410"/>
    </row>
    <row r="885" spans="4:9">
      <c r="D885" s="320"/>
      <c r="E885" s="749"/>
      <c r="F885" s="749"/>
      <c r="G885" s="320"/>
      <c r="H885" s="749"/>
      <c r="I885" s="410"/>
    </row>
    <row r="886" spans="4:9">
      <c r="D886" s="320"/>
      <c r="E886" s="749"/>
      <c r="F886" s="749"/>
      <c r="G886" s="320"/>
      <c r="H886" s="749"/>
      <c r="I886" s="410"/>
    </row>
    <row r="887" spans="4:9">
      <c r="D887" s="320"/>
      <c r="E887" s="749"/>
      <c r="F887" s="749"/>
      <c r="G887" s="320"/>
      <c r="H887" s="749"/>
      <c r="I887" s="410"/>
    </row>
    <row r="888" spans="4:9">
      <c r="D888" s="320"/>
      <c r="E888" s="749"/>
      <c r="F888" s="749"/>
      <c r="G888" s="320"/>
      <c r="H888" s="749"/>
      <c r="I888" s="410"/>
    </row>
    <row r="889" spans="4:9">
      <c r="D889" s="320"/>
      <c r="E889" s="749"/>
      <c r="F889" s="749"/>
      <c r="G889" s="320"/>
      <c r="H889" s="749"/>
      <c r="I889" s="410"/>
    </row>
    <row r="890" spans="4:9">
      <c r="D890" s="320"/>
      <c r="E890" s="749"/>
      <c r="F890" s="749"/>
      <c r="G890" s="320"/>
      <c r="H890" s="749"/>
      <c r="I890" s="410"/>
    </row>
    <row r="891" spans="4:9">
      <c r="D891" s="320"/>
      <c r="E891" s="749"/>
      <c r="F891" s="749"/>
      <c r="G891" s="320"/>
      <c r="H891" s="749"/>
      <c r="I891" s="410"/>
    </row>
    <row r="892" spans="4:9">
      <c r="D892" s="320"/>
      <c r="E892" s="749"/>
      <c r="F892" s="749"/>
      <c r="G892" s="320"/>
      <c r="H892" s="749"/>
      <c r="I892" s="410"/>
    </row>
    <row r="893" spans="4:9">
      <c r="D893" s="320"/>
      <c r="E893" s="749"/>
      <c r="F893" s="749"/>
      <c r="G893" s="320"/>
      <c r="H893" s="749"/>
      <c r="I893" s="410"/>
    </row>
    <row r="894" spans="4:9">
      <c r="D894" s="320"/>
      <c r="E894" s="749"/>
      <c r="F894" s="749"/>
      <c r="G894" s="320"/>
      <c r="H894" s="749"/>
      <c r="I894" s="410"/>
    </row>
    <row r="895" spans="4:9">
      <c r="D895" s="320"/>
      <c r="E895" s="749"/>
      <c r="F895" s="749"/>
      <c r="G895" s="320"/>
      <c r="H895" s="749"/>
      <c r="I895" s="410"/>
    </row>
    <row r="896" spans="4:9">
      <c r="D896" s="320"/>
      <c r="E896" s="749"/>
      <c r="F896" s="749"/>
      <c r="G896" s="320"/>
      <c r="H896" s="749"/>
      <c r="I896" s="410"/>
    </row>
    <row r="897" spans="4:9">
      <c r="D897" s="320"/>
      <c r="E897" s="749"/>
      <c r="F897" s="749"/>
      <c r="G897" s="320"/>
      <c r="H897" s="749"/>
      <c r="I897" s="410"/>
    </row>
    <row r="898" spans="4:9">
      <c r="D898" s="320"/>
      <c r="E898" s="749"/>
      <c r="F898" s="749"/>
      <c r="G898" s="320"/>
      <c r="H898" s="749"/>
      <c r="I898" s="410"/>
    </row>
    <row r="899" spans="4:9">
      <c r="D899" s="320"/>
      <c r="E899" s="749"/>
      <c r="F899" s="749"/>
      <c r="G899" s="320"/>
      <c r="H899" s="749"/>
      <c r="I899" s="410"/>
    </row>
    <row r="900" spans="4:9">
      <c r="D900" s="320"/>
      <c r="E900" s="749"/>
      <c r="F900" s="749"/>
      <c r="G900" s="320"/>
      <c r="H900" s="749"/>
      <c r="I900" s="410"/>
    </row>
    <row r="901" spans="4:9">
      <c r="D901" s="320"/>
      <c r="E901" s="749"/>
      <c r="F901" s="749"/>
      <c r="G901" s="320"/>
      <c r="H901" s="749"/>
      <c r="I901" s="410"/>
    </row>
    <row r="902" spans="4:9">
      <c r="D902" s="320"/>
      <c r="E902" s="749"/>
      <c r="F902" s="749"/>
      <c r="G902" s="320"/>
      <c r="H902" s="749"/>
      <c r="I902" s="410"/>
    </row>
    <row r="903" spans="4:9">
      <c r="D903" s="320"/>
      <c r="E903" s="749"/>
      <c r="F903" s="749"/>
      <c r="G903" s="320"/>
      <c r="H903" s="749"/>
      <c r="I903" s="410"/>
    </row>
    <row r="904" spans="4:9">
      <c r="D904" s="320"/>
      <c r="E904" s="749"/>
      <c r="F904" s="749"/>
      <c r="G904" s="320"/>
      <c r="H904" s="749"/>
      <c r="I904" s="410"/>
    </row>
    <row r="905" spans="4:9">
      <c r="D905" s="320"/>
      <c r="E905" s="749"/>
      <c r="F905" s="749"/>
      <c r="G905" s="320"/>
      <c r="H905" s="749"/>
      <c r="I905" s="410"/>
    </row>
    <row r="906" spans="4:9">
      <c r="D906" s="320"/>
      <c r="E906" s="749"/>
      <c r="F906" s="749"/>
      <c r="G906" s="320"/>
      <c r="H906" s="749"/>
      <c r="I906" s="410"/>
    </row>
    <row r="907" spans="4:9">
      <c r="D907" s="320"/>
      <c r="E907" s="749"/>
      <c r="F907" s="749"/>
      <c r="G907" s="320"/>
      <c r="H907" s="749"/>
      <c r="I907" s="410"/>
    </row>
    <row r="908" spans="4:9">
      <c r="D908" s="320"/>
      <c r="E908" s="749"/>
      <c r="F908" s="749"/>
      <c r="G908" s="320"/>
      <c r="H908" s="749"/>
      <c r="I908" s="410"/>
    </row>
    <row r="909" spans="4:9">
      <c r="D909" s="320"/>
      <c r="E909" s="749"/>
      <c r="F909" s="749"/>
      <c r="G909" s="320"/>
      <c r="H909" s="749"/>
      <c r="I909" s="410"/>
    </row>
    <row r="910" spans="4:9">
      <c r="D910" s="320"/>
      <c r="E910" s="749"/>
      <c r="F910" s="749"/>
      <c r="G910" s="320"/>
      <c r="H910" s="749"/>
      <c r="I910" s="410"/>
    </row>
    <row r="911" spans="4:9">
      <c r="D911" s="320"/>
      <c r="E911" s="749"/>
      <c r="F911" s="749"/>
      <c r="G911" s="320"/>
      <c r="H911" s="749"/>
      <c r="I911" s="410"/>
    </row>
    <row r="912" spans="4:9">
      <c r="D912" s="320"/>
      <c r="E912" s="749"/>
      <c r="F912" s="749"/>
      <c r="G912" s="320"/>
      <c r="H912" s="749"/>
      <c r="I912" s="410"/>
    </row>
    <row r="913" spans="4:9">
      <c r="D913" s="320"/>
      <c r="E913" s="749"/>
      <c r="F913" s="749"/>
      <c r="G913" s="320"/>
      <c r="H913" s="749"/>
      <c r="I913" s="410"/>
    </row>
    <row r="914" spans="4:9">
      <c r="D914" s="320"/>
      <c r="E914" s="749"/>
      <c r="F914" s="749"/>
      <c r="G914" s="320"/>
      <c r="H914" s="749"/>
      <c r="I914" s="410"/>
    </row>
    <row r="915" spans="4:9">
      <c r="D915" s="320"/>
      <c r="E915" s="749"/>
      <c r="F915" s="749"/>
      <c r="G915" s="320"/>
      <c r="H915" s="749"/>
      <c r="I915" s="410"/>
    </row>
    <row r="916" spans="4:9">
      <c r="D916" s="320"/>
      <c r="E916" s="749"/>
      <c r="F916" s="749"/>
      <c r="G916" s="320"/>
      <c r="H916" s="749"/>
      <c r="I916" s="410"/>
    </row>
    <row r="917" spans="4:9">
      <c r="D917" s="320"/>
      <c r="E917" s="749"/>
      <c r="F917" s="749"/>
      <c r="G917" s="320"/>
      <c r="H917" s="749"/>
      <c r="I917" s="410"/>
    </row>
    <row r="918" spans="4:9">
      <c r="D918" s="320"/>
      <c r="E918" s="749"/>
      <c r="F918" s="749"/>
      <c r="G918" s="320"/>
      <c r="H918" s="749"/>
      <c r="I918" s="410"/>
    </row>
    <row r="919" spans="4:9">
      <c r="D919" s="320"/>
      <c r="E919" s="749"/>
      <c r="F919" s="749"/>
      <c r="G919" s="320"/>
      <c r="H919" s="749"/>
      <c r="I919" s="410"/>
    </row>
    <row r="920" spans="4:9">
      <c r="D920" s="320"/>
      <c r="E920" s="749"/>
      <c r="F920" s="749"/>
      <c r="G920" s="320"/>
      <c r="H920" s="749"/>
      <c r="I920" s="410"/>
    </row>
    <row r="921" spans="4:9">
      <c r="D921" s="320"/>
      <c r="E921" s="749"/>
      <c r="F921" s="749"/>
      <c r="G921" s="320"/>
      <c r="H921" s="749"/>
      <c r="I921" s="410"/>
    </row>
    <row r="922" spans="4:9">
      <c r="D922" s="320"/>
      <c r="E922" s="749"/>
      <c r="F922" s="749"/>
      <c r="G922" s="320"/>
      <c r="H922" s="749"/>
      <c r="I922" s="410"/>
    </row>
    <row r="923" spans="4:9">
      <c r="D923" s="320"/>
      <c r="E923" s="749"/>
      <c r="F923" s="749"/>
      <c r="G923" s="320"/>
      <c r="H923" s="749"/>
      <c r="I923" s="410"/>
    </row>
    <row r="924" spans="4:9">
      <c r="D924" s="320"/>
      <c r="E924" s="749"/>
      <c r="F924" s="749"/>
      <c r="G924" s="320"/>
      <c r="H924" s="749"/>
      <c r="I924" s="410"/>
    </row>
    <row r="925" spans="4:9">
      <c r="D925" s="320"/>
      <c r="E925" s="749"/>
      <c r="F925" s="749"/>
      <c r="G925" s="320"/>
      <c r="H925" s="749"/>
      <c r="I925" s="410"/>
    </row>
    <row r="926" spans="4:9">
      <c r="D926" s="320"/>
      <c r="E926" s="749"/>
      <c r="F926" s="749"/>
      <c r="G926" s="320"/>
      <c r="H926" s="749"/>
      <c r="I926" s="410"/>
    </row>
    <row r="927" spans="4:9">
      <c r="D927" s="320"/>
      <c r="E927" s="749"/>
      <c r="F927" s="749"/>
      <c r="G927" s="320"/>
      <c r="H927" s="749"/>
      <c r="I927" s="410"/>
    </row>
    <row r="928" spans="4:9">
      <c r="D928" s="320"/>
      <c r="E928" s="749"/>
      <c r="F928" s="749"/>
      <c r="G928" s="320"/>
      <c r="H928" s="749"/>
      <c r="I928" s="410"/>
    </row>
    <row r="929" spans="4:9">
      <c r="D929" s="320"/>
      <c r="E929" s="749"/>
      <c r="F929" s="749"/>
      <c r="G929" s="320"/>
      <c r="H929" s="749"/>
      <c r="I929" s="410"/>
    </row>
    <row r="930" spans="4:9">
      <c r="D930" s="320"/>
      <c r="E930" s="749"/>
      <c r="F930" s="749"/>
      <c r="G930" s="320"/>
      <c r="H930" s="749"/>
      <c r="I930" s="410"/>
    </row>
    <row r="931" spans="4:9">
      <c r="D931" s="320"/>
      <c r="E931" s="749"/>
      <c r="F931" s="749"/>
      <c r="G931" s="320"/>
      <c r="H931" s="749"/>
      <c r="I931" s="410"/>
    </row>
    <row r="932" spans="4:9">
      <c r="D932" s="320"/>
      <c r="E932" s="749"/>
      <c r="F932" s="749"/>
      <c r="G932" s="320"/>
      <c r="H932" s="749"/>
      <c r="I932" s="410"/>
    </row>
    <row r="933" spans="4:9">
      <c r="D933" s="320"/>
      <c r="E933" s="749"/>
      <c r="F933" s="749"/>
      <c r="G933" s="320"/>
      <c r="H933" s="749"/>
      <c r="I933" s="410"/>
    </row>
    <row r="934" spans="4:9">
      <c r="D934" s="320"/>
      <c r="E934" s="749"/>
      <c r="F934" s="749"/>
      <c r="G934" s="320"/>
      <c r="H934" s="749"/>
      <c r="I934" s="410"/>
    </row>
    <row r="935" spans="4:9">
      <c r="D935" s="320"/>
      <c r="E935" s="749"/>
      <c r="F935" s="749"/>
      <c r="G935" s="320"/>
      <c r="H935" s="749"/>
      <c r="I935" s="410"/>
    </row>
    <row r="936" spans="4:9">
      <c r="D936" s="320"/>
      <c r="E936" s="749"/>
      <c r="F936" s="749"/>
      <c r="G936" s="320"/>
      <c r="H936" s="749"/>
      <c r="I936" s="410"/>
    </row>
    <row r="937" spans="4:9">
      <c r="D937" s="320"/>
      <c r="E937" s="749"/>
      <c r="F937" s="749"/>
      <c r="G937" s="320"/>
      <c r="H937" s="749"/>
      <c r="I937" s="410"/>
    </row>
    <row r="938" spans="4:9">
      <c r="D938" s="320"/>
      <c r="E938" s="749"/>
      <c r="F938" s="749"/>
      <c r="G938" s="320"/>
      <c r="H938" s="749"/>
      <c r="I938" s="410"/>
    </row>
    <row r="939" spans="4:9">
      <c r="D939" s="320"/>
      <c r="E939" s="749"/>
      <c r="F939" s="749"/>
      <c r="G939" s="320"/>
      <c r="H939" s="749"/>
      <c r="I939" s="410"/>
    </row>
    <row r="940" spans="4:9">
      <c r="D940" s="320"/>
      <c r="E940" s="749"/>
      <c r="F940" s="749"/>
      <c r="G940" s="320"/>
      <c r="H940" s="749"/>
      <c r="I940" s="410"/>
    </row>
    <row r="941" spans="4:9">
      <c r="D941" s="320"/>
      <c r="E941" s="749"/>
      <c r="F941" s="749"/>
      <c r="G941" s="320"/>
      <c r="H941" s="749"/>
      <c r="I941" s="410"/>
    </row>
    <row r="942" spans="4:9">
      <c r="D942" s="320"/>
      <c r="E942" s="749"/>
      <c r="F942" s="749"/>
      <c r="G942" s="320"/>
      <c r="H942" s="749"/>
      <c r="I942" s="410"/>
    </row>
    <row r="943" spans="4:9">
      <c r="D943" s="320"/>
      <c r="E943" s="749"/>
      <c r="F943" s="749"/>
      <c r="G943" s="320"/>
      <c r="H943" s="749"/>
      <c r="I943" s="410"/>
    </row>
    <row r="944" spans="4:9">
      <c r="D944" s="320"/>
      <c r="E944" s="749"/>
      <c r="F944" s="749"/>
      <c r="G944" s="320"/>
      <c r="H944" s="749"/>
      <c r="I944" s="410"/>
    </row>
    <row r="945" spans="4:9">
      <c r="D945" s="320"/>
      <c r="E945" s="749"/>
      <c r="F945" s="749"/>
      <c r="G945" s="320"/>
      <c r="H945" s="749"/>
      <c r="I945" s="410"/>
    </row>
    <row r="946" spans="4:9">
      <c r="D946" s="320"/>
      <c r="E946" s="749"/>
      <c r="F946" s="749"/>
      <c r="G946" s="320"/>
      <c r="H946" s="749"/>
      <c r="I946" s="410"/>
    </row>
    <row r="947" spans="4:9">
      <c r="D947" s="320"/>
      <c r="E947" s="749"/>
      <c r="F947" s="749"/>
      <c r="G947" s="320"/>
      <c r="H947" s="749"/>
      <c r="I947" s="410"/>
    </row>
    <row r="948" spans="4:9">
      <c r="D948" s="320"/>
      <c r="E948" s="749"/>
      <c r="F948" s="749"/>
      <c r="G948" s="320"/>
      <c r="H948" s="749"/>
      <c r="I948" s="410"/>
    </row>
    <row r="949" spans="4:9">
      <c r="D949" s="320"/>
      <c r="E949" s="749"/>
      <c r="F949" s="749"/>
      <c r="G949" s="320"/>
      <c r="H949" s="749"/>
      <c r="I949" s="410"/>
    </row>
    <row r="950" spans="4:9">
      <c r="D950" s="320"/>
      <c r="E950" s="749"/>
      <c r="F950" s="749"/>
      <c r="G950" s="320"/>
      <c r="H950" s="749"/>
      <c r="I950" s="410"/>
    </row>
    <row r="951" spans="4:9">
      <c r="D951" s="320"/>
      <c r="E951" s="749"/>
      <c r="F951" s="749"/>
      <c r="G951" s="320"/>
      <c r="H951" s="749"/>
      <c r="I951" s="410"/>
    </row>
    <row r="952" spans="4:9">
      <c r="D952" s="320"/>
      <c r="E952" s="749"/>
      <c r="F952" s="749"/>
      <c r="G952" s="320"/>
      <c r="H952" s="749"/>
      <c r="I952" s="410"/>
    </row>
    <row r="953" spans="4:9">
      <c r="D953" s="320"/>
      <c r="E953" s="749"/>
      <c r="F953" s="749"/>
      <c r="G953" s="320"/>
      <c r="H953" s="749"/>
      <c r="I953" s="410"/>
    </row>
    <row r="954" spans="4:9">
      <c r="D954" s="320"/>
      <c r="E954" s="749"/>
      <c r="F954" s="749"/>
      <c r="G954" s="320"/>
      <c r="H954" s="749"/>
      <c r="I954" s="410"/>
    </row>
    <row r="955" spans="4:9">
      <c r="D955" s="320"/>
      <c r="E955" s="749"/>
      <c r="F955" s="749"/>
      <c r="G955" s="320"/>
      <c r="H955" s="749"/>
      <c r="I955" s="410"/>
    </row>
    <row r="956" spans="4:9">
      <c r="D956" s="320"/>
      <c r="E956" s="749"/>
      <c r="F956" s="749"/>
      <c r="G956" s="320"/>
      <c r="H956" s="749"/>
      <c r="I956" s="410"/>
    </row>
    <row r="957" spans="4:9">
      <c r="D957" s="320"/>
      <c r="E957" s="749"/>
      <c r="F957" s="749"/>
      <c r="G957" s="320"/>
      <c r="H957" s="749"/>
      <c r="I957" s="410"/>
    </row>
    <row r="958" spans="4:9">
      <c r="D958" s="320"/>
      <c r="E958" s="749"/>
      <c r="F958" s="749"/>
      <c r="G958" s="320"/>
      <c r="H958" s="749"/>
      <c r="I958" s="410"/>
    </row>
    <row r="959" spans="4:9">
      <c r="D959" s="320"/>
      <c r="E959" s="749"/>
      <c r="F959" s="749"/>
      <c r="G959" s="320"/>
      <c r="H959" s="749"/>
      <c r="I959" s="410"/>
    </row>
    <row r="960" spans="4:9">
      <c r="D960" s="320"/>
      <c r="E960" s="749"/>
      <c r="F960" s="749"/>
      <c r="G960" s="320"/>
      <c r="H960" s="749"/>
      <c r="I960" s="410"/>
    </row>
    <row r="961" spans="4:9">
      <c r="D961" s="320"/>
      <c r="E961" s="749"/>
      <c r="F961" s="749"/>
      <c r="G961" s="320"/>
      <c r="H961" s="749"/>
      <c r="I961" s="410"/>
    </row>
    <row r="962" spans="4:9">
      <c r="D962" s="320"/>
      <c r="E962" s="749"/>
      <c r="F962" s="749"/>
      <c r="G962" s="320"/>
      <c r="H962" s="749"/>
      <c r="I962" s="410"/>
    </row>
    <row r="963" spans="4:9">
      <c r="D963" s="320"/>
      <c r="E963" s="749"/>
      <c r="F963" s="749"/>
      <c r="G963" s="320"/>
      <c r="H963" s="749"/>
      <c r="I963" s="410"/>
    </row>
    <row r="964" spans="4:9">
      <c r="D964" s="320"/>
      <c r="E964" s="749"/>
      <c r="F964" s="749"/>
      <c r="G964" s="320"/>
      <c r="H964" s="749"/>
      <c r="I964" s="410"/>
    </row>
    <row r="965" spans="4:9">
      <c r="D965" s="320"/>
      <c r="E965" s="749"/>
      <c r="F965" s="749"/>
      <c r="G965" s="320"/>
      <c r="H965" s="749"/>
      <c r="I965" s="410"/>
    </row>
    <row r="966" spans="4:9">
      <c r="D966" s="320"/>
      <c r="E966" s="749"/>
      <c r="F966" s="749"/>
      <c r="G966" s="320"/>
      <c r="H966" s="749"/>
      <c r="I966" s="410"/>
    </row>
    <row r="967" spans="4:9">
      <c r="D967" s="320"/>
      <c r="E967" s="749"/>
      <c r="F967" s="749"/>
      <c r="G967" s="320"/>
      <c r="H967" s="749"/>
      <c r="I967" s="410"/>
    </row>
    <row r="968" spans="4:9">
      <c r="D968" s="320"/>
      <c r="E968" s="749"/>
      <c r="F968" s="749"/>
      <c r="G968" s="320"/>
      <c r="H968" s="749"/>
      <c r="I968" s="410"/>
    </row>
    <row r="969" spans="4:9">
      <c r="D969" s="320"/>
      <c r="E969" s="749"/>
      <c r="F969" s="749"/>
      <c r="G969" s="320"/>
      <c r="H969" s="749"/>
      <c r="I969" s="410"/>
    </row>
    <row r="970" spans="4:9">
      <c r="D970" s="320"/>
      <c r="E970" s="749"/>
      <c r="F970" s="749"/>
      <c r="G970" s="320"/>
      <c r="H970" s="749"/>
      <c r="I970" s="410"/>
    </row>
    <row r="971" spans="4:9">
      <c r="D971" s="320"/>
      <c r="E971" s="749"/>
      <c r="F971" s="749"/>
      <c r="G971" s="320"/>
      <c r="H971" s="749"/>
      <c r="I971" s="410"/>
    </row>
    <row r="972" spans="4:9">
      <c r="D972" s="320"/>
      <c r="E972" s="749"/>
      <c r="F972" s="749"/>
      <c r="G972" s="320"/>
      <c r="H972" s="749"/>
      <c r="I972" s="410"/>
    </row>
    <row r="973" spans="4:9">
      <c r="D973" s="320"/>
      <c r="E973" s="749"/>
      <c r="F973" s="749"/>
      <c r="G973" s="320"/>
      <c r="H973" s="749"/>
      <c r="I973" s="410"/>
    </row>
    <row r="974" spans="4:9">
      <c r="D974" s="320"/>
      <c r="E974" s="749"/>
      <c r="F974" s="749"/>
      <c r="G974" s="320"/>
      <c r="H974" s="749"/>
      <c r="I974" s="410"/>
    </row>
    <row r="975" spans="4:9">
      <c r="D975" s="749"/>
      <c r="E975" s="749"/>
      <c r="F975" s="749"/>
      <c r="G975" s="320"/>
      <c r="H975" s="749"/>
      <c r="I975" s="410"/>
    </row>
    <row r="976" spans="4:9">
      <c r="D976" s="749"/>
      <c r="E976" s="749"/>
      <c r="F976" s="749"/>
      <c r="G976" s="320"/>
      <c r="H976" s="749"/>
      <c r="I976" s="4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996"/>
  <sheetViews>
    <sheetView workbookViewId="0"/>
  </sheetViews>
  <sheetFormatPr defaultColWidth="14.42578125" defaultRowHeight="15" customHeight="1"/>
  <cols>
    <col min="1" max="1" width="19.7109375" customWidth="1"/>
    <col min="2" max="2" width="34.140625" customWidth="1"/>
    <col min="4" max="4" width="32.28515625" customWidth="1"/>
  </cols>
  <sheetData>
    <row r="1" spans="1:8">
      <c r="A1" s="632" t="s">
        <v>1782</v>
      </c>
      <c r="B1" s="823" t="s">
        <v>2</v>
      </c>
      <c r="C1" s="632" t="s">
        <v>4490</v>
      </c>
      <c r="D1" s="632" t="s">
        <v>4491</v>
      </c>
      <c r="E1" s="749"/>
      <c r="F1" s="749"/>
      <c r="G1" s="749"/>
      <c r="H1" s="749"/>
    </row>
    <row r="2" spans="1:8">
      <c r="A2" s="396" t="s">
        <v>4492</v>
      </c>
      <c r="B2" s="24"/>
      <c r="C2" s="21"/>
      <c r="D2" s="21"/>
      <c r="E2" s="749"/>
      <c r="F2" s="749"/>
      <c r="G2" s="749"/>
      <c r="H2" s="749"/>
    </row>
    <row r="3" spans="1:8">
      <c r="A3" s="24" t="s">
        <v>549</v>
      </c>
      <c r="B3" s="24" t="s">
        <v>4493</v>
      </c>
      <c r="C3" s="24" t="s">
        <v>4494</v>
      </c>
      <c r="D3" s="24" t="s">
        <v>4495</v>
      </c>
      <c r="E3" s="749"/>
      <c r="F3" s="749"/>
      <c r="G3" s="749"/>
      <c r="H3" s="749"/>
    </row>
    <row r="4" spans="1:8">
      <c r="A4" s="24" t="s">
        <v>1750</v>
      </c>
      <c r="B4" s="24" t="s">
        <v>4496</v>
      </c>
      <c r="C4" s="24" t="s">
        <v>4497</v>
      </c>
      <c r="D4" s="24" t="s">
        <v>4498</v>
      </c>
      <c r="E4" s="749"/>
      <c r="F4" s="749"/>
      <c r="G4" s="749"/>
      <c r="H4" s="749"/>
    </row>
    <row r="5" spans="1:8">
      <c r="A5" s="24" t="s">
        <v>4499</v>
      </c>
      <c r="B5" s="284">
        <v>45307</v>
      </c>
      <c r="C5" s="24" t="s">
        <v>4500</v>
      </c>
      <c r="D5" s="24" t="s">
        <v>4498</v>
      </c>
      <c r="E5" s="749"/>
      <c r="F5" s="749"/>
      <c r="G5" s="749"/>
      <c r="H5" s="749"/>
    </row>
    <row r="6" spans="1:8">
      <c r="A6" s="24" t="s">
        <v>543</v>
      </c>
      <c r="B6" s="824">
        <v>45318</v>
      </c>
      <c r="C6" s="24">
        <v>1</v>
      </c>
      <c r="D6" s="24" t="s">
        <v>4498</v>
      </c>
      <c r="E6" s="749"/>
      <c r="F6" s="749"/>
      <c r="G6" s="749"/>
      <c r="H6" s="749"/>
    </row>
    <row r="7" spans="1:8">
      <c r="A7" s="21" t="s">
        <v>4501</v>
      </c>
      <c r="B7" s="24" t="s">
        <v>4502</v>
      </c>
      <c r="C7" s="21" t="s">
        <v>4503</v>
      </c>
      <c r="D7" s="21" t="s">
        <v>4504</v>
      </c>
      <c r="E7" s="749"/>
      <c r="F7" s="749"/>
      <c r="G7" s="749"/>
      <c r="H7" s="749"/>
    </row>
    <row r="8" spans="1:8">
      <c r="A8" s="21" t="s">
        <v>565</v>
      </c>
      <c r="B8" s="24" t="s">
        <v>4505</v>
      </c>
      <c r="C8" s="21" t="s">
        <v>4506</v>
      </c>
      <c r="D8" s="21" t="s">
        <v>4507</v>
      </c>
      <c r="E8" s="749"/>
      <c r="F8" s="749"/>
      <c r="G8" s="749"/>
      <c r="H8" s="749"/>
    </row>
    <row r="9" spans="1:8">
      <c r="A9" s="749"/>
      <c r="B9" s="433"/>
      <c r="C9" s="749"/>
      <c r="D9" s="749"/>
      <c r="E9" s="749"/>
      <c r="F9" s="749"/>
      <c r="G9" s="749"/>
      <c r="H9" s="749"/>
    </row>
    <row r="10" spans="1:8">
      <c r="A10" s="396" t="s">
        <v>2714</v>
      </c>
      <c r="B10" s="24"/>
      <c r="C10" s="21"/>
      <c r="D10" s="21"/>
      <c r="E10" s="749"/>
      <c r="F10" s="749"/>
      <c r="G10" s="749"/>
      <c r="H10" s="103" t="s">
        <v>1782</v>
      </c>
    </row>
    <row r="11" spans="1:8">
      <c r="A11" s="24" t="s">
        <v>4508</v>
      </c>
      <c r="B11" s="824">
        <v>45329</v>
      </c>
      <c r="C11" s="24">
        <v>1</v>
      </c>
      <c r="D11" s="24" t="s">
        <v>4509</v>
      </c>
      <c r="E11" s="749"/>
      <c r="F11" s="749"/>
      <c r="G11" s="749"/>
      <c r="H11" s="749"/>
    </row>
    <row r="12" spans="1:8">
      <c r="A12" s="24" t="s">
        <v>1750</v>
      </c>
      <c r="B12" s="24" t="s">
        <v>4510</v>
      </c>
      <c r="C12" s="24" t="s">
        <v>4511</v>
      </c>
      <c r="D12" s="24" t="s">
        <v>4512</v>
      </c>
      <c r="E12" s="749"/>
      <c r="F12" s="749"/>
      <c r="G12" s="749"/>
      <c r="H12" s="749"/>
    </row>
    <row r="13" spans="1:8">
      <c r="A13" s="24" t="s">
        <v>4513</v>
      </c>
      <c r="B13" s="24" t="s">
        <v>4514</v>
      </c>
      <c r="C13" s="24" t="s">
        <v>4511</v>
      </c>
      <c r="D13" s="24" t="s">
        <v>4515</v>
      </c>
      <c r="E13" s="749"/>
      <c r="F13" s="749"/>
      <c r="G13" s="749"/>
      <c r="H13" s="749"/>
    </row>
    <row r="14" spans="1:8">
      <c r="A14" s="24" t="s">
        <v>549</v>
      </c>
      <c r="B14" s="24" t="s">
        <v>4516</v>
      </c>
      <c r="C14" s="24" t="s">
        <v>4511</v>
      </c>
      <c r="D14" s="24" t="s">
        <v>4512</v>
      </c>
      <c r="E14" s="749"/>
      <c r="F14" s="749"/>
      <c r="G14" s="749"/>
      <c r="H14" s="749"/>
    </row>
    <row r="15" spans="1:8">
      <c r="A15" s="24" t="s">
        <v>4517</v>
      </c>
      <c r="B15" s="24" t="s">
        <v>4518</v>
      </c>
      <c r="C15" s="24" t="s">
        <v>4519</v>
      </c>
      <c r="D15" s="568" t="s">
        <v>4520</v>
      </c>
      <c r="E15" s="749"/>
      <c r="F15" s="749"/>
      <c r="G15" s="749"/>
      <c r="H15" s="749"/>
    </row>
    <row r="16" spans="1:8">
      <c r="A16" s="24" t="s">
        <v>4499</v>
      </c>
      <c r="B16" s="24" t="s">
        <v>4521</v>
      </c>
      <c r="C16" s="24" t="s">
        <v>4494</v>
      </c>
      <c r="D16" s="24" t="s">
        <v>4522</v>
      </c>
      <c r="E16" s="749"/>
      <c r="F16" s="749"/>
      <c r="G16" s="749"/>
      <c r="H16" s="749"/>
    </row>
    <row r="17" spans="1:4">
      <c r="A17" s="24" t="s">
        <v>543</v>
      </c>
      <c r="B17" s="824">
        <v>45345</v>
      </c>
      <c r="C17" s="24">
        <v>1</v>
      </c>
      <c r="D17" s="24" t="s">
        <v>4523</v>
      </c>
    </row>
    <row r="18" spans="1:4">
      <c r="A18" s="24" t="s">
        <v>3780</v>
      </c>
      <c r="B18" s="825">
        <v>45348</v>
      </c>
      <c r="C18" s="24" t="s">
        <v>4500</v>
      </c>
      <c r="D18" s="24" t="s">
        <v>4524</v>
      </c>
    </row>
    <row r="19" spans="1:4">
      <c r="A19" s="21" t="s">
        <v>565</v>
      </c>
      <c r="B19" s="825">
        <v>45346</v>
      </c>
      <c r="C19" s="24" t="s">
        <v>4497</v>
      </c>
      <c r="D19" s="21" t="s">
        <v>4498</v>
      </c>
    </row>
    <row r="20" spans="1:4">
      <c r="A20" s="21" t="s">
        <v>4525</v>
      </c>
      <c r="B20" s="24" t="s">
        <v>4526</v>
      </c>
      <c r="C20" s="21" t="s">
        <v>4527</v>
      </c>
      <c r="D20" s="21" t="s">
        <v>4528</v>
      </c>
    </row>
    <row r="21" spans="1:4">
      <c r="A21" s="749"/>
      <c r="B21" s="433"/>
      <c r="C21" s="749"/>
      <c r="D21" s="749"/>
    </row>
    <row r="22" spans="1:4">
      <c r="A22" s="749"/>
      <c r="B22" s="433"/>
      <c r="C22" s="749"/>
      <c r="D22" s="749"/>
    </row>
    <row r="23" spans="1:4">
      <c r="A23" s="396" t="s">
        <v>2716</v>
      </c>
      <c r="B23" s="24"/>
      <c r="C23" s="21"/>
      <c r="D23" s="21"/>
    </row>
    <row r="24" spans="1:4">
      <c r="A24" s="21" t="s">
        <v>4501</v>
      </c>
      <c r="B24" s="284">
        <v>45357</v>
      </c>
      <c r="C24" s="21" t="s">
        <v>4529</v>
      </c>
      <c r="D24" s="21" t="s">
        <v>4530</v>
      </c>
    </row>
    <row r="25" spans="1:4">
      <c r="A25" s="21" t="s">
        <v>4517</v>
      </c>
      <c r="B25" s="24" t="s">
        <v>4531</v>
      </c>
      <c r="C25" s="21" t="s">
        <v>4532</v>
      </c>
      <c r="D25" s="21" t="s">
        <v>4533</v>
      </c>
    </row>
    <row r="26" spans="1:4">
      <c r="A26" s="24" t="s">
        <v>549</v>
      </c>
      <c r="B26" s="284">
        <v>45359</v>
      </c>
      <c r="C26" s="21" t="s">
        <v>4529</v>
      </c>
      <c r="D26" s="24" t="s">
        <v>4509</v>
      </c>
    </row>
    <row r="27" spans="1:4">
      <c r="A27" s="24" t="s">
        <v>4513</v>
      </c>
      <c r="B27" s="284">
        <v>45363</v>
      </c>
      <c r="C27" s="21" t="s">
        <v>4529</v>
      </c>
      <c r="D27" s="21" t="s">
        <v>4524</v>
      </c>
    </row>
    <row r="28" spans="1:4">
      <c r="A28" s="24" t="s">
        <v>4513</v>
      </c>
      <c r="B28" s="284">
        <v>45371</v>
      </c>
      <c r="C28" s="21" t="s">
        <v>4529</v>
      </c>
      <c r="D28" s="21" t="s">
        <v>4530</v>
      </c>
    </row>
    <row r="29" spans="1:4">
      <c r="A29" s="21" t="s">
        <v>4525</v>
      </c>
      <c r="B29" s="284">
        <v>45371</v>
      </c>
      <c r="C29" s="24" t="s">
        <v>4500</v>
      </c>
      <c r="D29" s="21" t="s">
        <v>4530</v>
      </c>
    </row>
    <row r="30" spans="1:4">
      <c r="A30" s="21" t="s">
        <v>4534</v>
      </c>
      <c r="B30" s="284">
        <v>45372</v>
      </c>
      <c r="C30" s="21" t="s">
        <v>4529</v>
      </c>
      <c r="D30" s="21" t="s">
        <v>4535</v>
      </c>
    </row>
    <row r="31" spans="1:4">
      <c r="A31" s="749"/>
      <c r="B31" s="433"/>
      <c r="C31" s="749"/>
      <c r="D31" s="749"/>
    </row>
    <row r="32" spans="1:4">
      <c r="A32" s="396" t="s">
        <v>2717</v>
      </c>
      <c r="B32" s="24"/>
      <c r="C32" s="21"/>
      <c r="D32" s="21"/>
    </row>
    <row r="33" spans="1:4">
      <c r="A33" s="21" t="s">
        <v>4513</v>
      </c>
      <c r="B33" s="24" t="s">
        <v>4536</v>
      </c>
      <c r="C33" s="21" t="s">
        <v>4537</v>
      </c>
      <c r="D33" s="569" t="s">
        <v>4512</v>
      </c>
    </row>
    <row r="34" spans="1:4">
      <c r="A34" s="21" t="s">
        <v>565</v>
      </c>
      <c r="B34" s="24" t="s">
        <v>4538</v>
      </c>
      <c r="C34" s="21" t="s">
        <v>4494</v>
      </c>
      <c r="D34" s="21" t="s">
        <v>4512</v>
      </c>
    </row>
    <row r="35" spans="1:4">
      <c r="A35" s="21" t="s">
        <v>4501</v>
      </c>
      <c r="B35" s="284">
        <v>45385</v>
      </c>
      <c r="C35" s="24" t="s">
        <v>4500</v>
      </c>
      <c r="D35" s="21" t="s">
        <v>4530</v>
      </c>
    </row>
    <row r="36" spans="1:4">
      <c r="A36" s="21" t="s">
        <v>1746</v>
      </c>
      <c r="B36" s="284">
        <v>45391</v>
      </c>
      <c r="C36" s="21" t="s">
        <v>4529</v>
      </c>
      <c r="D36" s="24" t="s">
        <v>4509</v>
      </c>
    </row>
    <row r="37" spans="1:4">
      <c r="A37" s="24" t="s">
        <v>4534</v>
      </c>
      <c r="B37" s="24" t="s">
        <v>4539</v>
      </c>
      <c r="C37" s="21" t="s">
        <v>4494</v>
      </c>
      <c r="D37" s="21" t="s">
        <v>4540</v>
      </c>
    </row>
    <row r="38" spans="1:4">
      <c r="A38" s="21" t="s">
        <v>4501</v>
      </c>
      <c r="B38" s="284">
        <v>45400</v>
      </c>
      <c r="C38" s="21" t="s">
        <v>4529</v>
      </c>
      <c r="D38" s="24" t="s">
        <v>4509</v>
      </c>
    </row>
    <row r="39" spans="1:4">
      <c r="A39" s="24" t="s">
        <v>1750</v>
      </c>
      <c r="B39" s="284">
        <v>45400</v>
      </c>
      <c r="C39" s="21" t="s">
        <v>4529</v>
      </c>
      <c r="D39" s="24" t="s">
        <v>4509</v>
      </c>
    </row>
    <row r="40" spans="1:4">
      <c r="A40" s="21" t="s">
        <v>565</v>
      </c>
      <c r="B40" s="825">
        <v>45404</v>
      </c>
      <c r="C40" s="24" t="s">
        <v>4497</v>
      </c>
      <c r="D40" s="24" t="s">
        <v>4509</v>
      </c>
    </row>
    <row r="41" spans="1:4">
      <c r="A41" s="21" t="s">
        <v>1746</v>
      </c>
      <c r="B41" s="284">
        <v>45409</v>
      </c>
      <c r="C41" s="21" t="s">
        <v>4529</v>
      </c>
      <c r="D41" s="21" t="s">
        <v>4530</v>
      </c>
    </row>
    <row r="42" spans="1:4">
      <c r="A42" s="21"/>
      <c r="B42" s="284"/>
      <c r="C42" s="21"/>
      <c r="D42" s="21"/>
    </row>
    <row r="43" spans="1:4">
      <c r="A43" s="749"/>
      <c r="B43" s="433"/>
      <c r="C43" s="749"/>
      <c r="D43" s="749"/>
    </row>
    <row r="44" spans="1:4">
      <c r="A44" s="396" t="s">
        <v>2718</v>
      </c>
      <c r="B44" s="24"/>
      <c r="C44" s="21"/>
      <c r="D44" s="21"/>
    </row>
    <row r="45" spans="1:4">
      <c r="A45" s="21" t="s">
        <v>4541</v>
      </c>
      <c r="B45" s="24" t="s">
        <v>4542</v>
      </c>
      <c r="C45" s="21" t="s">
        <v>4519</v>
      </c>
      <c r="D45" s="21" t="s">
        <v>4543</v>
      </c>
    </row>
    <row r="46" spans="1:4">
      <c r="A46" s="21" t="s">
        <v>4544</v>
      </c>
      <c r="B46" s="24" t="s">
        <v>4545</v>
      </c>
      <c r="C46" s="21" t="s">
        <v>4511</v>
      </c>
      <c r="D46" s="24" t="s">
        <v>4498</v>
      </c>
    </row>
    <row r="47" spans="1:4">
      <c r="A47" s="21" t="s">
        <v>739</v>
      </c>
      <c r="B47" s="24" t="s">
        <v>4546</v>
      </c>
      <c r="C47" s="21" t="s">
        <v>4494</v>
      </c>
      <c r="D47" s="24" t="s">
        <v>4509</v>
      </c>
    </row>
    <row r="48" spans="1:4">
      <c r="A48" s="24" t="s">
        <v>543</v>
      </c>
      <c r="B48" s="24" t="s">
        <v>4547</v>
      </c>
      <c r="C48" s="21" t="s">
        <v>4529</v>
      </c>
      <c r="D48" s="24" t="s">
        <v>4509</v>
      </c>
    </row>
    <row r="49" spans="1:4">
      <c r="A49" s="21" t="s">
        <v>557</v>
      </c>
      <c r="B49" s="24" t="s">
        <v>4548</v>
      </c>
      <c r="C49" s="21" t="s">
        <v>4519</v>
      </c>
      <c r="D49" s="21" t="s">
        <v>4549</v>
      </c>
    </row>
    <row r="50" spans="1:4">
      <c r="A50" s="21" t="s">
        <v>4499</v>
      </c>
      <c r="B50" s="24" t="s">
        <v>4550</v>
      </c>
      <c r="C50" s="21" t="s">
        <v>4497</v>
      </c>
      <c r="D50" s="21" t="s">
        <v>4543</v>
      </c>
    </row>
    <row r="51" spans="1:4">
      <c r="A51" s="21" t="s">
        <v>1746</v>
      </c>
      <c r="B51" s="24" t="s">
        <v>4551</v>
      </c>
      <c r="C51" s="21" t="s">
        <v>4511</v>
      </c>
      <c r="D51" s="21" t="s">
        <v>4530</v>
      </c>
    </row>
    <row r="52" spans="1:4">
      <c r="A52" s="21"/>
      <c r="B52" s="24"/>
      <c r="C52" s="21"/>
      <c r="D52" s="21"/>
    </row>
    <row r="53" spans="1:4">
      <c r="A53" s="21"/>
      <c r="B53" s="24"/>
      <c r="C53" s="21"/>
      <c r="D53" s="21"/>
    </row>
    <row r="54" spans="1:4">
      <c r="A54" s="749"/>
      <c r="B54" s="433"/>
      <c r="C54" s="749"/>
      <c r="D54" s="749"/>
    </row>
    <row r="55" spans="1:4">
      <c r="A55" s="396" t="s">
        <v>2719</v>
      </c>
      <c r="B55" s="24"/>
      <c r="C55" s="21"/>
      <c r="D55" s="21"/>
    </row>
    <row r="56" spans="1:4">
      <c r="A56" s="21" t="s">
        <v>4541</v>
      </c>
      <c r="B56" s="24" t="s">
        <v>4552</v>
      </c>
      <c r="C56" s="21" t="s">
        <v>4553</v>
      </c>
      <c r="D56" s="21" t="s">
        <v>4554</v>
      </c>
    </row>
    <row r="57" spans="1:4">
      <c r="A57" s="21" t="s">
        <v>739</v>
      </c>
      <c r="B57" s="24" t="s">
        <v>4555</v>
      </c>
      <c r="C57" s="21" t="s">
        <v>4556</v>
      </c>
      <c r="D57" s="21" t="s">
        <v>4554</v>
      </c>
    </row>
    <row r="58" spans="1:4">
      <c r="A58" s="21" t="s">
        <v>4499</v>
      </c>
      <c r="B58" s="825">
        <v>45632</v>
      </c>
      <c r="C58" s="21">
        <v>1</v>
      </c>
      <c r="D58" s="21" t="s">
        <v>4554</v>
      </c>
    </row>
    <row r="59" spans="1:4">
      <c r="A59" s="24" t="s">
        <v>549</v>
      </c>
      <c r="B59" s="24" t="s">
        <v>4557</v>
      </c>
      <c r="C59" s="21" t="s">
        <v>4553</v>
      </c>
      <c r="D59" s="21" t="s">
        <v>4554</v>
      </c>
    </row>
    <row r="60" spans="1:4">
      <c r="A60" s="21" t="s">
        <v>4558</v>
      </c>
      <c r="B60" s="24" t="s">
        <v>4559</v>
      </c>
      <c r="C60" s="21">
        <v>1</v>
      </c>
      <c r="D60" s="21" t="s">
        <v>4560</v>
      </c>
    </row>
    <row r="61" spans="1:4">
      <c r="A61" s="21" t="s">
        <v>4561</v>
      </c>
      <c r="B61" s="24" t="s">
        <v>4562</v>
      </c>
      <c r="C61" s="21">
        <v>2</v>
      </c>
      <c r="D61" s="21" t="s">
        <v>4563</v>
      </c>
    </row>
    <row r="62" spans="1:4">
      <c r="A62" s="21" t="s">
        <v>4499</v>
      </c>
      <c r="B62" s="825">
        <v>45632</v>
      </c>
      <c r="C62" s="21">
        <v>1</v>
      </c>
      <c r="D62" s="21" t="s">
        <v>4560</v>
      </c>
    </row>
    <row r="63" spans="1:4">
      <c r="A63" s="24"/>
      <c r="B63" s="24"/>
      <c r="C63" s="21"/>
      <c r="D63" s="21"/>
    </row>
    <row r="68" spans="1:4">
      <c r="A68" s="396" t="s">
        <v>2720</v>
      </c>
      <c r="B68" s="24"/>
      <c r="C68" s="21"/>
      <c r="D68" s="21"/>
    </row>
    <row r="69" spans="1:4">
      <c r="A69" s="24" t="s">
        <v>549</v>
      </c>
      <c r="B69" s="24" t="s">
        <v>4564</v>
      </c>
      <c r="C69" s="21" t="s">
        <v>4511</v>
      </c>
      <c r="D69" s="21" t="s">
        <v>4495</v>
      </c>
    </row>
    <row r="70" spans="1:4">
      <c r="A70" s="21" t="s">
        <v>4541</v>
      </c>
      <c r="B70" s="24" t="s">
        <v>4565</v>
      </c>
      <c r="C70" s="21" t="s">
        <v>4566</v>
      </c>
      <c r="D70" s="21" t="s">
        <v>4567</v>
      </c>
    </row>
    <row r="71" spans="1:4">
      <c r="A71" s="21" t="s">
        <v>557</v>
      </c>
      <c r="B71" s="24" t="s">
        <v>4568</v>
      </c>
      <c r="C71" s="21" t="s">
        <v>4569</v>
      </c>
      <c r="D71" s="21" t="s">
        <v>4570</v>
      </c>
    </row>
    <row r="72" spans="1:4">
      <c r="A72" s="21" t="s">
        <v>565</v>
      </c>
      <c r="B72" s="284">
        <v>45389</v>
      </c>
      <c r="C72" s="21" t="s">
        <v>4569</v>
      </c>
      <c r="D72" s="21" t="s">
        <v>4570</v>
      </c>
    </row>
    <row r="73" spans="1:4">
      <c r="A73" s="24" t="s">
        <v>549</v>
      </c>
      <c r="B73" s="24" t="s">
        <v>4571</v>
      </c>
      <c r="C73" s="21" t="s">
        <v>4569</v>
      </c>
      <c r="D73" s="21" t="s">
        <v>4570</v>
      </c>
    </row>
    <row r="74" spans="1:4">
      <c r="A74" s="21" t="s">
        <v>4558</v>
      </c>
      <c r="B74" s="24" t="s">
        <v>4572</v>
      </c>
      <c r="C74" s="6" t="s">
        <v>4494</v>
      </c>
      <c r="D74" s="6" t="s">
        <v>4573</v>
      </c>
    </row>
    <row r="75" spans="1:4">
      <c r="A75" s="6" t="s">
        <v>565</v>
      </c>
      <c r="B75" s="284">
        <v>45419</v>
      </c>
      <c r="C75" s="6" t="s">
        <v>4529</v>
      </c>
      <c r="D75" s="6" t="s">
        <v>4570</v>
      </c>
    </row>
    <row r="76" spans="1:4">
      <c r="A76" s="24" t="s">
        <v>1750</v>
      </c>
      <c r="B76" s="24" t="s">
        <v>4574</v>
      </c>
      <c r="C76" s="6" t="s">
        <v>4529</v>
      </c>
      <c r="D76" s="6" t="s">
        <v>4570</v>
      </c>
    </row>
    <row r="77" spans="1:4">
      <c r="A77" s="396"/>
      <c r="B77" s="24"/>
      <c r="C77" s="21"/>
      <c r="D77" s="21"/>
    </row>
    <row r="78" spans="1:4">
      <c r="A78" s="396" t="s">
        <v>2722</v>
      </c>
      <c r="B78" s="24"/>
      <c r="C78" s="21"/>
      <c r="D78" s="21"/>
    </row>
    <row r="79" spans="1:4">
      <c r="A79" s="24" t="s">
        <v>543</v>
      </c>
      <c r="B79" s="284">
        <v>45451</v>
      </c>
      <c r="C79" s="21" t="s">
        <v>4569</v>
      </c>
      <c r="D79" s="21" t="s">
        <v>4495</v>
      </c>
    </row>
    <row r="80" spans="1:4">
      <c r="A80" s="21" t="s">
        <v>739</v>
      </c>
      <c r="B80" s="284">
        <v>45481</v>
      </c>
      <c r="C80" s="21" t="s">
        <v>4569</v>
      </c>
      <c r="D80" s="21" t="s">
        <v>4570</v>
      </c>
    </row>
    <row r="81" spans="1:4">
      <c r="A81" s="21" t="s">
        <v>2711</v>
      </c>
      <c r="B81" s="284">
        <v>45420</v>
      </c>
      <c r="C81" s="21" t="s">
        <v>4569</v>
      </c>
      <c r="D81" s="21" t="s">
        <v>4570</v>
      </c>
    </row>
    <row r="82" spans="1:4">
      <c r="A82" s="21" t="s">
        <v>2709</v>
      </c>
      <c r="B82" s="284">
        <v>45543</v>
      </c>
      <c r="C82" s="21" t="s">
        <v>4569</v>
      </c>
      <c r="D82" s="21" t="s">
        <v>4563</v>
      </c>
    </row>
    <row r="83" spans="1:4">
      <c r="A83" s="24" t="s">
        <v>549</v>
      </c>
      <c r="B83" s="24" t="s">
        <v>4575</v>
      </c>
      <c r="C83" s="21" t="s">
        <v>4569</v>
      </c>
      <c r="D83" s="21" t="s">
        <v>4563</v>
      </c>
    </row>
    <row r="84" spans="1:4">
      <c r="A84" s="21" t="s">
        <v>2711</v>
      </c>
      <c r="B84" s="24" t="s">
        <v>4576</v>
      </c>
      <c r="C84" s="21" t="s">
        <v>4569</v>
      </c>
      <c r="D84" s="6" t="s">
        <v>4577</v>
      </c>
    </row>
    <row r="85" spans="1:4">
      <c r="A85" s="6" t="s">
        <v>4578</v>
      </c>
      <c r="B85" s="24" t="s">
        <v>4579</v>
      </c>
      <c r="C85" s="21" t="s">
        <v>4569</v>
      </c>
      <c r="D85" s="6" t="s">
        <v>4580</v>
      </c>
    </row>
    <row r="86" spans="1:4">
      <c r="A86" s="6" t="s">
        <v>841</v>
      </c>
      <c r="B86" s="24" t="s">
        <v>4576</v>
      </c>
      <c r="C86" s="6" t="s">
        <v>4497</v>
      </c>
      <c r="D86" s="3" t="s">
        <v>4498</v>
      </c>
    </row>
    <row r="87" spans="1:4">
      <c r="A87" s="749"/>
      <c r="B87" s="433"/>
      <c r="C87" s="749"/>
      <c r="D87" s="749"/>
    </row>
    <row r="88" spans="1:4">
      <c r="A88" s="396" t="s">
        <v>2724</v>
      </c>
      <c r="B88" s="24"/>
      <c r="C88" s="21"/>
      <c r="D88" s="21"/>
    </row>
    <row r="89" spans="1:4">
      <c r="A89" s="21" t="s">
        <v>2709</v>
      </c>
      <c r="B89" s="284">
        <v>45360</v>
      </c>
      <c r="C89" s="6" t="s">
        <v>4497</v>
      </c>
      <c r="D89" s="6" t="s">
        <v>4504</v>
      </c>
    </row>
    <row r="90" spans="1:4">
      <c r="A90" s="24" t="s">
        <v>1750</v>
      </c>
      <c r="B90" s="284">
        <v>45421</v>
      </c>
      <c r="C90" s="6" t="s">
        <v>4497</v>
      </c>
      <c r="D90" s="21" t="s">
        <v>4570</v>
      </c>
    </row>
    <row r="91" spans="1:4">
      <c r="A91" s="6" t="s">
        <v>899</v>
      </c>
      <c r="B91" s="24" t="s">
        <v>4581</v>
      </c>
      <c r="C91" s="6" t="s">
        <v>4497</v>
      </c>
      <c r="D91" s="6" t="s">
        <v>4504</v>
      </c>
    </row>
    <row r="92" spans="1:4">
      <c r="A92" s="6" t="s">
        <v>2712</v>
      </c>
      <c r="B92" s="284">
        <v>45331</v>
      </c>
      <c r="C92" s="6" t="s">
        <v>4582</v>
      </c>
      <c r="D92" s="21" t="s">
        <v>4570</v>
      </c>
    </row>
    <row r="93" spans="1:4">
      <c r="A93" s="6" t="s">
        <v>2709</v>
      </c>
      <c r="B93" s="24" t="s">
        <v>4583</v>
      </c>
      <c r="C93" s="6" t="s">
        <v>4584</v>
      </c>
      <c r="D93" s="6" t="s">
        <v>4563</v>
      </c>
    </row>
    <row r="94" spans="1:4">
      <c r="A94" s="6" t="s">
        <v>4585</v>
      </c>
      <c r="B94" s="284">
        <v>45544</v>
      </c>
      <c r="C94" s="6" t="s">
        <v>4497</v>
      </c>
      <c r="D94" s="6" t="s">
        <v>4504</v>
      </c>
    </row>
    <row r="95" spans="1:4">
      <c r="A95" s="21" t="s">
        <v>2711</v>
      </c>
      <c r="B95" s="284">
        <v>45452</v>
      </c>
      <c r="C95" s="21" t="s">
        <v>4569</v>
      </c>
      <c r="D95" s="6" t="s">
        <v>4577</v>
      </c>
    </row>
    <row r="96" spans="1:4">
      <c r="A96" s="6" t="s">
        <v>4586</v>
      </c>
      <c r="B96" s="284">
        <v>45635</v>
      </c>
      <c r="C96" s="6" t="s">
        <v>4497</v>
      </c>
      <c r="D96" s="6" t="s">
        <v>4563</v>
      </c>
    </row>
    <row r="97" spans="1:4">
      <c r="A97" s="6" t="s">
        <v>1538</v>
      </c>
      <c r="B97" s="24" t="s">
        <v>4587</v>
      </c>
      <c r="C97" s="6" t="s">
        <v>4497</v>
      </c>
      <c r="D97" s="21" t="s">
        <v>4570</v>
      </c>
    </row>
    <row r="98" spans="1:4">
      <c r="A98" s="21" t="s">
        <v>739</v>
      </c>
      <c r="B98" s="6" t="s">
        <v>4588</v>
      </c>
      <c r="C98" s="6" t="s">
        <v>4589</v>
      </c>
      <c r="D98" s="6" t="s">
        <v>4590</v>
      </c>
    </row>
    <row r="99" spans="1:4">
      <c r="A99" s="3" t="s">
        <v>1129</v>
      </c>
      <c r="B99" s="24" t="s">
        <v>4587</v>
      </c>
      <c r="C99" s="3" t="s">
        <v>4529</v>
      </c>
      <c r="D99" s="3" t="s">
        <v>4498</v>
      </c>
    </row>
    <row r="100" spans="1:4">
      <c r="A100" s="6" t="s">
        <v>4578</v>
      </c>
      <c r="B100" s="6" t="s">
        <v>4591</v>
      </c>
      <c r="C100" s="6" t="s">
        <v>4494</v>
      </c>
      <c r="D100" s="3" t="s">
        <v>4498</v>
      </c>
    </row>
    <row r="101" spans="1:4">
      <c r="A101" s="24" t="s">
        <v>1750</v>
      </c>
      <c r="B101" s="24" t="s">
        <v>4592</v>
      </c>
      <c r="C101" s="6" t="s">
        <v>4497</v>
      </c>
      <c r="D101" s="6" t="s">
        <v>4563</v>
      </c>
    </row>
    <row r="102" spans="1:4">
      <c r="A102" s="6" t="s">
        <v>2709</v>
      </c>
      <c r="B102" s="24" t="s">
        <v>4593</v>
      </c>
      <c r="C102" s="6" t="s">
        <v>4529</v>
      </c>
      <c r="D102" s="6" t="s">
        <v>4594</v>
      </c>
    </row>
    <row r="103" spans="1:4">
      <c r="A103" s="6" t="s">
        <v>4578</v>
      </c>
      <c r="B103" s="6" t="s">
        <v>4595</v>
      </c>
      <c r="C103" s="6" t="s">
        <v>4596</v>
      </c>
      <c r="D103" s="6" t="s">
        <v>4577</v>
      </c>
    </row>
    <row r="104" spans="1:4">
      <c r="A104" s="6" t="s">
        <v>2709</v>
      </c>
      <c r="B104" s="24" t="s">
        <v>4597</v>
      </c>
      <c r="C104" s="6" t="s">
        <v>4529</v>
      </c>
      <c r="D104" s="6" t="s">
        <v>4598</v>
      </c>
    </row>
    <row r="105" spans="1:4">
      <c r="A105" s="6" t="s">
        <v>841</v>
      </c>
      <c r="B105" s="24" t="s">
        <v>4599</v>
      </c>
      <c r="C105" s="6" t="s">
        <v>4494</v>
      </c>
      <c r="D105" s="6" t="s">
        <v>4554</v>
      </c>
    </row>
    <row r="106" spans="1:4">
      <c r="A106" s="749"/>
      <c r="B106" s="433"/>
      <c r="C106" s="749"/>
      <c r="D106" s="749"/>
    </row>
    <row r="107" spans="1:4">
      <c r="A107" s="396" t="s">
        <v>2725</v>
      </c>
      <c r="B107" s="6"/>
      <c r="C107" s="6"/>
      <c r="D107" s="6"/>
    </row>
    <row r="108" spans="1:4">
      <c r="A108" s="6" t="s">
        <v>1129</v>
      </c>
      <c r="B108" s="24" t="s">
        <v>4600</v>
      </c>
      <c r="C108" s="6" t="s">
        <v>4529</v>
      </c>
      <c r="D108" s="6" t="s">
        <v>4601</v>
      </c>
    </row>
    <row r="109" spans="1:4">
      <c r="A109" s="6" t="s">
        <v>1129</v>
      </c>
      <c r="B109" s="24" t="s">
        <v>4602</v>
      </c>
      <c r="C109" s="6" t="s">
        <v>4497</v>
      </c>
      <c r="D109" s="6" t="s">
        <v>4603</v>
      </c>
    </row>
    <row r="110" spans="1:4">
      <c r="A110" s="6" t="s">
        <v>4604</v>
      </c>
      <c r="B110" s="826">
        <v>45575</v>
      </c>
      <c r="C110" s="6" t="s">
        <v>4605</v>
      </c>
      <c r="D110" s="6" t="s">
        <v>4563</v>
      </c>
    </row>
    <row r="111" spans="1:4">
      <c r="A111" s="6" t="s">
        <v>549</v>
      </c>
      <c r="B111" s="24" t="s">
        <v>4606</v>
      </c>
      <c r="C111" s="6" t="s">
        <v>4529</v>
      </c>
      <c r="D111" s="6" t="s">
        <v>4563</v>
      </c>
    </row>
    <row r="112" spans="1:4">
      <c r="A112" s="6" t="s">
        <v>557</v>
      </c>
      <c r="B112" s="24" t="s">
        <v>4607</v>
      </c>
      <c r="C112" s="6" t="s">
        <v>4494</v>
      </c>
      <c r="D112" s="6" t="s">
        <v>4608</v>
      </c>
    </row>
    <row r="113" spans="1:4">
      <c r="A113" s="24" t="s">
        <v>543</v>
      </c>
      <c r="B113" s="284">
        <v>45483</v>
      </c>
      <c r="C113" s="21" t="s">
        <v>4569</v>
      </c>
      <c r="D113" s="21" t="s">
        <v>4570</v>
      </c>
    </row>
    <row r="114" spans="1:4">
      <c r="A114" s="396"/>
      <c r="B114" s="24"/>
      <c r="C114" s="24"/>
      <c r="D114" s="24"/>
    </row>
    <row r="115" spans="1:4">
      <c r="A115" s="396" t="s">
        <v>2727</v>
      </c>
      <c r="B115" s="24"/>
      <c r="C115" s="24"/>
      <c r="D115" s="24"/>
    </row>
    <row r="116" spans="1:4">
      <c r="A116" s="24" t="s">
        <v>1750</v>
      </c>
      <c r="B116" s="24" t="s">
        <v>4609</v>
      </c>
      <c r="C116" s="6" t="s">
        <v>4511</v>
      </c>
      <c r="D116" s="6" t="s">
        <v>4563</v>
      </c>
    </row>
    <row r="117" spans="1:4">
      <c r="A117" s="6" t="s">
        <v>4501</v>
      </c>
      <c r="B117" s="284">
        <v>45484</v>
      </c>
      <c r="C117" s="6" t="s">
        <v>4497</v>
      </c>
      <c r="D117" s="21" t="s">
        <v>4610</v>
      </c>
    </row>
    <row r="118" spans="1:4">
      <c r="A118" s="6" t="s">
        <v>1750</v>
      </c>
      <c r="B118" s="24" t="s">
        <v>4611</v>
      </c>
      <c r="C118" s="6" t="s">
        <v>4497</v>
      </c>
      <c r="D118" s="6" t="s">
        <v>4563</v>
      </c>
    </row>
    <row r="119" spans="1:4">
      <c r="A119" s="6" t="s">
        <v>4561</v>
      </c>
      <c r="B119" s="24" t="s">
        <v>4612</v>
      </c>
      <c r="C119" s="6" t="s">
        <v>4497</v>
      </c>
      <c r="D119" s="6" t="s">
        <v>4603</v>
      </c>
    </row>
    <row r="120" spans="1:4">
      <c r="A120" s="6" t="s">
        <v>549</v>
      </c>
      <c r="B120" s="24" t="s">
        <v>4613</v>
      </c>
      <c r="C120" s="6" t="s">
        <v>4596</v>
      </c>
      <c r="D120" s="6" t="s">
        <v>4614</v>
      </c>
    </row>
    <row r="121" spans="1:4">
      <c r="A121" s="6" t="s">
        <v>4499</v>
      </c>
      <c r="B121" s="24" t="s">
        <v>4615</v>
      </c>
      <c r="C121" s="6" t="s">
        <v>4497</v>
      </c>
      <c r="D121" s="6" t="s">
        <v>4504</v>
      </c>
    </row>
    <row r="122" spans="1:4">
      <c r="A122" s="6" t="s">
        <v>577</v>
      </c>
      <c r="B122" s="24" t="s">
        <v>4616</v>
      </c>
      <c r="C122" s="6" t="s">
        <v>4532</v>
      </c>
      <c r="D122" s="3" t="s">
        <v>4498</v>
      </c>
    </row>
    <row r="123" spans="1:4">
      <c r="A123" s="6" t="s">
        <v>4534</v>
      </c>
      <c r="B123" s="24" t="s">
        <v>4617</v>
      </c>
      <c r="C123" s="6" t="s">
        <v>4497</v>
      </c>
      <c r="D123" s="6" t="s">
        <v>4618</v>
      </c>
    </row>
    <row r="124" spans="1:4">
      <c r="A124" s="6" t="s">
        <v>4499</v>
      </c>
      <c r="B124" s="24" t="s">
        <v>4619</v>
      </c>
      <c r="C124" s="6" t="s">
        <v>4497</v>
      </c>
      <c r="D124" s="6" t="s">
        <v>4590</v>
      </c>
    </row>
    <row r="125" spans="1:4">
      <c r="A125" s="749"/>
      <c r="B125" s="433"/>
      <c r="C125" s="749"/>
      <c r="D125" s="749"/>
    </row>
    <row r="126" spans="1:4">
      <c r="A126" s="749"/>
      <c r="B126" s="433"/>
      <c r="C126" s="749"/>
      <c r="D126" s="749"/>
    </row>
    <row r="127" spans="1:4">
      <c r="A127" s="396" t="s">
        <v>2728</v>
      </c>
      <c r="B127" s="433"/>
      <c r="C127" s="749"/>
      <c r="D127" s="749"/>
    </row>
    <row r="128" spans="1:4">
      <c r="A128" s="24" t="s">
        <v>1750</v>
      </c>
      <c r="B128" s="24" t="s">
        <v>4620</v>
      </c>
      <c r="C128" s="6" t="s">
        <v>4511</v>
      </c>
      <c r="D128" s="6" t="s">
        <v>4603</v>
      </c>
    </row>
    <row r="129" spans="1:4">
      <c r="A129" s="21" t="s">
        <v>565</v>
      </c>
      <c r="B129" s="284">
        <v>45631</v>
      </c>
      <c r="C129" s="21" t="s">
        <v>4569</v>
      </c>
      <c r="D129" s="21" t="s">
        <v>4570</v>
      </c>
    </row>
    <row r="130" spans="1:4">
      <c r="A130" s="21" t="s">
        <v>899</v>
      </c>
      <c r="B130" s="24" t="s">
        <v>4621</v>
      </c>
      <c r="C130" s="24" t="s">
        <v>4511</v>
      </c>
      <c r="D130" s="6" t="s">
        <v>4622</v>
      </c>
    </row>
    <row r="131" spans="1:4">
      <c r="A131" s="6" t="s">
        <v>4499</v>
      </c>
      <c r="B131" s="24" t="s">
        <v>4623</v>
      </c>
      <c r="C131" s="6" t="s">
        <v>4494</v>
      </c>
      <c r="D131" s="6" t="s">
        <v>4563</v>
      </c>
    </row>
    <row r="132" spans="1:4">
      <c r="A132" s="6" t="s">
        <v>1166</v>
      </c>
      <c r="B132" s="826">
        <v>45640</v>
      </c>
      <c r="C132" s="6" t="s">
        <v>4497</v>
      </c>
      <c r="D132" s="6" t="s">
        <v>4598</v>
      </c>
    </row>
    <row r="133" spans="1:4">
      <c r="A133" s="6" t="s">
        <v>549</v>
      </c>
      <c r="B133" s="24" t="s">
        <v>4624</v>
      </c>
      <c r="C133" s="6" t="s">
        <v>4506</v>
      </c>
      <c r="D133" s="6" t="s">
        <v>4625</v>
      </c>
    </row>
    <row r="134" spans="1:4">
      <c r="A134" s="6" t="s">
        <v>543</v>
      </c>
      <c r="B134" s="6" t="s">
        <v>4626</v>
      </c>
      <c r="C134" s="6" t="s">
        <v>4511</v>
      </c>
      <c r="D134" s="6" t="s">
        <v>4598</v>
      </c>
    </row>
    <row r="135" spans="1:4">
      <c r="A135" s="6" t="s">
        <v>543</v>
      </c>
      <c r="B135" s="6" t="s">
        <v>4627</v>
      </c>
      <c r="C135" s="6" t="s">
        <v>4589</v>
      </c>
      <c r="D135" s="6" t="s">
        <v>4563</v>
      </c>
    </row>
    <row r="136" spans="1:4">
      <c r="A136" s="6" t="s">
        <v>4534</v>
      </c>
      <c r="B136" s="826">
        <v>45649</v>
      </c>
      <c r="C136" s="6" t="s">
        <v>4497</v>
      </c>
      <c r="D136" s="6" t="s">
        <v>4543</v>
      </c>
    </row>
    <row r="137" spans="1:4">
      <c r="A137" s="6" t="s">
        <v>1129</v>
      </c>
      <c r="B137" s="24" t="s">
        <v>4628</v>
      </c>
      <c r="C137" s="6" t="s">
        <v>4511</v>
      </c>
      <c r="D137" s="6" t="s">
        <v>4622</v>
      </c>
    </row>
    <row r="138" spans="1:4">
      <c r="A138" s="21" t="s">
        <v>4525</v>
      </c>
      <c r="B138" s="826">
        <v>45649</v>
      </c>
      <c r="C138" s="6" t="s">
        <v>4497</v>
      </c>
      <c r="D138" s="6" t="s">
        <v>4504</v>
      </c>
    </row>
    <row r="139" spans="1:4">
      <c r="A139" s="6" t="s">
        <v>4499</v>
      </c>
      <c r="B139" s="826">
        <v>45652</v>
      </c>
      <c r="C139" s="6" t="s">
        <v>4497</v>
      </c>
      <c r="D139" s="6" t="s">
        <v>4563</v>
      </c>
    </row>
    <row r="140" spans="1:4">
      <c r="A140" s="6" t="s">
        <v>1166</v>
      </c>
      <c r="B140" s="24" t="s">
        <v>4629</v>
      </c>
      <c r="C140" s="6" t="s">
        <v>4511</v>
      </c>
      <c r="D140" s="6" t="s">
        <v>4594</v>
      </c>
    </row>
    <row r="141" spans="1:4">
      <c r="A141" s="3" t="s">
        <v>557</v>
      </c>
      <c r="B141" s="826">
        <v>45657</v>
      </c>
      <c r="C141" s="3" t="s">
        <v>4497</v>
      </c>
      <c r="D141" s="3" t="s">
        <v>4618</v>
      </c>
    </row>
    <row r="142" spans="1:4">
      <c r="A142" s="6" t="s">
        <v>4534</v>
      </c>
      <c r="B142" s="826">
        <v>45653</v>
      </c>
      <c r="C142" s="6" t="s">
        <v>4529</v>
      </c>
      <c r="D142" s="6" t="s">
        <v>4598</v>
      </c>
    </row>
    <row r="143" spans="1:4">
      <c r="A143" s="749"/>
      <c r="B143" s="433"/>
      <c r="C143" s="749"/>
      <c r="D143" s="749"/>
    </row>
    <row r="144" spans="1:4">
      <c r="A144" s="749"/>
      <c r="B144" s="433"/>
      <c r="C144" s="749"/>
      <c r="D144" s="749"/>
    </row>
    <row r="145" spans="2:2">
      <c r="B145" s="433"/>
    </row>
    <row r="146" spans="2:2">
      <c r="B146" s="433"/>
    </row>
    <row r="147" spans="2:2">
      <c r="B147" s="433"/>
    </row>
    <row r="148" spans="2:2">
      <c r="B148" s="433"/>
    </row>
    <row r="149" spans="2:2">
      <c r="B149" s="433"/>
    </row>
    <row r="150" spans="2:2">
      <c r="B150" s="433"/>
    </row>
    <row r="151" spans="2:2">
      <c r="B151" s="433"/>
    </row>
    <row r="152" spans="2:2">
      <c r="B152" s="433"/>
    </row>
    <row r="153" spans="2:2">
      <c r="B153" s="433"/>
    </row>
    <row r="154" spans="2:2">
      <c r="B154" s="433"/>
    </row>
    <row r="155" spans="2:2">
      <c r="B155" s="433"/>
    </row>
    <row r="156" spans="2:2">
      <c r="B156" s="433"/>
    </row>
    <row r="157" spans="2:2">
      <c r="B157" s="433"/>
    </row>
    <row r="158" spans="2:2">
      <c r="B158" s="433"/>
    </row>
    <row r="159" spans="2:2">
      <c r="B159" s="433"/>
    </row>
    <row r="160" spans="2:2">
      <c r="B160" s="433"/>
    </row>
    <row r="161" spans="2:2">
      <c r="B161" s="433"/>
    </row>
    <row r="162" spans="2:2">
      <c r="B162" s="433"/>
    </row>
    <row r="163" spans="2:2">
      <c r="B163" s="433"/>
    </row>
    <row r="164" spans="2:2">
      <c r="B164" s="433"/>
    </row>
    <row r="165" spans="2:2">
      <c r="B165" s="433"/>
    </row>
    <row r="166" spans="2:2">
      <c r="B166" s="433"/>
    </row>
    <row r="167" spans="2:2">
      <c r="B167" s="433"/>
    </row>
    <row r="168" spans="2:2">
      <c r="B168" s="433"/>
    </row>
    <row r="169" spans="2:2">
      <c r="B169" s="433"/>
    </row>
    <row r="170" spans="2:2">
      <c r="B170" s="433"/>
    </row>
    <row r="171" spans="2:2">
      <c r="B171" s="433"/>
    </row>
    <row r="172" spans="2:2">
      <c r="B172" s="433"/>
    </row>
    <row r="173" spans="2:2">
      <c r="B173" s="433"/>
    </row>
    <row r="174" spans="2:2">
      <c r="B174" s="433"/>
    </row>
    <row r="175" spans="2:2">
      <c r="B175" s="433"/>
    </row>
    <row r="176" spans="2:2">
      <c r="B176" s="433"/>
    </row>
    <row r="177" spans="2:2">
      <c r="B177" s="433"/>
    </row>
    <row r="178" spans="2:2">
      <c r="B178" s="433"/>
    </row>
    <row r="179" spans="2:2">
      <c r="B179" s="433"/>
    </row>
    <row r="180" spans="2:2">
      <c r="B180" s="433"/>
    </row>
    <row r="181" spans="2:2">
      <c r="B181" s="433"/>
    </row>
    <row r="182" spans="2:2">
      <c r="B182" s="433"/>
    </row>
    <row r="183" spans="2:2">
      <c r="B183" s="433"/>
    </row>
    <row r="184" spans="2:2">
      <c r="B184" s="433"/>
    </row>
    <row r="185" spans="2:2">
      <c r="B185" s="433"/>
    </row>
    <row r="186" spans="2:2">
      <c r="B186" s="433"/>
    </row>
    <row r="187" spans="2:2">
      <c r="B187" s="433"/>
    </row>
    <row r="188" spans="2:2">
      <c r="B188" s="433"/>
    </row>
    <row r="189" spans="2:2">
      <c r="B189" s="433"/>
    </row>
    <row r="190" spans="2:2">
      <c r="B190" s="433"/>
    </row>
    <row r="191" spans="2:2">
      <c r="B191" s="433"/>
    </row>
    <row r="192" spans="2:2">
      <c r="B192" s="433"/>
    </row>
    <row r="193" spans="2:2">
      <c r="B193" s="433"/>
    </row>
    <row r="194" spans="2:2">
      <c r="B194" s="433"/>
    </row>
    <row r="195" spans="2:2">
      <c r="B195" s="433"/>
    </row>
    <row r="196" spans="2:2">
      <c r="B196" s="433"/>
    </row>
    <row r="197" spans="2:2">
      <c r="B197" s="433"/>
    </row>
    <row r="198" spans="2:2">
      <c r="B198" s="433"/>
    </row>
    <row r="199" spans="2:2">
      <c r="B199" s="433"/>
    </row>
    <row r="200" spans="2:2">
      <c r="B200" s="433"/>
    </row>
    <row r="201" spans="2:2">
      <c r="B201" s="433"/>
    </row>
    <row r="202" spans="2:2">
      <c r="B202" s="433"/>
    </row>
    <row r="203" spans="2:2">
      <c r="B203" s="433"/>
    </row>
    <row r="204" spans="2:2">
      <c r="B204" s="433"/>
    </row>
    <row r="205" spans="2:2">
      <c r="B205" s="433"/>
    </row>
    <row r="206" spans="2:2">
      <c r="B206" s="433"/>
    </row>
    <row r="207" spans="2:2">
      <c r="B207" s="433"/>
    </row>
    <row r="208" spans="2:2">
      <c r="B208" s="433"/>
    </row>
    <row r="209" spans="2:2">
      <c r="B209" s="433"/>
    </row>
    <row r="210" spans="2:2">
      <c r="B210" s="433"/>
    </row>
    <row r="211" spans="2:2">
      <c r="B211" s="433"/>
    </row>
    <row r="212" spans="2:2">
      <c r="B212" s="433"/>
    </row>
    <row r="213" spans="2:2">
      <c r="B213" s="433"/>
    </row>
    <row r="214" spans="2:2">
      <c r="B214" s="433"/>
    </row>
    <row r="215" spans="2:2">
      <c r="B215" s="433"/>
    </row>
    <row r="216" spans="2:2">
      <c r="B216" s="433"/>
    </row>
    <row r="217" spans="2:2">
      <c r="B217" s="433"/>
    </row>
    <row r="218" spans="2:2">
      <c r="B218" s="433"/>
    </row>
    <row r="219" spans="2:2">
      <c r="B219" s="433"/>
    </row>
    <row r="220" spans="2:2">
      <c r="B220" s="433"/>
    </row>
    <row r="221" spans="2:2">
      <c r="B221" s="433"/>
    </row>
    <row r="222" spans="2:2">
      <c r="B222" s="433"/>
    </row>
    <row r="223" spans="2:2">
      <c r="B223" s="433"/>
    </row>
    <row r="224" spans="2:2">
      <c r="B224" s="433"/>
    </row>
    <row r="225" spans="2:2">
      <c r="B225" s="433"/>
    </row>
    <row r="226" spans="2:2">
      <c r="B226" s="433"/>
    </row>
    <row r="227" spans="2:2">
      <c r="B227" s="433"/>
    </row>
    <row r="228" spans="2:2">
      <c r="B228" s="433"/>
    </row>
    <row r="229" spans="2:2">
      <c r="B229" s="433"/>
    </row>
    <row r="230" spans="2:2">
      <c r="B230" s="433"/>
    </row>
    <row r="231" spans="2:2">
      <c r="B231" s="433"/>
    </row>
    <row r="232" spans="2:2">
      <c r="B232" s="433"/>
    </row>
    <row r="233" spans="2:2">
      <c r="B233" s="433"/>
    </row>
    <row r="234" spans="2:2">
      <c r="B234" s="433"/>
    </row>
    <row r="235" spans="2:2">
      <c r="B235" s="433"/>
    </row>
    <row r="236" spans="2:2">
      <c r="B236" s="433"/>
    </row>
    <row r="237" spans="2:2">
      <c r="B237" s="433"/>
    </row>
    <row r="238" spans="2:2">
      <c r="B238" s="433"/>
    </row>
    <row r="239" spans="2:2">
      <c r="B239" s="433"/>
    </row>
    <row r="240" spans="2:2">
      <c r="B240" s="433"/>
    </row>
    <row r="241" spans="2:2">
      <c r="B241" s="433"/>
    </row>
    <row r="242" spans="2:2">
      <c r="B242" s="433"/>
    </row>
    <row r="243" spans="2:2">
      <c r="B243" s="433"/>
    </row>
    <row r="244" spans="2:2">
      <c r="B244" s="433"/>
    </row>
    <row r="245" spans="2:2">
      <c r="B245" s="433"/>
    </row>
    <row r="246" spans="2:2">
      <c r="B246" s="433"/>
    </row>
    <row r="247" spans="2:2">
      <c r="B247" s="433"/>
    </row>
    <row r="248" spans="2:2">
      <c r="B248" s="433"/>
    </row>
    <row r="249" spans="2:2">
      <c r="B249" s="433"/>
    </row>
    <row r="250" spans="2:2">
      <c r="B250" s="433"/>
    </row>
    <row r="251" spans="2:2">
      <c r="B251" s="433"/>
    </row>
    <row r="252" spans="2:2">
      <c r="B252" s="433"/>
    </row>
    <row r="253" spans="2:2">
      <c r="B253" s="433"/>
    </row>
    <row r="254" spans="2:2">
      <c r="B254" s="433"/>
    </row>
    <row r="255" spans="2:2">
      <c r="B255" s="433"/>
    </row>
    <row r="256" spans="2:2">
      <c r="B256" s="433"/>
    </row>
    <row r="257" spans="2:2">
      <c r="B257" s="433"/>
    </row>
    <row r="258" spans="2:2">
      <c r="B258" s="433"/>
    </row>
    <row r="259" spans="2:2">
      <c r="B259" s="433"/>
    </row>
    <row r="260" spans="2:2">
      <c r="B260" s="433"/>
    </row>
    <row r="261" spans="2:2">
      <c r="B261" s="433"/>
    </row>
    <row r="262" spans="2:2">
      <c r="B262" s="433"/>
    </row>
    <row r="263" spans="2:2">
      <c r="B263" s="433"/>
    </row>
    <row r="264" spans="2:2">
      <c r="B264" s="433"/>
    </row>
    <row r="265" spans="2:2">
      <c r="B265" s="433"/>
    </row>
    <row r="266" spans="2:2">
      <c r="B266" s="433"/>
    </row>
    <row r="267" spans="2:2">
      <c r="B267" s="433"/>
    </row>
    <row r="268" spans="2:2">
      <c r="B268" s="433"/>
    </row>
    <row r="269" spans="2:2">
      <c r="B269" s="433"/>
    </row>
    <row r="270" spans="2:2">
      <c r="B270" s="433"/>
    </row>
    <row r="271" spans="2:2">
      <c r="B271" s="433"/>
    </row>
    <row r="272" spans="2:2">
      <c r="B272" s="433"/>
    </row>
    <row r="273" spans="2:2">
      <c r="B273" s="433"/>
    </row>
    <row r="274" spans="2:2">
      <c r="B274" s="433"/>
    </row>
    <row r="275" spans="2:2">
      <c r="B275" s="433"/>
    </row>
    <row r="276" spans="2:2">
      <c r="B276" s="433"/>
    </row>
    <row r="277" spans="2:2">
      <c r="B277" s="433"/>
    </row>
    <row r="278" spans="2:2">
      <c r="B278" s="433"/>
    </row>
    <row r="279" spans="2:2">
      <c r="B279" s="433"/>
    </row>
    <row r="280" spans="2:2">
      <c r="B280" s="433"/>
    </row>
    <row r="281" spans="2:2">
      <c r="B281" s="433"/>
    </row>
    <row r="282" spans="2:2">
      <c r="B282" s="433"/>
    </row>
    <row r="283" spans="2:2">
      <c r="B283" s="433"/>
    </row>
    <row r="284" spans="2:2">
      <c r="B284" s="433"/>
    </row>
    <row r="285" spans="2:2">
      <c r="B285" s="433"/>
    </row>
    <row r="286" spans="2:2">
      <c r="B286" s="433"/>
    </row>
    <row r="287" spans="2:2">
      <c r="B287" s="433"/>
    </row>
    <row r="288" spans="2:2">
      <c r="B288" s="433"/>
    </row>
    <row r="289" spans="2:2">
      <c r="B289" s="433"/>
    </row>
    <row r="290" spans="2:2">
      <c r="B290" s="433"/>
    </row>
    <row r="291" spans="2:2">
      <c r="B291" s="433"/>
    </row>
    <row r="292" spans="2:2">
      <c r="B292" s="433"/>
    </row>
    <row r="293" spans="2:2">
      <c r="B293" s="433"/>
    </row>
    <row r="294" spans="2:2">
      <c r="B294" s="433"/>
    </row>
    <row r="295" spans="2:2">
      <c r="B295" s="433"/>
    </row>
    <row r="296" spans="2:2">
      <c r="B296" s="433"/>
    </row>
    <row r="297" spans="2:2">
      <c r="B297" s="433"/>
    </row>
    <row r="298" spans="2:2">
      <c r="B298" s="433"/>
    </row>
    <row r="299" spans="2:2">
      <c r="B299" s="433"/>
    </row>
    <row r="300" spans="2:2">
      <c r="B300" s="433"/>
    </row>
    <row r="301" spans="2:2">
      <c r="B301" s="433"/>
    </row>
    <row r="302" spans="2:2">
      <c r="B302" s="433"/>
    </row>
    <row r="303" spans="2:2">
      <c r="B303" s="433"/>
    </row>
    <row r="304" spans="2:2">
      <c r="B304" s="433"/>
    </row>
    <row r="305" spans="2:2">
      <c r="B305" s="433"/>
    </row>
    <row r="306" spans="2:2">
      <c r="B306" s="433"/>
    </row>
    <row r="307" spans="2:2">
      <c r="B307" s="433"/>
    </row>
    <row r="308" spans="2:2">
      <c r="B308" s="433"/>
    </row>
    <row r="309" spans="2:2">
      <c r="B309" s="433"/>
    </row>
    <row r="310" spans="2:2">
      <c r="B310" s="433"/>
    </row>
    <row r="311" spans="2:2">
      <c r="B311" s="433"/>
    </row>
    <row r="312" spans="2:2">
      <c r="B312" s="433"/>
    </row>
    <row r="313" spans="2:2">
      <c r="B313" s="433"/>
    </row>
    <row r="314" spans="2:2">
      <c r="B314" s="433"/>
    </row>
    <row r="315" spans="2:2">
      <c r="B315" s="433"/>
    </row>
    <row r="316" spans="2:2">
      <c r="B316" s="433"/>
    </row>
    <row r="317" spans="2:2">
      <c r="B317" s="433"/>
    </row>
    <row r="318" spans="2:2">
      <c r="B318" s="433"/>
    </row>
    <row r="319" spans="2:2">
      <c r="B319" s="433"/>
    </row>
    <row r="320" spans="2:2">
      <c r="B320" s="433"/>
    </row>
    <row r="321" spans="2:2">
      <c r="B321" s="433"/>
    </row>
    <row r="322" spans="2:2">
      <c r="B322" s="433"/>
    </row>
    <row r="323" spans="2:2">
      <c r="B323" s="433"/>
    </row>
    <row r="324" spans="2:2">
      <c r="B324" s="433"/>
    </row>
    <row r="325" spans="2:2">
      <c r="B325" s="433"/>
    </row>
    <row r="326" spans="2:2">
      <c r="B326" s="433"/>
    </row>
    <row r="327" spans="2:2">
      <c r="B327" s="433"/>
    </row>
    <row r="328" spans="2:2">
      <c r="B328" s="433"/>
    </row>
    <row r="329" spans="2:2">
      <c r="B329" s="433"/>
    </row>
    <row r="330" spans="2:2">
      <c r="B330" s="433"/>
    </row>
    <row r="331" spans="2:2">
      <c r="B331" s="433"/>
    </row>
    <row r="332" spans="2:2">
      <c r="B332" s="433"/>
    </row>
    <row r="333" spans="2:2">
      <c r="B333" s="433"/>
    </row>
    <row r="334" spans="2:2">
      <c r="B334" s="433"/>
    </row>
    <row r="335" spans="2:2">
      <c r="B335" s="433"/>
    </row>
    <row r="336" spans="2:2">
      <c r="B336" s="433"/>
    </row>
    <row r="337" spans="2:2">
      <c r="B337" s="433"/>
    </row>
    <row r="338" spans="2:2">
      <c r="B338" s="433"/>
    </row>
    <row r="339" spans="2:2">
      <c r="B339" s="433"/>
    </row>
    <row r="340" spans="2:2">
      <c r="B340" s="433"/>
    </row>
    <row r="341" spans="2:2">
      <c r="B341" s="433"/>
    </row>
    <row r="342" spans="2:2">
      <c r="B342" s="433"/>
    </row>
    <row r="343" spans="2:2">
      <c r="B343" s="433"/>
    </row>
    <row r="344" spans="2:2">
      <c r="B344" s="433"/>
    </row>
    <row r="345" spans="2:2">
      <c r="B345" s="433"/>
    </row>
    <row r="346" spans="2:2">
      <c r="B346" s="433"/>
    </row>
    <row r="347" spans="2:2">
      <c r="B347" s="433"/>
    </row>
    <row r="348" spans="2:2">
      <c r="B348" s="433"/>
    </row>
    <row r="349" spans="2:2">
      <c r="B349" s="433"/>
    </row>
    <row r="350" spans="2:2">
      <c r="B350" s="433"/>
    </row>
    <row r="351" spans="2:2">
      <c r="B351" s="433"/>
    </row>
    <row r="352" spans="2:2">
      <c r="B352" s="433"/>
    </row>
    <row r="353" spans="2:2">
      <c r="B353" s="433"/>
    </row>
    <row r="354" spans="2:2">
      <c r="B354" s="433"/>
    </row>
    <row r="355" spans="2:2">
      <c r="B355" s="433"/>
    </row>
    <row r="356" spans="2:2">
      <c r="B356" s="433"/>
    </row>
    <row r="357" spans="2:2">
      <c r="B357" s="433"/>
    </row>
    <row r="358" spans="2:2">
      <c r="B358" s="433"/>
    </row>
    <row r="359" spans="2:2">
      <c r="B359" s="433"/>
    </row>
    <row r="360" spans="2:2">
      <c r="B360" s="433"/>
    </row>
    <row r="361" spans="2:2">
      <c r="B361" s="433"/>
    </row>
    <row r="362" spans="2:2">
      <c r="B362" s="433"/>
    </row>
    <row r="363" spans="2:2">
      <c r="B363" s="433"/>
    </row>
    <row r="364" spans="2:2">
      <c r="B364" s="433"/>
    </row>
    <row r="365" spans="2:2">
      <c r="B365" s="433"/>
    </row>
    <row r="366" spans="2:2">
      <c r="B366" s="433"/>
    </row>
    <row r="367" spans="2:2">
      <c r="B367" s="433"/>
    </row>
    <row r="368" spans="2:2">
      <c r="B368" s="433"/>
    </row>
    <row r="369" spans="2:2">
      <c r="B369" s="433"/>
    </row>
    <row r="370" spans="2:2">
      <c r="B370" s="433"/>
    </row>
    <row r="371" spans="2:2">
      <c r="B371" s="433"/>
    </row>
    <row r="372" spans="2:2">
      <c r="B372" s="433"/>
    </row>
    <row r="373" spans="2:2">
      <c r="B373" s="433"/>
    </row>
    <row r="374" spans="2:2">
      <c r="B374" s="433"/>
    </row>
    <row r="375" spans="2:2">
      <c r="B375" s="433"/>
    </row>
    <row r="376" spans="2:2">
      <c r="B376" s="433"/>
    </row>
    <row r="377" spans="2:2">
      <c r="B377" s="433"/>
    </row>
    <row r="378" spans="2:2">
      <c r="B378" s="433"/>
    </row>
    <row r="379" spans="2:2">
      <c r="B379" s="433"/>
    </row>
    <row r="380" spans="2:2">
      <c r="B380" s="433"/>
    </row>
    <row r="381" spans="2:2">
      <c r="B381" s="433"/>
    </row>
    <row r="382" spans="2:2">
      <c r="B382" s="433"/>
    </row>
    <row r="383" spans="2:2">
      <c r="B383" s="433"/>
    </row>
    <row r="384" spans="2:2">
      <c r="B384" s="433"/>
    </row>
    <row r="385" spans="2:2">
      <c r="B385" s="433"/>
    </row>
    <row r="386" spans="2:2">
      <c r="B386" s="433"/>
    </row>
    <row r="387" spans="2:2">
      <c r="B387" s="433"/>
    </row>
    <row r="388" spans="2:2">
      <c r="B388" s="433"/>
    </row>
    <row r="389" spans="2:2">
      <c r="B389" s="433"/>
    </row>
    <row r="390" spans="2:2">
      <c r="B390" s="433"/>
    </row>
    <row r="391" spans="2:2">
      <c r="B391" s="433"/>
    </row>
    <row r="392" spans="2:2">
      <c r="B392" s="433"/>
    </row>
    <row r="393" spans="2:2">
      <c r="B393" s="433"/>
    </row>
    <row r="394" spans="2:2">
      <c r="B394" s="433"/>
    </row>
    <row r="395" spans="2:2">
      <c r="B395" s="433"/>
    </row>
    <row r="396" spans="2:2">
      <c r="B396" s="433"/>
    </row>
    <row r="397" spans="2:2">
      <c r="B397" s="433"/>
    </row>
    <row r="398" spans="2:2">
      <c r="B398" s="433"/>
    </row>
    <row r="399" spans="2:2">
      <c r="B399" s="433"/>
    </row>
    <row r="400" spans="2:2">
      <c r="B400" s="433"/>
    </row>
    <row r="401" spans="2:2">
      <c r="B401" s="433"/>
    </row>
    <row r="402" spans="2:2">
      <c r="B402" s="433"/>
    </row>
    <row r="403" spans="2:2">
      <c r="B403" s="433"/>
    </row>
    <row r="404" spans="2:2">
      <c r="B404" s="433"/>
    </row>
    <row r="405" spans="2:2">
      <c r="B405" s="433"/>
    </row>
    <row r="406" spans="2:2">
      <c r="B406" s="433"/>
    </row>
    <row r="407" spans="2:2">
      <c r="B407" s="433"/>
    </row>
    <row r="408" spans="2:2">
      <c r="B408" s="433"/>
    </row>
    <row r="409" spans="2:2">
      <c r="B409" s="433"/>
    </row>
    <row r="410" spans="2:2">
      <c r="B410" s="433"/>
    </row>
    <row r="411" spans="2:2">
      <c r="B411" s="433"/>
    </row>
    <row r="412" spans="2:2">
      <c r="B412" s="433"/>
    </row>
    <row r="413" spans="2:2">
      <c r="B413" s="433"/>
    </row>
    <row r="414" spans="2:2">
      <c r="B414" s="433"/>
    </row>
    <row r="415" spans="2:2">
      <c r="B415" s="433"/>
    </row>
    <row r="416" spans="2:2">
      <c r="B416" s="433"/>
    </row>
    <row r="417" spans="2:2">
      <c r="B417" s="433"/>
    </row>
    <row r="418" spans="2:2">
      <c r="B418" s="433"/>
    </row>
    <row r="419" spans="2:2">
      <c r="B419" s="433"/>
    </row>
    <row r="420" spans="2:2">
      <c r="B420" s="433"/>
    </row>
    <row r="421" spans="2:2">
      <c r="B421" s="433"/>
    </row>
    <row r="422" spans="2:2">
      <c r="B422" s="433"/>
    </row>
    <row r="423" spans="2:2">
      <c r="B423" s="433"/>
    </row>
    <row r="424" spans="2:2">
      <c r="B424" s="433"/>
    </row>
    <row r="425" spans="2:2">
      <c r="B425" s="433"/>
    </row>
    <row r="426" spans="2:2">
      <c r="B426" s="433"/>
    </row>
    <row r="427" spans="2:2">
      <c r="B427" s="433"/>
    </row>
    <row r="428" spans="2:2">
      <c r="B428" s="433"/>
    </row>
    <row r="429" spans="2:2">
      <c r="B429" s="433"/>
    </row>
    <row r="430" spans="2:2">
      <c r="B430" s="433"/>
    </row>
    <row r="431" spans="2:2">
      <c r="B431" s="433"/>
    </row>
    <row r="432" spans="2:2">
      <c r="B432" s="433"/>
    </row>
    <row r="433" spans="2:2">
      <c r="B433" s="433"/>
    </row>
    <row r="434" spans="2:2">
      <c r="B434" s="433"/>
    </row>
    <row r="435" spans="2:2">
      <c r="B435" s="433"/>
    </row>
    <row r="436" spans="2:2">
      <c r="B436" s="433"/>
    </row>
    <row r="437" spans="2:2">
      <c r="B437" s="433"/>
    </row>
    <row r="438" spans="2:2">
      <c r="B438" s="433"/>
    </row>
    <row r="439" spans="2:2">
      <c r="B439" s="433"/>
    </row>
    <row r="440" spans="2:2">
      <c r="B440" s="433"/>
    </row>
    <row r="441" spans="2:2">
      <c r="B441" s="433"/>
    </row>
    <row r="442" spans="2:2">
      <c r="B442" s="433"/>
    </row>
    <row r="443" spans="2:2">
      <c r="B443" s="433"/>
    </row>
    <row r="444" spans="2:2">
      <c r="B444" s="433"/>
    </row>
    <row r="445" spans="2:2">
      <c r="B445" s="433"/>
    </row>
    <row r="446" spans="2:2">
      <c r="B446" s="433"/>
    </row>
    <row r="447" spans="2:2">
      <c r="B447" s="433"/>
    </row>
    <row r="448" spans="2:2">
      <c r="B448" s="433"/>
    </row>
    <row r="449" spans="2:2">
      <c r="B449" s="433"/>
    </row>
    <row r="450" spans="2:2">
      <c r="B450" s="433"/>
    </row>
    <row r="451" spans="2:2">
      <c r="B451" s="433"/>
    </row>
    <row r="452" spans="2:2">
      <c r="B452" s="433"/>
    </row>
    <row r="453" spans="2:2">
      <c r="B453" s="433"/>
    </row>
    <row r="454" spans="2:2">
      <c r="B454" s="433"/>
    </row>
    <row r="455" spans="2:2">
      <c r="B455" s="433"/>
    </row>
    <row r="456" spans="2:2">
      <c r="B456" s="433"/>
    </row>
    <row r="457" spans="2:2">
      <c r="B457" s="433"/>
    </row>
    <row r="458" spans="2:2">
      <c r="B458" s="433"/>
    </row>
    <row r="459" spans="2:2">
      <c r="B459" s="433"/>
    </row>
    <row r="460" spans="2:2">
      <c r="B460" s="433"/>
    </row>
    <row r="461" spans="2:2">
      <c r="B461" s="433"/>
    </row>
    <row r="462" spans="2:2">
      <c r="B462" s="433"/>
    </row>
    <row r="463" spans="2:2">
      <c r="B463" s="433"/>
    </row>
    <row r="464" spans="2:2">
      <c r="B464" s="433"/>
    </row>
    <row r="465" spans="2:2">
      <c r="B465" s="433"/>
    </row>
    <row r="466" spans="2:2">
      <c r="B466" s="433"/>
    </row>
    <row r="467" spans="2:2">
      <c r="B467" s="433"/>
    </row>
    <row r="468" spans="2:2">
      <c r="B468" s="433"/>
    </row>
    <row r="469" spans="2:2">
      <c r="B469" s="433"/>
    </row>
    <row r="470" spans="2:2">
      <c r="B470" s="433"/>
    </row>
    <row r="471" spans="2:2">
      <c r="B471" s="433"/>
    </row>
    <row r="472" spans="2:2">
      <c r="B472" s="433"/>
    </row>
    <row r="473" spans="2:2">
      <c r="B473" s="433"/>
    </row>
    <row r="474" spans="2:2">
      <c r="B474" s="433"/>
    </row>
    <row r="475" spans="2:2">
      <c r="B475" s="433"/>
    </row>
    <row r="476" spans="2:2">
      <c r="B476" s="433"/>
    </row>
    <row r="477" spans="2:2">
      <c r="B477" s="433"/>
    </row>
    <row r="478" spans="2:2">
      <c r="B478" s="433"/>
    </row>
    <row r="479" spans="2:2">
      <c r="B479" s="433"/>
    </row>
    <row r="480" spans="2:2">
      <c r="B480" s="433"/>
    </row>
    <row r="481" spans="2:2">
      <c r="B481" s="433"/>
    </row>
    <row r="482" spans="2:2">
      <c r="B482" s="433"/>
    </row>
    <row r="483" spans="2:2">
      <c r="B483" s="433"/>
    </row>
    <row r="484" spans="2:2">
      <c r="B484" s="433"/>
    </row>
    <row r="485" spans="2:2">
      <c r="B485" s="433"/>
    </row>
    <row r="486" spans="2:2">
      <c r="B486" s="433"/>
    </row>
    <row r="487" spans="2:2">
      <c r="B487" s="433"/>
    </row>
    <row r="488" spans="2:2">
      <c r="B488" s="433"/>
    </row>
    <row r="489" spans="2:2">
      <c r="B489" s="433"/>
    </row>
    <row r="490" spans="2:2">
      <c r="B490" s="433"/>
    </row>
    <row r="491" spans="2:2">
      <c r="B491" s="433"/>
    </row>
    <row r="492" spans="2:2">
      <c r="B492" s="433"/>
    </row>
    <row r="493" spans="2:2">
      <c r="B493" s="433"/>
    </row>
    <row r="494" spans="2:2">
      <c r="B494" s="433"/>
    </row>
    <row r="495" spans="2:2">
      <c r="B495" s="433"/>
    </row>
    <row r="496" spans="2:2">
      <c r="B496" s="433"/>
    </row>
    <row r="497" spans="2:2">
      <c r="B497" s="433"/>
    </row>
    <row r="498" spans="2:2">
      <c r="B498" s="433"/>
    </row>
    <row r="499" spans="2:2">
      <c r="B499" s="433"/>
    </row>
    <row r="500" spans="2:2">
      <c r="B500" s="433"/>
    </row>
    <row r="501" spans="2:2">
      <c r="B501" s="433"/>
    </row>
    <row r="502" spans="2:2">
      <c r="B502" s="433"/>
    </row>
    <row r="503" spans="2:2">
      <c r="B503" s="433"/>
    </row>
    <row r="504" spans="2:2">
      <c r="B504" s="433"/>
    </row>
    <row r="505" spans="2:2">
      <c r="B505" s="433"/>
    </row>
    <row r="506" spans="2:2">
      <c r="B506" s="433"/>
    </row>
    <row r="507" spans="2:2">
      <c r="B507" s="433"/>
    </row>
    <row r="508" spans="2:2">
      <c r="B508" s="433"/>
    </row>
    <row r="509" spans="2:2">
      <c r="B509" s="433"/>
    </row>
    <row r="510" spans="2:2">
      <c r="B510" s="433"/>
    </row>
    <row r="511" spans="2:2">
      <c r="B511" s="433"/>
    </row>
    <row r="512" spans="2:2">
      <c r="B512" s="433"/>
    </row>
    <row r="513" spans="2:2">
      <c r="B513" s="433"/>
    </row>
    <row r="514" spans="2:2">
      <c r="B514" s="433"/>
    </row>
    <row r="515" spans="2:2">
      <c r="B515" s="433"/>
    </row>
    <row r="516" spans="2:2">
      <c r="B516" s="433"/>
    </row>
    <row r="517" spans="2:2">
      <c r="B517" s="433"/>
    </row>
    <row r="518" spans="2:2">
      <c r="B518" s="433"/>
    </row>
    <row r="519" spans="2:2">
      <c r="B519" s="433"/>
    </row>
    <row r="520" spans="2:2">
      <c r="B520" s="433"/>
    </row>
    <row r="521" spans="2:2">
      <c r="B521" s="433"/>
    </row>
    <row r="522" spans="2:2">
      <c r="B522" s="433"/>
    </row>
    <row r="523" spans="2:2">
      <c r="B523" s="433"/>
    </row>
    <row r="524" spans="2:2">
      <c r="B524" s="433"/>
    </row>
    <row r="525" spans="2:2">
      <c r="B525" s="433"/>
    </row>
    <row r="526" spans="2:2">
      <c r="B526" s="433"/>
    </row>
    <row r="527" spans="2:2">
      <c r="B527" s="433"/>
    </row>
    <row r="528" spans="2:2">
      <c r="B528" s="433"/>
    </row>
    <row r="529" spans="2:2">
      <c r="B529" s="433"/>
    </row>
    <row r="530" spans="2:2">
      <c r="B530" s="433"/>
    </row>
    <row r="531" spans="2:2">
      <c r="B531" s="433"/>
    </row>
    <row r="532" spans="2:2">
      <c r="B532" s="433"/>
    </row>
    <row r="533" spans="2:2">
      <c r="B533" s="433"/>
    </row>
    <row r="534" spans="2:2">
      <c r="B534" s="433"/>
    </row>
    <row r="535" spans="2:2">
      <c r="B535" s="433"/>
    </row>
    <row r="536" spans="2:2">
      <c r="B536" s="433"/>
    </row>
    <row r="537" spans="2:2">
      <c r="B537" s="433"/>
    </row>
    <row r="538" spans="2:2">
      <c r="B538" s="433"/>
    </row>
    <row r="539" spans="2:2">
      <c r="B539" s="433"/>
    </row>
    <row r="540" spans="2:2">
      <c r="B540" s="433"/>
    </row>
    <row r="541" spans="2:2">
      <c r="B541" s="433"/>
    </row>
    <row r="542" spans="2:2">
      <c r="B542" s="433"/>
    </row>
    <row r="543" spans="2:2">
      <c r="B543" s="433"/>
    </row>
    <row r="544" spans="2:2">
      <c r="B544" s="433"/>
    </row>
    <row r="545" spans="2:2">
      <c r="B545" s="433"/>
    </row>
    <row r="546" spans="2:2">
      <c r="B546" s="433"/>
    </row>
    <row r="547" spans="2:2">
      <c r="B547" s="433"/>
    </row>
    <row r="548" spans="2:2">
      <c r="B548" s="433"/>
    </row>
    <row r="549" spans="2:2">
      <c r="B549" s="433"/>
    </row>
    <row r="550" spans="2:2">
      <c r="B550" s="433"/>
    </row>
    <row r="551" spans="2:2">
      <c r="B551" s="433"/>
    </row>
    <row r="552" spans="2:2">
      <c r="B552" s="433"/>
    </row>
    <row r="553" spans="2:2">
      <c r="B553" s="433"/>
    </row>
    <row r="554" spans="2:2">
      <c r="B554" s="433"/>
    </row>
    <row r="555" spans="2:2">
      <c r="B555" s="433"/>
    </row>
    <row r="556" spans="2:2">
      <c r="B556" s="433"/>
    </row>
    <row r="557" spans="2:2">
      <c r="B557" s="433"/>
    </row>
    <row r="558" spans="2:2">
      <c r="B558" s="433"/>
    </row>
    <row r="559" spans="2:2">
      <c r="B559" s="433"/>
    </row>
    <row r="560" spans="2:2">
      <c r="B560" s="433"/>
    </row>
    <row r="561" spans="2:2">
      <c r="B561" s="433"/>
    </row>
    <row r="562" spans="2:2">
      <c r="B562" s="433"/>
    </row>
    <row r="563" spans="2:2">
      <c r="B563" s="433"/>
    </row>
    <row r="564" spans="2:2">
      <c r="B564" s="433"/>
    </row>
    <row r="565" spans="2:2">
      <c r="B565" s="433"/>
    </row>
    <row r="566" spans="2:2">
      <c r="B566" s="433"/>
    </row>
    <row r="567" spans="2:2">
      <c r="B567" s="433"/>
    </row>
    <row r="568" spans="2:2">
      <c r="B568" s="433"/>
    </row>
    <row r="569" spans="2:2">
      <c r="B569" s="433"/>
    </row>
    <row r="570" spans="2:2">
      <c r="B570" s="433"/>
    </row>
    <row r="571" spans="2:2">
      <c r="B571" s="433"/>
    </row>
    <row r="572" spans="2:2">
      <c r="B572" s="433"/>
    </row>
    <row r="573" spans="2:2">
      <c r="B573" s="433"/>
    </row>
    <row r="574" spans="2:2">
      <c r="B574" s="433"/>
    </row>
    <row r="575" spans="2:2">
      <c r="B575" s="433"/>
    </row>
    <row r="576" spans="2:2">
      <c r="B576" s="433"/>
    </row>
    <row r="577" spans="2:2">
      <c r="B577" s="433"/>
    </row>
    <row r="578" spans="2:2">
      <c r="B578" s="433"/>
    </row>
    <row r="579" spans="2:2">
      <c r="B579" s="433"/>
    </row>
    <row r="580" spans="2:2">
      <c r="B580" s="433"/>
    </row>
    <row r="581" spans="2:2">
      <c r="B581" s="433"/>
    </row>
    <row r="582" spans="2:2">
      <c r="B582" s="433"/>
    </row>
    <row r="583" spans="2:2">
      <c r="B583" s="433"/>
    </row>
    <row r="584" spans="2:2">
      <c r="B584" s="433"/>
    </row>
    <row r="585" spans="2:2">
      <c r="B585" s="433"/>
    </row>
    <row r="586" spans="2:2">
      <c r="B586" s="433"/>
    </row>
    <row r="587" spans="2:2">
      <c r="B587" s="433"/>
    </row>
    <row r="588" spans="2:2">
      <c r="B588" s="433"/>
    </row>
    <row r="589" spans="2:2">
      <c r="B589" s="433"/>
    </row>
    <row r="590" spans="2:2">
      <c r="B590" s="433"/>
    </row>
    <row r="591" spans="2:2">
      <c r="B591" s="433"/>
    </row>
    <row r="592" spans="2:2">
      <c r="B592" s="433"/>
    </row>
    <row r="593" spans="2:2">
      <c r="B593" s="433"/>
    </row>
    <row r="594" spans="2:2">
      <c r="B594" s="433"/>
    </row>
    <row r="595" spans="2:2">
      <c r="B595" s="433"/>
    </row>
    <row r="596" spans="2:2">
      <c r="B596" s="433"/>
    </row>
    <row r="597" spans="2:2">
      <c r="B597" s="433"/>
    </row>
    <row r="598" spans="2:2">
      <c r="B598" s="433"/>
    </row>
    <row r="599" spans="2:2">
      <c r="B599" s="433"/>
    </row>
    <row r="600" spans="2:2">
      <c r="B600" s="433"/>
    </row>
    <row r="601" spans="2:2">
      <c r="B601" s="433"/>
    </row>
    <row r="602" spans="2:2">
      <c r="B602" s="433"/>
    </row>
    <row r="603" spans="2:2">
      <c r="B603" s="433"/>
    </row>
    <row r="604" spans="2:2">
      <c r="B604" s="433"/>
    </row>
    <row r="605" spans="2:2">
      <c r="B605" s="433"/>
    </row>
    <row r="606" spans="2:2">
      <c r="B606" s="433"/>
    </row>
    <row r="607" spans="2:2">
      <c r="B607" s="433"/>
    </row>
    <row r="608" spans="2:2">
      <c r="B608" s="433"/>
    </row>
    <row r="609" spans="2:2">
      <c r="B609" s="433"/>
    </row>
    <row r="610" spans="2:2">
      <c r="B610" s="433"/>
    </row>
    <row r="611" spans="2:2">
      <c r="B611" s="433"/>
    </row>
    <row r="612" spans="2:2">
      <c r="B612" s="433"/>
    </row>
    <row r="613" spans="2:2">
      <c r="B613" s="433"/>
    </row>
    <row r="614" spans="2:2">
      <c r="B614" s="433"/>
    </row>
    <row r="615" spans="2:2">
      <c r="B615" s="433"/>
    </row>
    <row r="616" spans="2:2">
      <c r="B616" s="433"/>
    </row>
    <row r="617" spans="2:2">
      <c r="B617" s="433"/>
    </row>
    <row r="618" spans="2:2">
      <c r="B618" s="433"/>
    </row>
    <row r="619" spans="2:2">
      <c r="B619" s="433"/>
    </row>
    <row r="620" spans="2:2">
      <c r="B620" s="433"/>
    </row>
    <row r="621" spans="2:2">
      <c r="B621" s="433"/>
    </row>
    <row r="622" spans="2:2">
      <c r="B622" s="433"/>
    </row>
    <row r="623" spans="2:2">
      <c r="B623" s="433"/>
    </row>
    <row r="624" spans="2:2">
      <c r="B624" s="433"/>
    </row>
    <row r="625" spans="2:2">
      <c r="B625" s="433"/>
    </row>
    <row r="626" spans="2:2">
      <c r="B626" s="433"/>
    </row>
    <row r="627" spans="2:2">
      <c r="B627" s="433"/>
    </row>
    <row r="628" spans="2:2">
      <c r="B628" s="433"/>
    </row>
    <row r="629" spans="2:2">
      <c r="B629" s="433"/>
    </row>
    <row r="630" spans="2:2">
      <c r="B630" s="433"/>
    </row>
    <row r="631" spans="2:2">
      <c r="B631" s="433"/>
    </row>
    <row r="632" spans="2:2">
      <c r="B632" s="433"/>
    </row>
    <row r="633" spans="2:2">
      <c r="B633" s="433"/>
    </row>
    <row r="634" spans="2:2">
      <c r="B634" s="433"/>
    </row>
    <row r="635" spans="2:2">
      <c r="B635" s="433"/>
    </row>
    <row r="636" spans="2:2">
      <c r="B636" s="433"/>
    </row>
    <row r="637" spans="2:2">
      <c r="B637" s="433"/>
    </row>
    <row r="638" spans="2:2">
      <c r="B638" s="433"/>
    </row>
    <row r="639" spans="2:2">
      <c r="B639" s="433"/>
    </row>
    <row r="640" spans="2:2">
      <c r="B640" s="433"/>
    </row>
    <row r="641" spans="2:2">
      <c r="B641" s="433"/>
    </row>
    <row r="642" spans="2:2">
      <c r="B642" s="433"/>
    </row>
    <row r="643" spans="2:2">
      <c r="B643" s="433"/>
    </row>
    <row r="644" spans="2:2">
      <c r="B644" s="433"/>
    </row>
    <row r="645" spans="2:2">
      <c r="B645" s="433"/>
    </row>
    <row r="646" spans="2:2">
      <c r="B646" s="433"/>
    </row>
    <row r="647" spans="2:2">
      <c r="B647" s="433"/>
    </row>
    <row r="648" spans="2:2">
      <c r="B648" s="433"/>
    </row>
    <row r="649" spans="2:2">
      <c r="B649" s="433"/>
    </row>
    <row r="650" spans="2:2">
      <c r="B650" s="433"/>
    </row>
    <row r="651" spans="2:2">
      <c r="B651" s="433"/>
    </row>
    <row r="652" spans="2:2">
      <c r="B652" s="433"/>
    </row>
    <row r="653" spans="2:2">
      <c r="B653" s="433"/>
    </row>
    <row r="654" spans="2:2">
      <c r="B654" s="433"/>
    </row>
    <row r="655" spans="2:2">
      <c r="B655" s="433"/>
    </row>
    <row r="656" spans="2:2">
      <c r="B656" s="433"/>
    </row>
    <row r="657" spans="2:2">
      <c r="B657" s="433"/>
    </row>
    <row r="658" spans="2:2">
      <c r="B658" s="433"/>
    </row>
    <row r="659" spans="2:2">
      <c r="B659" s="433"/>
    </row>
    <row r="660" spans="2:2">
      <c r="B660" s="433"/>
    </row>
    <row r="661" spans="2:2">
      <c r="B661" s="433"/>
    </row>
    <row r="662" spans="2:2">
      <c r="B662" s="433"/>
    </row>
    <row r="663" spans="2:2">
      <c r="B663" s="433"/>
    </row>
    <row r="664" spans="2:2">
      <c r="B664" s="433"/>
    </row>
    <row r="665" spans="2:2">
      <c r="B665" s="433"/>
    </row>
    <row r="666" spans="2:2">
      <c r="B666" s="433"/>
    </row>
    <row r="667" spans="2:2">
      <c r="B667" s="433"/>
    </row>
    <row r="668" spans="2:2">
      <c r="B668" s="433"/>
    </row>
    <row r="669" spans="2:2">
      <c r="B669" s="433"/>
    </row>
    <row r="670" spans="2:2">
      <c r="B670" s="433"/>
    </row>
    <row r="671" spans="2:2">
      <c r="B671" s="433"/>
    </row>
    <row r="672" spans="2:2">
      <c r="B672" s="433"/>
    </row>
    <row r="673" spans="2:2">
      <c r="B673" s="433"/>
    </row>
    <row r="674" spans="2:2">
      <c r="B674" s="433"/>
    </row>
    <row r="675" spans="2:2">
      <c r="B675" s="433"/>
    </row>
    <row r="676" spans="2:2">
      <c r="B676" s="433"/>
    </row>
    <row r="677" spans="2:2">
      <c r="B677" s="433"/>
    </row>
    <row r="678" spans="2:2">
      <c r="B678" s="433"/>
    </row>
    <row r="679" spans="2:2">
      <c r="B679" s="433"/>
    </row>
    <row r="680" spans="2:2">
      <c r="B680" s="433"/>
    </row>
    <row r="681" spans="2:2">
      <c r="B681" s="433"/>
    </row>
    <row r="682" spans="2:2">
      <c r="B682" s="433"/>
    </row>
    <row r="683" spans="2:2">
      <c r="B683" s="433"/>
    </row>
    <row r="684" spans="2:2">
      <c r="B684" s="433"/>
    </row>
    <row r="685" spans="2:2">
      <c r="B685" s="433"/>
    </row>
    <row r="686" spans="2:2">
      <c r="B686" s="433"/>
    </row>
    <row r="687" spans="2:2">
      <c r="B687" s="433"/>
    </row>
    <row r="688" spans="2:2">
      <c r="B688" s="433"/>
    </row>
    <row r="689" spans="2:2">
      <c r="B689" s="433"/>
    </row>
    <row r="690" spans="2:2">
      <c r="B690" s="433"/>
    </row>
    <row r="691" spans="2:2">
      <c r="B691" s="433"/>
    </row>
    <row r="692" spans="2:2">
      <c r="B692" s="433"/>
    </row>
    <row r="693" spans="2:2">
      <c r="B693" s="433"/>
    </row>
    <row r="694" spans="2:2">
      <c r="B694" s="433"/>
    </row>
    <row r="695" spans="2:2">
      <c r="B695" s="433"/>
    </row>
    <row r="696" spans="2:2">
      <c r="B696" s="433"/>
    </row>
    <row r="697" spans="2:2">
      <c r="B697" s="433"/>
    </row>
    <row r="698" spans="2:2">
      <c r="B698" s="433"/>
    </row>
    <row r="699" spans="2:2">
      <c r="B699" s="433"/>
    </row>
    <row r="700" spans="2:2">
      <c r="B700" s="433"/>
    </row>
    <row r="701" spans="2:2">
      <c r="B701" s="433"/>
    </row>
    <row r="702" spans="2:2">
      <c r="B702" s="433"/>
    </row>
    <row r="703" spans="2:2">
      <c r="B703" s="433"/>
    </row>
    <row r="704" spans="2:2">
      <c r="B704" s="433"/>
    </row>
    <row r="705" spans="2:2">
      <c r="B705" s="433"/>
    </row>
    <row r="706" spans="2:2">
      <c r="B706" s="433"/>
    </row>
    <row r="707" spans="2:2">
      <c r="B707" s="433"/>
    </row>
    <row r="708" spans="2:2">
      <c r="B708" s="433"/>
    </row>
    <row r="709" spans="2:2">
      <c r="B709" s="433"/>
    </row>
    <row r="710" spans="2:2">
      <c r="B710" s="433"/>
    </row>
    <row r="711" spans="2:2">
      <c r="B711" s="433"/>
    </row>
    <row r="712" spans="2:2">
      <c r="B712" s="433"/>
    </row>
    <row r="713" spans="2:2">
      <c r="B713" s="433"/>
    </row>
    <row r="714" spans="2:2">
      <c r="B714" s="433"/>
    </row>
    <row r="715" spans="2:2">
      <c r="B715" s="433"/>
    </row>
    <row r="716" spans="2:2">
      <c r="B716" s="433"/>
    </row>
    <row r="717" spans="2:2">
      <c r="B717" s="433"/>
    </row>
    <row r="718" spans="2:2">
      <c r="B718" s="433"/>
    </row>
    <row r="719" spans="2:2">
      <c r="B719" s="433"/>
    </row>
    <row r="720" spans="2:2">
      <c r="B720" s="433"/>
    </row>
    <row r="721" spans="2:2">
      <c r="B721" s="433"/>
    </row>
    <row r="722" spans="2:2">
      <c r="B722" s="433"/>
    </row>
    <row r="723" spans="2:2">
      <c r="B723" s="433"/>
    </row>
    <row r="724" spans="2:2">
      <c r="B724" s="433"/>
    </row>
    <row r="725" spans="2:2">
      <c r="B725" s="433"/>
    </row>
    <row r="726" spans="2:2">
      <c r="B726" s="433"/>
    </row>
    <row r="727" spans="2:2">
      <c r="B727" s="433"/>
    </row>
    <row r="728" spans="2:2">
      <c r="B728" s="433"/>
    </row>
    <row r="729" spans="2:2">
      <c r="B729" s="433"/>
    </row>
    <row r="730" spans="2:2">
      <c r="B730" s="433"/>
    </row>
    <row r="731" spans="2:2">
      <c r="B731" s="433"/>
    </row>
    <row r="732" spans="2:2">
      <c r="B732" s="433"/>
    </row>
    <row r="733" spans="2:2">
      <c r="B733" s="433"/>
    </row>
    <row r="734" spans="2:2">
      <c r="B734" s="433"/>
    </row>
    <row r="735" spans="2:2">
      <c r="B735" s="433"/>
    </row>
    <row r="736" spans="2:2">
      <c r="B736" s="433"/>
    </row>
    <row r="737" spans="2:2">
      <c r="B737" s="433"/>
    </row>
    <row r="738" spans="2:2">
      <c r="B738" s="433"/>
    </row>
    <row r="739" spans="2:2">
      <c r="B739" s="433"/>
    </row>
    <row r="740" spans="2:2">
      <c r="B740" s="433"/>
    </row>
    <row r="741" spans="2:2">
      <c r="B741" s="433"/>
    </row>
    <row r="742" spans="2:2">
      <c r="B742" s="433"/>
    </row>
    <row r="743" spans="2:2">
      <c r="B743" s="433"/>
    </row>
    <row r="744" spans="2:2">
      <c r="B744" s="433"/>
    </row>
    <row r="745" spans="2:2">
      <c r="B745" s="433"/>
    </row>
    <row r="746" spans="2:2">
      <c r="B746" s="433"/>
    </row>
    <row r="747" spans="2:2">
      <c r="B747" s="433"/>
    </row>
    <row r="748" spans="2:2">
      <c r="B748" s="433"/>
    </row>
    <row r="749" spans="2:2">
      <c r="B749" s="433"/>
    </row>
    <row r="750" spans="2:2">
      <c r="B750" s="433"/>
    </row>
    <row r="751" spans="2:2">
      <c r="B751" s="433"/>
    </row>
    <row r="752" spans="2:2">
      <c r="B752" s="433"/>
    </row>
    <row r="753" spans="2:2">
      <c r="B753" s="433"/>
    </row>
    <row r="754" spans="2:2">
      <c r="B754" s="433"/>
    </row>
    <row r="755" spans="2:2">
      <c r="B755" s="433"/>
    </row>
    <row r="756" spans="2:2">
      <c r="B756" s="433"/>
    </row>
    <row r="757" spans="2:2">
      <c r="B757" s="433"/>
    </row>
    <row r="758" spans="2:2">
      <c r="B758" s="433"/>
    </row>
    <row r="759" spans="2:2">
      <c r="B759" s="433"/>
    </row>
    <row r="760" spans="2:2">
      <c r="B760" s="433"/>
    </row>
    <row r="761" spans="2:2">
      <c r="B761" s="433"/>
    </row>
    <row r="762" spans="2:2">
      <c r="B762" s="433"/>
    </row>
    <row r="763" spans="2:2">
      <c r="B763" s="433"/>
    </row>
    <row r="764" spans="2:2">
      <c r="B764" s="433"/>
    </row>
    <row r="765" spans="2:2">
      <c r="B765" s="433"/>
    </row>
    <row r="766" spans="2:2">
      <c r="B766" s="433"/>
    </row>
    <row r="767" spans="2:2">
      <c r="B767" s="433"/>
    </row>
    <row r="768" spans="2:2">
      <c r="B768" s="433"/>
    </row>
    <row r="769" spans="2:2">
      <c r="B769" s="433"/>
    </row>
    <row r="770" spans="2:2">
      <c r="B770" s="433"/>
    </row>
    <row r="771" spans="2:2">
      <c r="B771" s="433"/>
    </row>
    <row r="772" spans="2:2">
      <c r="B772" s="433"/>
    </row>
    <row r="773" spans="2:2">
      <c r="B773" s="433"/>
    </row>
    <row r="774" spans="2:2">
      <c r="B774" s="433"/>
    </row>
    <row r="775" spans="2:2">
      <c r="B775" s="433"/>
    </row>
    <row r="776" spans="2:2">
      <c r="B776" s="433"/>
    </row>
    <row r="777" spans="2:2">
      <c r="B777" s="433"/>
    </row>
    <row r="778" spans="2:2">
      <c r="B778" s="433"/>
    </row>
    <row r="779" spans="2:2">
      <c r="B779" s="433"/>
    </row>
    <row r="780" spans="2:2">
      <c r="B780" s="433"/>
    </row>
    <row r="781" spans="2:2">
      <c r="B781" s="433"/>
    </row>
    <row r="782" spans="2:2">
      <c r="B782" s="433"/>
    </row>
    <row r="783" spans="2:2">
      <c r="B783" s="433"/>
    </row>
    <row r="784" spans="2:2">
      <c r="B784" s="433"/>
    </row>
    <row r="785" spans="2:2">
      <c r="B785" s="433"/>
    </row>
    <row r="786" spans="2:2">
      <c r="B786" s="433"/>
    </row>
    <row r="787" spans="2:2">
      <c r="B787" s="433"/>
    </row>
    <row r="788" spans="2:2">
      <c r="B788" s="433"/>
    </row>
    <row r="789" spans="2:2">
      <c r="B789" s="433"/>
    </row>
    <row r="790" spans="2:2">
      <c r="B790" s="433"/>
    </row>
    <row r="791" spans="2:2">
      <c r="B791" s="433"/>
    </row>
    <row r="792" spans="2:2">
      <c r="B792" s="433"/>
    </row>
    <row r="793" spans="2:2">
      <c r="B793" s="433"/>
    </row>
    <row r="794" spans="2:2">
      <c r="B794" s="433"/>
    </row>
    <row r="795" spans="2:2">
      <c r="B795" s="433"/>
    </row>
    <row r="796" spans="2:2">
      <c r="B796" s="433"/>
    </row>
    <row r="797" spans="2:2">
      <c r="B797" s="433"/>
    </row>
    <row r="798" spans="2:2">
      <c r="B798" s="433"/>
    </row>
    <row r="799" spans="2:2">
      <c r="B799" s="433"/>
    </row>
    <row r="800" spans="2:2">
      <c r="B800" s="433"/>
    </row>
    <row r="801" spans="2:2">
      <c r="B801" s="433"/>
    </row>
    <row r="802" spans="2:2">
      <c r="B802" s="433"/>
    </row>
    <row r="803" spans="2:2">
      <c r="B803" s="433"/>
    </row>
    <row r="804" spans="2:2">
      <c r="B804" s="433"/>
    </row>
    <row r="805" spans="2:2">
      <c r="B805" s="433"/>
    </row>
    <row r="806" spans="2:2">
      <c r="B806" s="433"/>
    </row>
    <row r="807" spans="2:2">
      <c r="B807" s="433"/>
    </row>
    <row r="808" spans="2:2">
      <c r="B808" s="433"/>
    </row>
    <row r="809" spans="2:2">
      <c r="B809" s="433"/>
    </row>
    <row r="810" spans="2:2">
      <c r="B810" s="433"/>
    </row>
    <row r="811" spans="2:2">
      <c r="B811" s="433"/>
    </row>
    <row r="812" spans="2:2">
      <c r="B812" s="433"/>
    </row>
    <row r="813" spans="2:2">
      <c r="B813" s="433"/>
    </row>
    <row r="814" spans="2:2">
      <c r="B814" s="433"/>
    </row>
    <row r="815" spans="2:2">
      <c r="B815" s="433"/>
    </row>
    <row r="816" spans="2:2">
      <c r="B816" s="433"/>
    </row>
    <row r="817" spans="2:2">
      <c r="B817" s="433"/>
    </row>
    <row r="818" spans="2:2">
      <c r="B818" s="433"/>
    </row>
    <row r="819" spans="2:2">
      <c r="B819" s="433"/>
    </row>
    <row r="820" spans="2:2">
      <c r="B820" s="433"/>
    </row>
    <row r="821" spans="2:2">
      <c r="B821" s="433"/>
    </row>
    <row r="822" spans="2:2">
      <c r="B822" s="433"/>
    </row>
    <row r="823" spans="2:2">
      <c r="B823" s="433"/>
    </row>
    <row r="824" spans="2:2">
      <c r="B824" s="433"/>
    </row>
    <row r="825" spans="2:2">
      <c r="B825" s="433"/>
    </row>
    <row r="826" spans="2:2">
      <c r="B826" s="433"/>
    </row>
    <row r="827" spans="2:2">
      <c r="B827" s="433"/>
    </row>
    <row r="828" spans="2:2">
      <c r="B828" s="433"/>
    </row>
    <row r="829" spans="2:2">
      <c r="B829" s="433"/>
    </row>
    <row r="830" spans="2:2">
      <c r="B830" s="433"/>
    </row>
    <row r="831" spans="2:2">
      <c r="B831" s="433"/>
    </row>
    <row r="832" spans="2:2">
      <c r="B832" s="433"/>
    </row>
    <row r="833" spans="2:2">
      <c r="B833" s="433"/>
    </row>
    <row r="834" spans="2:2">
      <c r="B834" s="433"/>
    </row>
    <row r="835" spans="2:2">
      <c r="B835" s="433"/>
    </row>
    <row r="836" spans="2:2">
      <c r="B836" s="433"/>
    </row>
    <row r="837" spans="2:2">
      <c r="B837" s="433"/>
    </row>
    <row r="838" spans="2:2">
      <c r="B838" s="433"/>
    </row>
    <row r="839" spans="2:2">
      <c r="B839" s="433"/>
    </row>
    <row r="840" spans="2:2">
      <c r="B840" s="433"/>
    </row>
    <row r="841" spans="2:2">
      <c r="B841" s="433"/>
    </row>
    <row r="842" spans="2:2">
      <c r="B842" s="433"/>
    </row>
    <row r="843" spans="2:2">
      <c r="B843" s="433"/>
    </row>
    <row r="844" spans="2:2">
      <c r="B844" s="433"/>
    </row>
    <row r="845" spans="2:2">
      <c r="B845" s="433"/>
    </row>
    <row r="846" spans="2:2">
      <c r="B846" s="433"/>
    </row>
    <row r="847" spans="2:2">
      <c r="B847" s="433"/>
    </row>
    <row r="848" spans="2:2">
      <c r="B848" s="433"/>
    </row>
    <row r="849" spans="2:2">
      <c r="B849" s="433"/>
    </row>
    <row r="850" spans="2:2">
      <c r="B850" s="433"/>
    </row>
    <row r="851" spans="2:2">
      <c r="B851" s="433"/>
    </row>
    <row r="852" spans="2:2">
      <c r="B852" s="433"/>
    </row>
    <row r="853" spans="2:2">
      <c r="B853" s="433"/>
    </row>
    <row r="854" spans="2:2">
      <c r="B854" s="433"/>
    </row>
    <row r="855" spans="2:2">
      <c r="B855" s="433"/>
    </row>
    <row r="856" spans="2:2">
      <c r="B856" s="433"/>
    </row>
    <row r="857" spans="2:2">
      <c r="B857" s="433"/>
    </row>
    <row r="858" spans="2:2">
      <c r="B858" s="433"/>
    </row>
    <row r="859" spans="2:2">
      <c r="B859" s="433"/>
    </row>
    <row r="860" spans="2:2">
      <c r="B860" s="433"/>
    </row>
    <row r="861" spans="2:2">
      <c r="B861" s="433"/>
    </row>
    <row r="862" spans="2:2">
      <c r="B862" s="433"/>
    </row>
    <row r="863" spans="2:2">
      <c r="B863" s="433"/>
    </row>
    <row r="864" spans="2:2">
      <c r="B864" s="433"/>
    </row>
    <row r="865" spans="2:2">
      <c r="B865" s="433"/>
    </row>
    <row r="866" spans="2:2">
      <c r="B866" s="433"/>
    </row>
    <row r="867" spans="2:2">
      <c r="B867" s="433"/>
    </row>
    <row r="868" spans="2:2">
      <c r="B868" s="433"/>
    </row>
    <row r="869" spans="2:2">
      <c r="B869" s="433"/>
    </row>
    <row r="870" spans="2:2">
      <c r="B870" s="433"/>
    </row>
    <row r="871" spans="2:2">
      <c r="B871" s="433"/>
    </row>
    <row r="872" spans="2:2">
      <c r="B872" s="433"/>
    </row>
    <row r="873" spans="2:2">
      <c r="B873" s="433"/>
    </row>
    <row r="874" spans="2:2">
      <c r="B874" s="433"/>
    </row>
    <row r="875" spans="2:2">
      <c r="B875" s="433"/>
    </row>
    <row r="876" spans="2:2">
      <c r="B876" s="433"/>
    </row>
    <row r="877" spans="2:2">
      <c r="B877" s="433"/>
    </row>
    <row r="878" spans="2:2">
      <c r="B878" s="433"/>
    </row>
    <row r="879" spans="2:2">
      <c r="B879" s="433"/>
    </row>
    <row r="880" spans="2:2">
      <c r="B880" s="433"/>
    </row>
    <row r="881" spans="2:2">
      <c r="B881" s="433"/>
    </row>
    <row r="882" spans="2:2">
      <c r="B882" s="433"/>
    </row>
    <row r="883" spans="2:2">
      <c r="B883" s="433"/>
    </row>
    <row r="884" spans="2:2">
      <c r="B884" s="433"/>
    </row>
    <row r="885" spans="2:2">
      <c r="B885" s="433"/>
    </row>
    <row r="886" spans="2:2">
      <c r="B886" s="433"/>
    </row>
    <row r="887" spans="2:2">
      <c r="B887" s="433"/>
    </row>
    <row r="888" spans="2:2">
      <c r="B888" s="433"/>
    </row>
    <row r="889" spans="2:2">
      <c r="B889" s="433"/>
    </row>
    <row r="890" spans="2:2">
      <c r="B890" s="433"/>
    </row>
    <row r="891" spans="2:2">
      <c r="B891" s="433"/>
    </row>
    <row r="892" spans="2:2">
      <c r="B892" s="433"/>
    </row>
    <row r="893" spans="2:2">
      <c r="B893" s="433"/>
    </row>
    <row r="894" spans="2:2">
      <c r="B894" s="433"/>
    </row>
    <row r="895" spans="2:2">
      <c r="B895" s="433"/>
    </row>
    <row r="896" spans="2:2">
      <c r="B896" s="433"/>
    </row>
    <row r="897" spans="2:2">
      <c r="B897" s="433"/>
    </row>
    <row r="898" spans="2:2">
      <c r="B898" s="433"/>
    </row>
    <row r="899" spans="2:2">
      <c r="B899" s="433"/>
    </row>
    <row r="900" spans="2:2">
      <c r="B900" s="433"/>
    </row>
    <row r="901" spans="2:2">
      <c r="B901" s="433"/>
    </row>
    <row r="902" spans="2:2">
      <c r="B902" s="433"/>
    </row>
    <row r="903" spans="2:2">
      <c r="B903" s="433"/>
    </row>
    <row r="904" spans="2:2">
      <c r="B904" s="433"/>
    </row>
    <row r="905" spans="2:2">
      <c r="B905" s="433"/>
    </row>
    <row r="906" spans="2:2">
      <c r="B906" s="433"/>
    </row>
    <row r="907" spans="2:2">
      <c r="B907" s="433"/>
    </row>
    <row r="908" spans="2:2">
      <c r="B908" s="433"/>
    </row>
    <row r="909" spans="2:2">
      <c r="B909" s="433"/>
    </row>
    <row r="910" spans="2:2">
      <c r="B910" s="433"/>
    </row>
    <row r="911" spans="2:2">
      <c r="B911" s="433"/>
    </row>
    <row r="912" spans="2:2">
      <c r="B912" s="433"/>
    </row>
    <row r="913" spans="2:2">
      <c r="B913" s="433"/>
    </row>
    <row r="914" spans="2:2">
      <c r="B914" s="433"/>
    </row>
    <row r="915" spans="2:2">
      <c r="B915" s="433"/>
    </row>
    <row r="916" spans="2:2">
      <c r="B916" s="433"/>
    </row>
    <row r="917" spans="2:2">
      <c r="B917" s="433"/>
    </row>
    <row r="918" spans="2:2">
      <c r="B918" s="433"/>
    </row>
    <row r="919" spans="2:2">
      <c r="B919" s="433"/>
    </row>
    <row r="920" spans="2:2">
      <c r="B920" s="433"/>
    </row>
    <row r="921" spans="2:2">
      <c r="B921" s="433"/>
    </row>
    <row r="922" spans="2:2">
      <c r="B922" s="433"/>
    </row>
    <row r="923" spans="2:2">
      <c r="B923" s="433"/>
    </row>
    <row r="924" spans="2:2">
      <c r="B924" s="433"/>
    </row>
    <row r="925" spans="2:2">
      <c r="B925" s="433"/>
    </row>
    <row r="926" spans="2:2">
      <c r="B926" s="433"/>
    </row>
    <row r="927" spans="2:2">
      <c r="B927" s="433"/>
    </row>
    <row r="928" spans="2:2">
      <c r="B928" s="433"/>
    </row>
    <row r="929" spans="2:2">
      <c r="B929" s="433"/>
    </row>
    <row r="930" spans="2:2">
      <c r="B930" s="433"/>
    </row>
    <row r="931" spans="2:2">
      <c r="B931" s="433"/>
    </row>
    <row r="932" spans="2:2">
      <c r="B932" s="433"/>
    </row>
    <row r="933" spans="2:2">
      <c r="B933" s="433"/>
    </row>
    <row r="934" spans="2:2">
      <c r="B934" s="433"/>
    </row>
    <row r="935" spans="2:2">
      <c r="B935" s="433"/>
    </row>
    <row r="936" spans="2:2">
      <c r="B936" s="433"/>
    </row>
    <row r="937" spans="2:2">
      <c r="B937" s="433"/>
    </row>
    <row r="938" spans="2:2">
      <c r="B938" s="433"/>
    </row>
    <row r="939" spans="2:2">
      <c r="B939" s="433"/>
    </row>
    <row r="940" spans="2:2">
      <c r="B940" s="433"/>
    </row>
    <row r="941" spans="2:2">
      <c r="B941" s="433"/>
    </row>
    <row r="942" spans="2:2">
      <c r="B942" s="433"/>
    </row>
    <row r="943" spans="2:2">
      <c r="B943" s="433"/>
    </row>
    <row r="944" spans="2:2">
      <c r="B944" s="433"/>
    </row>
    <row r="945" spans="2:2">
      <c r="B945" s="433"/>
    </row>
    <row r="946" spans="2:2">
      <c r="B946" s="433"/>
    </row>
    <row r="947" spans="2:2">
      <c r="B947" s="433"/>
    </row>
    <row r="948" spans="2:2">
      <c r="B948" s="433"/>
    </row>
    <row r="949" spans="2:2">
      <c r="B949" s="433"/>
    </row>
    <row r="950" spans="2:2">
      <c r="B950" s="433"/>
    </row>
    <row r="951" spans="2:2">
      <c r="B951" s="433"/>
    </row>
    <row r="952" spans="2:2">
      <c r="B952" s="433"/>
    </row>
    <row r="953" spans="2:2">
      <c r="B953" s="433"/>
    </row>
    <row r="954" spans="2:2">
      <c r="B954" s="433"/>
    </row>
    <row r="955" spans="2:2">
      <c r="B955" s="433"/>
    </row>
    <row r="956" spans="2:2">
      <c r="B956" s="433"/>
    </row>
    <row r="957" spans="2:2">
      <c r="B957" s="433"/>
    </row>
    <row r="958" spans="2:2">
      <c r="B958" s="433"/>
    </row>
    <row r="959" spans="2:2">
      <c r="B959" s="433"/>
    </row>
    <row r="960" spans="2:2">
      <c r="B960" s="433"/>
    </row>
    <row r="961" spans="2:2">
      <c r="B961" s="433"/>
    </row>
    <row r="962" spans="2:2">
      <c r="B962" s="433"/>
    </row>
    <row r="963" spans="2:2">
      <c r="B963" s="433"/>
    </row>
    <row r="964" spans="2:2">
      <c r="B964" s="433"/>
    </row>
    <row r="965" spans="2:2">
      <c r="B965" s="433"/>
    </row>
    <row r="966" spans="2:2">
      <c r="B966" s="433"/>
    </row>
    <row r="967" spans="2:2">
      <c r="B967" s="433"/>
    </row>
    <row r="968" spans="2:2">
      <c r="B968" s="433"/>
    </row>
    <row r="969" spans="2:2">
      <c r="B969" s="433"/>
    </row>
    <row r="970" spans="2:2">
      <c r="B970" s="433"/>
    </row>
    <row r="971" spans="2:2">
      <c r="B971" s="433"/>
    </row>
    <row r="972" spans="2:2">
      <c r="B972" s="433"/>
    </row>
    <row r="973" spans="2:2">
      <c r="B973" s="433"/>
    </row>
    <row r="974" spans="2:2">
      <c r="B974" s="433"/>
    </row>
    <row r="975" spans="2:2">
      <c r="B975" s="433"/>
    </row>
    <row r="976" spans="2:2">
      <c r="B976" s="433"/>
    </row>
    <row r="977" spans="2:2">
      <c r="B977" s="433"/>
    </row>
    <row r="978" spans="2:2">
      <c r="B978" s="433"/>
    </row>
    <row r="979" spans="2:2">
      <c r="B979" s="433"/>
    </row>
    <row r="980" spans="2:2">
      <c r="B980" s="433"/>
    </row>
    <row r="981" spans="2:2">
      <c r="B981" s="433"/>
    </row>
    <row r="982" spans="2:2">
      <c r="B982" s="433"/>
    </row>
    <row r="983" spans="2:2">
      <c r="B983" s="433"/>
    </row>
    <row r="984" spans="2:2">
      <c r="B984" s="433"/>
    </row>
    <row r="985" spans="2:2">
      <c r="B985" s="433"/>
    </row>
    <row r="986" spans="2:2">
      <c r="B986" s="433"/>
    </row>
    <row r="987" spans="2:2">
      <c r="B987" s="433"/>
    </row>
    <row r="988" spans="2:2">
      <c r="B988" s="433"/>
    </row>
    <row r="989" spans="2:2">
      <c r="B989" s="433"/>
    </row>
    <row r="990" spans="2:2">
      <c r="B990" s="433"/>
    </row>
    <row r="991" spans="2:2">
      <c r="B991" s="433"/>
    </row>
    <row r="992" spans="2:2">
      <c r="B992" s="433"/>
    </row>
    <row r="993" spans="2:2">
      <c r="B993" s="433"/>
    </row>
    <row r="994" spans="2:2">
      <c r="B994" s="433"/>
    </row>
    <row r="995" spans="2:2">
      <c r="B995" s="433"/>
    </row>
    <row r="996" spans="2:2">
      <c r="B996" s="43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G984"/>
  <sheetViews>
    <sheetView topLeftCell="A77" workbookViewId="0"/>
  </sheetViews>
  <sheetFormatPr defaultColWidth="14.42578125" defaultRowHeight="15" customHeight="1"/>
  <cols>
    <col min="1" max="1" width="61.7109375" customWidth="1"/>
    <col min="2" max="2" width="59.85546875" customWidth="1"/>
    <col min="3" max="3" width="49.5703125" customWidth="1"/>
    <col min="4" max="4" width="15.42578125" customWidth="1"/>
    <col min="5" max="5" width="11.28515625" customWidth="1"/>
    <col min="6" max="6" width="43" customWidth="1"/>
  </cols>
  <sheetData>
    <row r="1" spans="1:6" ht="15.75" hidden="1">
      <c r="A1" s="570"/>
      <c r="B1" s="21"/>
      <c r="C1" s="571"/>
      <c r="D1" s="749"/>
      <c r="E1" s="749"/>
      <c r="F1" s="410"/>
    </row>
    <row r="2" spans="1:6" hidden="1">
      <c r="A2" s="103" t="s">
        <v>4630</v>
      </c>
      <c r="B2" s="749"/>
      <c r="C2" s="749"/>
      <c r="D2" s="749"/>
      <c r="E2" s="103"/>
      <c r="F2" s="410"/>
    </row>
    <row r="3" spans="1:6" hidden="1">
      <c r="A3" s="749"/>
      <c r="B3" s="749"/>
      <c r="C3" s="749"/>
      <c r="D3" s="749"/>
      <c r="E3" s="749"/>
      <c r="F3" s="410"/>
    </row>
    <row r="4" spans="1:6" hidden="1">
      <c r="A4" s="749"/>
      <c r="B4" s="749"/>
      <c r="C4" s="749"/>
      <c r="D4" s="749"/>
      <c r="E4" s="749"/>
      <c r="F4" s="410"/>
    </row>
    <row r="5" spans="1:6" ht="17.25" hidden="1">
      <c r="A5" s="572" t="s">
        <v>4631</v>
      </c>
      <c r="B5" s="572" t="s">
        <v>2925</v>
      </c>
      <c r="C5" s="433"/>
      <c r="D5" s="749"/>
      <c r="E5" s="749"/>
      <c r="F5" s="410"/>
    </row>
    <row r="6" spans="1:6" hidden="1">
      <c r="A6" s="573" t="s">
        <v>4632</v>
      </c>
      <c r="B6" s="103" t="s">
        <v>4633</v>
      </c>
      <c r="C6" s="433">
        <v>1</v>
      </c>
      <c r="D6" s="749"/>
      <c r="E6" s="103"/>
      <c r="F6" s="410"/>
    </row>
    <row r="7" spans="1:6" hidden="1">
      <c r="A7" s="749"/>
      <c r="B7" s="749"/>
      <c r="C7" s="433"/>
      <c r="D7" s="749"/>
      <c r="E7" s="749"/>
      <c r="F7" s="410"/>
    </row>
    <row r="8" spans="1:6" hidden="1">
      <c r="A8" s="749"/>
      <c r="B8" s="749"/>
      <c r="C8" s="433"/>
      <c r="D8" s="749"/>
      <c r="E8" s="749"/>
      <c r="F8" s="410"/>
    </row>
    <row r="9" spans="1:6" hidden="1">
      <c r="A9" s="749"/>
      <c r="B9" s="749"/>
      <c r="C9" s="433"/>
      <c r="D9" s="749"/>
      <c r="E9" s="749"/>
      <c r="F9" s="410"/>
    </row>
    <row r="10" spans="1:6" hidden="1">
      <c r="A10" s="749"/>
      <c r="B10" s="749"/>
      <c r="C10" s="433"/>
      <c r="D10" s="749"/>
      <c r="E10" s="749"/>
      <c r="F10" s="410"/>
    </row>
    <row r="11" spans="1:6" hidden="1">
      <c r="A11" s="826">
        <v>44937</v>
      </c>
      <c r="B11" s="24" t="s">
        <v>4634</v>
      </c>
      <c r="C11" s="24">
        <v>1</v>
      </c>
      <c r="D11" s="749"/>
      <c r="E11" s="749"/>
      <c r="F11" s="410"/>
    </row>
    <row r="12" spans="1:6" hidden="1">
      <c r="A12" s="826">
        <v>44996</v>
      </c>
      <c r="B12" s="24" t="s">
        <v>4635</v>
      </c>
      <c r="C12" s="24"/>
      <c r="D12" s="749"/>
      <c r="E12" s="749"/>
      <c r="F12" s="410"/>
    </row>
    <row r="13" spans="1:6" hidden="1">
      <c r="A13" s="827">
        <v>45057</v>
      </c>
      <c r="B13" s="24" t="s">
        <v>4636</v>
      </c>
      <c r="C13" s="828">
        <v>4</v>
      </c>
      <c r="D13" s="749"/>
      <c r="E13" s="749"/>
      <c r="F13" s="410"/>
    </row>
    <row r="14" spans="1:6" hidden="1">
      <c r="A14" s="829"/>
      <c r="B14" s="24" t="s">
        <v>4637</v>
      </c>
      <c r="C14" s="830"/>
      <c r="D14" s="749"/>
      <c r="E14" s="749"/>
      <c r="F14" s="410"/>
    </row>
    <row r="15" spans="1:6" hidden="1">
      <c r="A15" s="831"/>
      <c r="B15" s="24" t="s">
        <v>4638</v>
      </c>
      <c r="C15" s="832"/>
      <c r="D15" s="749"/>
      <c r="E15" s="749"/>
      <c r="F15" s="410"/>
    </row>
    <row r="16" spans="1:6" hidden="1">
      <c r="A16" s="826">
        <v>45118</v>
      </c>
      <c r="B16" s="24" t="s">
        <v>4639</v>
      </c>
      <c r="C16" s="24">
        <v>1</v>
      </c>
      <c r="D16" s="749"/>
      <c r="E16" s="749"/>
      <c r="F16" s="410"/>
    </row>
    <row r="17" spans="1:6" hidden="1">
      <c r="A17" s="833" t="s">
        <v>4640</v>
      </c>
      <c r="B17" s="24" t="s">
        <v>4641</v>
      </c>
      <c r="C17" s="828">
        <v>2</v>
      </c>
      <c r="D17" s="749"/>
      <c r="E17" s="749"/>
      <c r="F17" s="410"/>
    </row>
    <row r="18" spans="1:6" hidden="1">
      <c r="A18" s="834"/>
      <c r="B18" s="24" t="s">
        <v>4642</v>
      </c>
      <c r="C18" s="830"/>
      <c r="D18" s="749"/>
      <c r="E18" s="749"/>
      <c r="F18" s="410"/>
    </row>
    <row r="19" spans="1:6" hidden="1">
      <c r="A19" s="831"/>
      <c r="B19" s="24" t="s">
        <v>4643</v>
      </c>
      <c r="C19" s="832"/>
      <c r="D19" s="749"/>
      <c r="E19" s="749"/>
      <c r="F19" s="410"/>
    </row>
    <row r="20" spans="1:6" hidden="1">
      <c r="A20" s="749"/>
      <c r="B20" s="749"/>
      <c r="C20" s="433"/>
      <c r="D20" s="749"/>
      <c r="E20" s="749"/>
      <c r="F20" s="410"/>
    </row>
    <row r="21" spans="1:6" ht="19.5" hidden="1">
      <c r="A21" s="835">
        <v>45566</v>
      </c>
      <c r="B21" s="574" t="s">
        <v>4644</v>
      </c>
      <c r="C21" s="433">
        <v>1</v>
      </c>
      <c r="D21" s="749"/>
      <c r="E21" s="749"/>
      <c r="F21" s="410"/>
    </row>
    <row r="22" spans="1:6" hidden="1">
      <c r="A22" s="749"/>
      <c r="B22" s="749"/>
      <c r="C22" s="749"/>
      <c r="D22" s="749"/>
      <c r="E22" s="749"/>
      <c r="F22" s="410"/>
    </row>
    <row r="23" spans="1:6" hidden="1">
      <c r="A23" s="749"/>
      <c r="B23" s="575"/>
      <c r="C23" s="576"/>
      <c r="D23" s="749"/>
      <c r="E23" s="749"/>
      <c r="F23" s="410"/>
    </row>
    <row r="24" spans="1:6" hidden="1">
      <c r="A24" s="749"/>
      <c r="B24" s="749"/>
      <c r="C24" s="749"/>
      <c r="D24" s="749"/>
      <c r="E24" s="749"/>
      <c r="F24" s="410"/>
    </row>
    <row r="25" spans="1:6" hidden="1">
      <c r="A25" s="749"/>
      <c r="B25" s="749"/>
      <c r="C25" s="749"/>
      <c r="D25" s="749"/>
      <c r="E25" s="749"/>
      <c r="F25" s="410"/>
    </row>
    <row r="26" spans="1:6" hidden="1">
      <c r="A26" s="749"/>
      <c r="B26" s="749"/>
      <c r="C26" s="749"/>
      <c r="D26" s="749"/>
      <c r="E26" s="749"/>
      <c r="F26" s="410"/>
    </row>
    <row r="27" spans="1:6" hidden="1">
      <c r="A27" s="749"/>
      <c r="B27" s="749"/>
      <c r="C27" s="749"/>
      <c r="D27" s="749"/>
      <c r="E27" s="749"/>
      <c r="F27" s="410"/>
    </row>
    <row r="28" spans="1:6" hidden="1">
      <c r="A28" s="835">
        <v>45307</v>
      </c>
      <c r="B28" s="103" t="s">
        <v>4645</v>
      </c>
      <c r="C28" s="103">
        <v>1</v>
      </c>
      <c r="D28" s="749"/>
      <c r="E28" s="749"/>
      <c r="F28" s="410"/>
    </row>
    <row r="29" spans="1:6" hidden="1">
      <c r="A29" s="749"/>
      <c r="B29" s="749"/>
      <c r="C29" s="749"/>
      <c r="D29" s="749"/>
      <c r="E29" s="749"/>
      <c r="F29" s="410"/>
    </row>
    <row r="30" spans="1:6" hidden="1">
      <c r="A30" s="835">
        <v>45328</v>
      </c>
      <c r="B30" s="103" t="s">
        <v>4646</v>
      </c>
      <c r="C30" s="103">
        <v>1</v>
      </c>
      <c r="D30" s="749"/>
      <c r="E30" s="749"/>
      <c r="F30" s="410"/>
    </row>
    <row r="31" spans="1:6" hidden="1">
      <c r="A31" s="835">
        <v>45330</v>
      </c>
      <c r="B31" s="103" t="s">
        <v>4647</v>
      </c>
      <c r="C31" s="103">
        <v>1</v>
      </c>
      <c r="D31" s="749"/>
      <c r="E31" s="749"/>
      <c r="F31" s="410"/>
    </row>
    <row r="32" spans="1:6" hidden="1">
      <c r="A32" s="835">
        <v>45333</v>
      </c>
      <c r="B32" s="103" t="s">
        <v>4648</v>
      </c>
      <c r="C32" s="103">
        <v>1</v>
      </c>
      <c r="D32" s="749"/>
      <c r="E32" s="749"/>
      <c r="F32" s="410"/>
    </row>
    <row r="33" spans="1:6" hidden="1">
      <c r="A33" s="749"/>
      <c r="B33" s="749"/>
      <c r="C33" s="749"/>
      <c r="D33" s="749"/>
      <c r="E33" s="749"/>
      <c r="F33" s="410"/>
    </row>
    <row r="34" spans="1:6" hidden="1">
      <c r="A34" s="836">
        <v>45364</v>
      </c>
      <c r="B34" s="376" t="s">
        <v>4649</v>
      </c>
      <c r="C34" s="376">
        <v>1</v>
      </c>
      <c r="D34" s="749"/>
      <c r="E34" s="749"/>
      <c r="F34" s="410"/>
    </row>
    <row r="35" spans="1:6" hidden="1">
      <c r="A35" s="836">
        <v>45369</v>
      </c>
      <c r="B35" s="376" t="s">
        <v>4650</v>
      </c>
      <c r="C35" s="376">
        <v>1</v>
      </c>
      <c r="D35" s="749"/>
      <c r="E35" s="749"/>
      <c r="F35" s="410"/>
    </row>
    <row r="36" spans="1:6" hidden="1">
      <c r="A36" s="376"/>
      <c r="B36" s="376" t="s">
        <v>4651</v>
      </c>
      <c r="C36" s="376">
        <v>1</v>
      </c>
      <c r="D36" s="749"/>
      <c r="E36" s="749"/>
      <c r="F36" s="410"/>
    </row>
    <row r="37" spans="1:6" hidden="1">
      <c r="A37" s="836">
        <v>45370</v>
      </c>
      <c r="B37" s="376" t="s">
        <v>4652</v>
      </c>
      <c r="C37" s="837">
        <v>1</v>
      </c>
      <c r="D37" s="749"/>
      <c r="E37" s="749"/>
      <c r="F37" s="410"/>
    </row>
    <row r="38" spans="1:6" hidden="1">
      <c r="A38" s="376"/>
      <c r="B38" s="376" t="s">
        <v>4653</v>
      </c>
      <c r="C38" s="838"/>
      <c r="D38" s="749"/>
      <c r="E38" s="749"/>
      <c r="F38" s="410"/>
    </row>
    <row r="39" spans="1:6" hidden="1">
      <c r="A39" s="749"/>
      <c r="B39" s="749"/>
      <c r="C39" s="749"/>
      <c r="D39" s="749"/>
      <c r="E39" s="749"/>
      <c r="F39" s="410"/>
    </row>
    <row r="40" spans="1:6" hidden="1">
      <c r="A40" s="836">
        <v>45371</v>
      </c>
      <c r="B40" s="376" t="s">
        <v>4654</v>
      </c>
      <c r="C40" s="837">
        <v>2</v>
      </c>
      <c r="D40" s="749"/>
      <c r="E40" s="749"/>
      <c r="F40" s="410"/>
    </row>
    <row r="41" spans="1:6" hidden="1">
      <c r="A41" s="376"/>
      <c r="B41" s="376" t="s">
        <v>4655</v>
      </c>
      <c r="C41" s="838"/>
      <c r="D41" s="749"/>
      <c r="E41" s="749"/>
      <c r="F41" s="410"/>
    </row>
    <row r="42" spans="1:6" hidden="1">
      <c r="A42" s="376"/>
      <c r="B42" s="376" t="s">
        <v>4656</v>
      </c>
      <c r="C42" s="838"/>
      <c r="D42" s="749"/>
      <c r="E42" s="749"/>
      <c r="F42" s="410"/>
    </row>
    <row r="43" spans="1:6" hidden="1">
      <c r="A43" s="749"/>
      <c r="B43" s="749"/>
      <c r="C43" s="749"/>
      <c r="D43" s="749"/>
      <c r="E43" s="749"/>
      <c r="F43" s="410"/>
    </row>
    <row r="44" spans="1:6" hidden="1">
      <c r="A44" s="839">
        <v>45372</v>
      </c>
      <c r="B44" s="376" t="s">
        <v>4657</v>
      </c>
      <c r="C44" s="837">
        <v>1</v>
      </c>
      <c r="D44" s="749"/>
      <c r="E44" s="749"/>
      <c r="F44" s="410"/>
    </row>
    <row r="45" spans="1:6" hidden="1">
      <c r="A45" s="749"/>
      <c r="B45" s="840" t="s">
        <v>4658</v>
      </c>
      <c r="C45" s="838"/>
      <c r="D45" s="749"/>
      <c r="E45" s="749"/>
      <c r="F45" s="410"/>
    </row>
    <row r="46" spans="1:6" hidden="1">
      <c r="A46" s="749"/>
      <c r="B46" s="749"/>
      <c r="C46" s="749"/>
      <c r="D46" s="749"/>
      <c r="E46" s="749"/>
      <c r="F46" s="410"/>
    </row>
    <row r="47" spans="1:6" hidden="1">
      <c r="A47" s="839">
        <v>45379</v>
      </c>
      <c r="B47" s="577" t="s">
        <v>4659</v>
      </c>
      <c r="C47" s="837">
        <v>1</v>
      </c>
      <c r="D47" s="749"/>
      <c r="E47" s="749"/>
      <c r="F47" s="410"/>
    </row>
    <row r="48" spans="1:6" hidden="1">
      <c r="A48" s="376"/>
      <c r="B48" s="577" t="s">
        <v>4660</v>
      </c>
      <c r="C48" s="838"/>
      <c r="D48" s="749"/>
      <c r="E48" s="749"/>
      <c r="F48" s="410"/>
    </row>
    <row r="49" spans="1:6" hidden="1">
      <c r="A49" s="749"/>
      <c r="B49" s="749"/>
      <c r="C49" s="749"/>
      <c r="D49" s="749"/>
      <c r="E49" s="749"/>
      <c r="F49" s="410"/>
    </row>
    <row r="50" spans="1:6" hidden="1">
      <c r="A50" s="839">
        <v>45383</v>
      </c>
      <c r="B50" s="420" t="s">
        <v>4661</v>
      </c>
      <c r="C50" s="837">
        <v>4</v>
      </c>
      <c r="D50" s="749"/>
      <c r="E50" s="749"/>
      <c r="F50" s="410"/>
    </row>
    <row r="51" spans="1:6" hidden="1">
      <c r="A51" s="420"/>
      <c r="B51" s="420" t="s">
        <v>4653</v>
      </c>
      <c r="C51" s="838"/>
      <c r="D51" s="749"/>
      <c r="E51" s="749"/>
      <c r="F51" s="410"/>
    </row>
    <row r="52" spans="1:6" hidden="1">
      <c r="A52" s="420"/>
      <c r="B52" s="420" t="s">
        <v>4662</v>
      </c>
      <c r="C52" s="838"/>
      <c r="D52" s="749"/>
      <c r="E52" s="749"/>
      <c r="F52" s="410"/>
    </row>
    <row r="53" spans="1:6" hidden="1">
      <c r="A53" s="420"/>
      <c r="B53" s="420" t="s">
        <v>4663</v>
      </c>
      <c r="C53" s="838"/>
      <c r="D53" s="749"/>
      <c r="E53" s="749"/>
      <c r="F53" s="410"/>
    </row>
    <row r="54" spans="1:6" hidden="1">
      <c r="A54" s="420"/>
      <c r="B54" s="420" t="s">
        <v>4664</v>
      </c>
      <c r="C54" s="838"/>
      <c r="D54" s="749"/>
      <c r="E54" s="749"/>
      <c r="F54" s="410"/>
    </row>
    <row r="55" spans="1:6" hidden="1">
      <c r="A55" s="420"/>
      <c r="B55" s="420" t="s">
        <v>4665</v>
      </c>
      <c r="C55" s="838"/>
      <c r="D55" s="749"/>
      <c r="E55" s="749"/>
      <c r="F55" s="410"/>
    </row>
    <row r="56" spans="1:6" hidden="1">
      <c r="A56" s="749"/>
      <c r="B56" s="749"/>
      <c r="C56" s="749"/>
      <c r="D56" s="749"/>
      <c r="E56" s="749"/>
      <c r="F56" s="410"/>
    </row>
    <row r="57" spans="1:6" hidden="1">
      <c r="A57" s="839">
        <v>45384</v>
      </c>
      <c r="B57" s="420">
        <v>5331006030</v>
      </c>
      <c r="C57" s="837">
        <v>3</v>
      </c>
      <c r="D57" s="749"/>
      <c r="E57" s="749"/>
      <c r="F57" s="410"/>
    </row>
    <row r="58" spans="1:6" hidden="1">
      <c r="A58" s="420"/>
      <c r="B58" s="420" t="s">
        <v>4666</v>
      </c>
      <c r="C58" s="838"/>
      <c r="D58" s="749"/>
      <c r="E58" s="749"/>
      <c r="F58" s="410"/>
    </row>
    <row r="59" spans="1:6" hidden="1">
      <c r="A59" s="420"/>
      <c r="B59" s="420" t="s">
        <v>4667</v>
      </c>
      <c r="C59" s="838"/>
      <c r="D59" s="749"/>
      <c r="E59" s="749"/>
      <c r="F59" s="410"/>
    </row>
    <row r="60" spans="1:6" hidden="1">
      <c r="A60" s="420"/>
      <c r="B60" s="420" t="s">
        <v>4668</v>
      </c>
      <c r="C60" s="838"/>
      <c r="D60" s="749"/>
      <c r="E60" s="749"/>
      <c r="F60" s="410"/>
    </row>
    <row r="61" spans="1:6" hidden="1">
      <c r="A61" s="420"/>
      <c r="B61" s="578" t="s">
        <v>4669</v>
      </c>
      <c r="C61" s="838"/>
      <c r="D61" s="749"/>
      <c r="E61" s="749"/>
      <c r="F61" s="410"/>
    </row>
    <row r="62" spans="1:6" hidden="1">
      <c r="A62" s="749"/>
      <c r="B62" s="749"/>
      <c r="C62" s="749"/>
      <c r="D62" s="749"/>
      <c r="E62" s="749"/>
      <c r="F62" s="410"/>
    </row>
    <row r="63" spans="1:6" hidden="1">
      <c r="A63" s="839">
        <v>45392</v>
      </c>
      <c r="B63" s="376" t="s">
        <v>4670</v>
      </c>
      <c r="C63" s="837">
        <v>2</v>
      </c>
      <c r="D63" s="749"/>
      <c r="E63" s="749"/>
      <c r="F63" s="410"/>
    </row>
    <row r="64" spans="1:6" hidden="1">
      <c r="A64" s="376"/>
      <c r="B64" s="376" t="s">
        <v>4671</v>
      </c>
      <c r="C64" s="838"/>
      <c r="D64" s="749"/>
      <c r="E64" s="749"/>
      <c r="F64" s="410"/>
    </row>
    <row r="65" spans="1:6" hidden="1">
      <c r="A65" s="749"/>
      <c r="B65" s="749"/>
      <c r="C65" s="749"/>
      <c r="D65" s="749"/>
      <c r="E65" s="749"/>
      <c r="F65" s="410"/>
    </row>
    <row r="66" spans="1:6" hidden="1">
      <c r="A66" s="839">
        <v>45393</v>
      </c>
      <c r="B66" s="376" t="s">
        <v>4672</v>
      </c>
      <c r="C66" s="837">
        <v>2</v>
      </c>
      <c r="D66" s="749"/>
      <c r="E66" s="749"/>
      <c r="F66" s="410"/>
    </row>
    <row r="67" spans="1:6" hidden="1">
      <c r="A67" s="749"/>
      <c r="B67" s="376" t="s">
        <v>4673</v>
      </c>
      <c r="C67" s="838"/>
      <c r="D67" s="749"/>
      <c r="E67" s="749"/>
      <c r="F67" s="410"/>
    </row>
    <row r="68" spans="1:6" hidden="1">
      <c r="A68" s="749"/>
      <c r="B68" s="749"/>
      <c r="C68" s="749"/>
      <c r="D68" s="749"/>
      <c r="E68" s="749"/>
      <c r="F68" s="410"/>
    </row>
    <row r="69" spans="1:6" hidden="1">
      <c r="A69" s="376" t="s">
        <v>4674</v>
      </c>
      <c r="B69" s="376" t="s">
        <v>4675</v>
      </c>
      <c r="C69" s="837">
        <v>1</v>
      </c>
      <c r="D69" s="749"/>
      <c r="E69" s="749"/>
      <c r="F69" s="410"/>
    </row>
    <row r="70" spans="1:6" hidden="1">
      <c r="A70" s="376"/>
      <c r="B70" s="376" t="s">
        <v>4676</v>
      </c>
      <c r="C70" s="838"/>
      <c r="D70" s="749"/>
      <c r="E70" s="749"/>
      <c r="F70" s="410"/>
    </row>
    <row r="71" spans="1:6" hidden="1">
      <c r="A71" s="749"/>
      <c r="B71" s="749"/>
      <c r="C71" s="749"/>
      <c r="D71" s="749"/>
      <c r="E71" s="749"/>
      <c r="F71" s="410"/>
    </row>
    <row r="72" spans="1:6" hidden="1">
      <c r="A72" s="376" t="s">
        <v>4677</v>
      </c>
      <c r="B72" s="376" t="s">
        <v>4678</v>
      </c>
      <c r="C72" s="837">
        <v>2</v>
      </c>
      <c r="D72" s="749"/>
      <c r="E72" s="749"/>
      <c r="F72" s="410"/>
    </row>
    <row r="73" spans="1:6" hidden="1">
      <c r="A73" s="376"/>
      <c r="B73" s="376" t="s">
        <v>4679</v>
      </c>
      <c r="C73" s="838"/>
      <c r="D73" s="749"/>
      <c r="E73" s="749"/>
      <c r="F73" s="410"/>
    </row>
    <row r="74" spans="1:6" hidden="1">
      <c r="A74" s="841" t="s">
        <v>4680</v>
      </c>
      <c r="B74" s="841"/>
      <c r="C74" s="841">
        <v>2</v>
      </c>
      <c r="D74" s="749"/>
      <c r="E74" s="749"/>
      <c r="F74" s="410"/>
    </row>
    <row r="75" spans="1:6" hidden="1">
      <c r="A75" s="749"/>
      <c r="B75" s="749"/>
      <c r="C75" s="749"/>
      <c r="D75" s="749"/>
      <c r="E75" s="749"/>
      <c r="F75" s="410"/>
    </row>
    <row r="76" spans="1:6" hidden="1">
      <c r="A76" s="376" t="s">
        <v>4681</v>
      </c>
      <c r="B76" s="579" t="s">
        <v>4682</v>
      </c>
      <c r="C76" s="842">
        <v>45323</v>
      </c>
      <c r="D76" s="749"/>
      <c r="E76" s="749"/>
      <c r="F76" s="410"/>
    </row>
    <row r="77" spans="1:6">
      <c r="A77" s="751"/>
      <c r="B77" s="751"/>
      <c r="C77" s="751"/>
      <c r="D77" s="749"/>
      <c r="E77" s="749"/>
      <c r="F77" s="410"/>
    </row>
    <row r="78" spans="1:6">
      <c r="A78" s="580">
        <v>45540</v>
      </c>
      <c r="B78" s="843" t="s">
        <v>4683</v>
      </c>
      <c r="C78" s="844">
        <v>4</v>
      </c>
      <c r="D78" s="749"/>
      <c r="E78" s="749"/>
      <c r="F78" s="410"/>
    </row>
    <row r="79" spans="1:6" ht="15.75">
      <c r="A79" s="751"/>
      <c r="B79" s="581" t="s">
        <v>4684</v>
      </c>
      <c r="C79" s="838"/>
      <c r="D79" s="749"/>
      <c r="E79" s="749"/>
      <c r="F79" s="410"/>
    </row>
    <row r="80" spans="1:6" ht="15.75">
      <c r="A80" s="751"/>
      <c r="B80" s="581" t="s">
        <v>4685</v>
      </c>
      <c r="C80" s="838"/>
      <c r="D80" s="749"/>
      <c r="E80" s="749"/>
      <c r="F80" s="410"/>
    </row>
    <row r="81" spans="1:7" ht="15.75">
      <c r="A81" s="751"/>
      <c r="B81" s="581" t="s">
        <v>4686</v>
      </c>
      <c r="C81" s="838"/>
      <c r="D81" s="749"/>
      <c r="E81" s="749"/>
      <c r="F81" s="410"/>
      <c r="G81" s="749"/>
    </row>
    <row r="82" spans="1:7">
      <c r="A82" s="751"/>
      <c r="B82" s="751"/>
      <c r="C82" s="751"/>
      <c r="D82" s="749"/>
      <c r="E82" s="749"/>
      <c r="F82" s="410"/>
      <c r="G82" s="749"/>
    </row>
    <row r="83" spans="1:7">
      <c r="A83" s="580">
        <v>45601</v>
      </c>
      <c r="B83" s="582" t="s">
        <v>4687</v>
      </c>
      <c r="C83" s="844">
        <v>1</v>
      </c>
      <c r="D83" s="749"/>
      <c r="E83" s="749"/>
      <c r="F83" s="410"/>
      <c r="G83" s="749"/>
    </row>
    <row r="84" spans="1:7">
      <c r="A84" s="751"/>
      <c r="B84" s="582" t="s">
        <v>4688</v>
      </c>
      <c r="C84" s="838"/>
      <c r="D84" s="749"/>
      <c r="E84" s="33">
        <v>45358</v>
      </c>
      <c r="F84" s="385" t="s">
        <v>4689</v>
      </c>
      <c r="G84" s="6">
        <v>3</v>
      </c>
    </row>
    <row r="85" spans="1:7" ht="75">
      <c r="A85" s="751"/>
      <c r="B85" s="582" t="s">
        <v>4690</v>
      </c>
      <c r="C85" s="838"/>
      <c r="D85" s="749"/>
      <c r="E85" s="33">
        <v>45542</v>
      </c>
      <c r="F85" s="385" t="s">
        <v>4691</v>
      </c>
      <c r="G85" s="6">
        <v>3</v>
      </c>
    </row>
    <row r="86" spans="1:7" ht="60">
      <c r="A86" s="749"/>
      <c r="B86" s="749"/>
      <c r="C86" s="749"/>
      <c r="D86" s="749"/>
      <c r="E86" s="33">
        <v>45572</v>
      </c>
      <c r="F86" s="385" t="s">
        <v>4692</v>
      </c>
      <c r="G86" s="6">
        <v>3</v>
      </c>
    </row>
    <row r="87" spans="1:7" ht="60">
      <c r="A87" s="751" t="s">
        <v>4693</v>
      </c>
      <c r="B87" s="751" t="s">
        <v>4694</v>
      </c>
      <c r="C87" s="751">
        <v>1</v>
      </c>
      <c r="D87" s="749"/>
      <c r="E87" s="33">
        <v>45603</v>
      </c>
      <c r="F87" s="385" t="s">
        <v>4695</v>
      </c>
      <c r="G87" s="6">
        <v>2</v>
      </c>
    </row>
    <row r="88" spans="1:7" ht="30">
      <c r="A88" s="749"/>
      <c r="B88" s="749"/>
      <c r="C88" s="749"/>
      <c r="D88" s="749"/>
      <c r="E88" s="6" t="s">
        <v>4568</v>
      </c>
      <c r="F88" s="385" t="s">
        <v>4696</v>
      </c>
      <c r="G88" s="6">
        <v>2</v>
      </c>
    </row>
    <row r="89" spans="1:7">
      <c r="A89" s="751" t="s">
        <v>4697</v>
      </c>
      <c r="B89" s="751" t="s">
        <v>4698</v>
      </c>
      <c r="C89" s="751">
        <v>4</v>
      </c>
      <c r="D89" s="749"/>
      <c r="E89" s="6" t="s">
        <v>4699</v>
      </c>
      <c r="F89" s="385" t="s">
        <v>4700</v>
      </c>
      <c r="G89" s="6">
        <v>4</v>
      </c>
    </row>
    <row r="90" spans="1:7" ht="30">
      <c r="A90" s="751"/>
      <c r="B90" s="751" t="s">
        <v>4701</v>
      </c>
      <c r="C90" s="583">
        <v>45323</v>
      </c>
      <c r="D90" s="749"/>
      <c r="E90" s="6" t="s">
        <v>4574</v>
      </c>
      <c r="F90" s="385" t="s">
        <v>4702</v>
      </c>
      <c r="G90" s="6">
        <v>6</v>
      </c>
    </row>
    <row r="91" spans="1:7" ht="30">
      <c r="A91" s="751"/>
      <c r="B91" s="751"/>
      <c r="C91" s="751"/>
      <c r="D91" s="749"/>
      <c r="E91" s="6" t="s">
        <v>4703</v>
      </c>
      <c r="F91" s="385" t="s">
        <v>4704</v>
      </c>
      <c r="G91" s="6">
        <v>2</v>
      </c>
    </row>
    <row r="92" spans="1:7">
      <c r="A92" s="751" t="s">
        <v>4705</v>
      </c>
      <c r="B92" s="584" t="s">
        <v>4706</v>
      </c>
      <c r="C92" s="751">
        <v>1</v>
      </c>
      <c r="D92" s="749"/>
      <c r="E92" s="6"/>
      <c r="F92" s="6"/>
      <c r="G92" s="6"/>
    </row>
    <row r="93" spans="1:7">
      <c r="A93" s="749"/>
      <c r="B93" s="749"/>
      <c r="C93" s="749"/>
      <c r="D93" s="749"/>
      <c r="E93" s="6"/>
      <c r="F93" s="585" t="s">
        <v>4707</v>
      </c>
      <c r="G93" s="586">
        <v>25</v>
      </c>
    </row>
    <row r="95" spans="1:7" ht="15.75">
      <c r="A95" s="841" t="s">
        <v>4708</v>
      </c>
      <c r="B95" s="587" t="s">
        <v>4709</v>
      </c>
      <c r="C95" s="841">
        <v>4</v>
      </c>
      <c r="D95" s="749"/>
      <c r="E95" s="749"/>
      <c r="F95" s="410"/>
      <c r="G95" s="749"/>
    </row>
    <row r="96" spans="1:7">
      <c r="A96" s="841"/>
      <c r="B96" s="841"/>
      <c r="C96" s="841"/>
      <c r="D96" s="749"/>
      <c r="E96" s="749"/>
      <c r="F96" s="410"/>
      <c r="G96" s="749"/>
    </row>
    <row r="97" spans="1:6">
      <c r="A97" s="841" t="s">
        <v>4710</v>
      </c>
      <c r="B97" s="588" t="s">
        <v>4711</v>
      </c>
      <c r="C97" s="841">
        <v>1</v>
      </c>
      <c r="D97" s="749"/>
      <c r="E97" s="749"/>
      <c r="F97" s="410"/>
    </row>
    <row r="98" spans="1:6">
      <c r="A98" s="841"/>
      <c r="B98" s="841"/>
      <c r="C98" s="841"/>
      <c r="D98" s="749"/>
      <c r="E98" s="749"/>
      <c r="F98" s="410"/>
    </row>
    <row r="99" spans="1:6" ht="19.5">
      <c r="A99" s="841" t="s">
        <v>4712</v>
      </c>
      <c r="B99" s="589" t="s">
        <v>4713</v>
      </c>
      <c r="C99" s="845">
        <v>1</v>
      </c>
      <c r="D99" s="749"/>
      <c r="E99" s="749"/>
      <c r="F99" s="410"/>
    </row>
    <row r="100" spans="1:6" ht="19.5">
      <c r="A100" s="841"/>
      <c r="B100" s="589" t="s">
        <v>4714</v>
      </c>
      <c r="C100" s="838"/>
      <c r="D100" s="749"/>
      <c r="E100" s="749"/>
      <c r="F100" s="410"/>
    </row>
    <row r="101" spans="1:6">
      <c r="A101" s="841"/>
      <c r="B101" s="841"/>
      <c r="C101" s="841"/>
      <c r="D101" s="749"/>
      <c r="E101" s="749"/>
      <c r="F101" s="410"/>
    </row>
    <row r="102" spans="1:6">
      <c r="A102" s="841" t="s">
        <v>4715</v>
      </c>
      <c r="B102" s="841" t="s">
        <v>4716</v>
      </c>
      <c r="C102" s="841">
        <v>1</v>
      </c>
      <c r="D102" s="749"/>
      <c r="E102" s="749"/>
      <c r="F102" s="410"/>
    </row>
    <row r="103" spans="1:6">
      <c r="A103" s="749"/>
      <c r="B103" s="749"/>
      <c r="C103" s="749"/>
      <c r="D103" s="749"/>
      <c r="E103" s="749"/>
      <c r="F103" s="410"/>
    </row>
    <row r="104" spans="1:6">
      <c r="A104" s="841" t="s">
        <v>4717</v>
      </c>
      <c r="B104" s="841" t="s">
        <v>4716</v>
      </c>
      <c r="C104" s="841">
        <v>0.5</v>
      </c>
      <c r="D104" s="749"/>
      <c r="E104" s="749"/>
      <c r="F104" s="410"/>
    </row>
    <row r="105" spans="1:6">
      <c r="A105" s="749"/>
      <c r="B105" s="749"/>
      <c r="C105" s="749"/>
      <c r="D105" s="749"/>
      <c r="E105" s="749"/>
      <c r="F105" s="410"/>
    </row>
    <row r="106" spans="1:6">
      <c r="A106" s="103" t="s">
        <v>4718</v>
      </c>
      <c r="B106" s="841" t="s">
        <v>4716</v>
      </c>
      <c r="C106" s="103">
        <v>1</v>
      </c>
      <c r="D106" s="749"/>
      <c r="E106" s="749"/>
      <c r="F106" s="410"/>
    </row>
    <row r="107" spans="1:6" ht="19.5">
      <c r="A107" s="749"/>
      <c r="B107" s="574" t="s">
        <v>4719</v>
      </c>
      <c r="C107" s="846">
        <v>2</v>
      </c>
      <c r="D107" s="749"/>
      <c r="E107" s="749"/>
      <c r="F107" s="410"/>
    </row>
    <row r="108" spans="1:6">
      <c r="A108" s="749"/>
      <c r="B108" s="590" t="s">
        <v>4720</v>
      </c>
      <c r="C108" s="838"/>
      <c r="D108" s="749"/>
      <c r="E108" s="749"/>
      <c r="F108" s="410"/>
    </row>
    <row r="109" spans="1:6">
      <c r="A109" s="749"/>
      <c r="B109" s="749"/>
      <c r="C109" s="749"/>
      <c r="D109" s="749"/>
      <c r="E109" s="749"/>
      <c r="F109" s="410"/>
    </row>
    <row r="110" spans="1:6">
      <c r="A110" s="839">
        <v>45388</v>
      </c>
      <c r="B110" s="376" t="s">
        <v>4721</v>
      </c>
      <c r="C110" s="837">
        <v>4</v>
      </c>
      <c r="D110" s="749"/>
      <c r="E110" s="749"/>
      <c r="F110" s="410"/>
    </row>
    <row r="111" spans="1:6">
      <c r="A111" s="376"/>
      <c r="B111" s="455" t="s">
        <v>4722</v>
      </c>
      <c r="C111" s="838"/>
      <c r="D111" s="749"/>
      <c r="E111" s="749"/>
      <c r="F111" s="410"/>
    </row>
    <row r="112" spans="1:6">
      <c r="A112" s="749"/>
      <c r="B112" s="749"/>
      <c r="C112" s="749"/>
      <c r="D112" s="749"/>
      <c r="E112" s="749"/>
      <c r="F112" s="410"/>
    </row>
    <row r="113" spans="1:6">
      <c r="A113" s="750" t="s">
        <v>4723</v>
      </c>
      <c r="B113" s="591" t="s">
        <v>4724</v>
      </c>
      <c r="C113" s="750">
        <v>1</v>
      </c>
      <c r="D113" s="749"/>
      <c r="E113" s="749"/>
      <c r="F113" s="410"/>
    </row>
    <row r="114" spans="1:6">
      <c r="A114" s="750" t="s">
        <v>4725</v>
      </c>
      <c r="B114" s="591" t="s">
        <v>4726</v>
      </c>
      <c r="C114" s="847">
        <v>2</v>
      </c>
      <c r="D114" s="749"/>
      <c r="E114" s="749"/>
      <c r="F114" s="410"/>
    </row>
    <row r="115" spans="1:6">
      <c r="A115" s="750"/>
      <c r="B115" s="848" t="s">
        <v>4727</v>
      </c>
      <c r="C115" s="838"/>
      <c r="D115" s="749"/>
      <c r="E115" s="749"/>
      <c r="F115" s="410"/>
    </row>
    <row r="116" spans="1:6">
      <c r="A116" s="749"/>
      <c r="B116" s="749"/>
      <c r="C116" s="749"/>
      <c r="D116" s="749"/>
      <c r="E116" s="749"/>
      <c r="F116" s="410"/>
    </row>
    <row r="117" spans="1:6">
      <c r="A117" s="749"/>
      <c r="B117" s="325" t="s">
        <v>4728</v>
      </c>
      <c r="C117" s="749"/>
      <c r="D117" s="749"/>
      <c r="E117" s="749"/>
      <c r="F117" s="410"/>
    </row>
    <row r="118" spans="1:6">
      <c r="A118" s="4" t="s">
        <v>4729</v>
      </c>
      <c r="B118" s="4" t="s">
        <v>4730</v>
      </c>
      <c r="C118" s="4"/>
      <c r="D118" s="749"/>
      <c r="E118" s="749"/>
      <c r="F118" s="410"/>
    </row>
    <row r="119" spans="1:6">
      <c r="A119" s="4" t="s">
        <v>4729</v>
      </c>
      <c r="B119" s="4" t="s">
        <v>4731</v>
      </c>
      <c r="C119" s="4">
        <v>1</v>
      </c>
      <c r="D119" s="749"/>
      <c r="E119" s="749"/>
      <c r="F119" s="410"/>
    </row>
    <row r="120" spans="1:6">
      <c r="A120" s="4" t="s">
        <v>4729</v>
      </c>
      <c r="B120" s="4" t="s">
        <v>4732</v>
      </c>
      <c r="C120" s="4"/>
      <c r="D120" s="749"/>
      <c r="E120" s="749"/>
      <c r="F120" s="410"/>
    </row>
    <row r="121" spans="1:6">
      <c r="A121" s="4"/>
      <c r="B121" s="4"/>
      <c r="C121" s="4"/>
      <c r="D121" s="749"/>
      <c r="E121" s="749"/>
      <c r="F121" s="410"/>
    </row>
    <row r="122" spans="1:6">
      <c r="A122" s="4" t="s">
        <v>2067</v>
      </c>
      <c r="B122" s="4" t="s">
        <v>4733</v>
      </c>
      <c r="C122" s="749"/>
      <c r="D122" s="749"/>
      <c r="E122" s="749"/>
      <c r="F122" s="410"/>
    </row>
    <row r="123" spans="1:6">
      <c r="A123" s="4" t="s">
        <v>2067</v>
      </c>
      <c r="B123" s="4" t="s">
        <v>4734</v>
      </c>
      <c r="C123" s="9">
        <v>1</v>
      </c>
      <c r="D123" s="749"/>
      <c r="E123" s="749"/>
      <c r="F123" s="410"/>
    </row>
    <row r="124" spans="1:6" ht="15.75">
      <c r="A124" s="749"/>
      <c r="B124" s="592"/>
      <c r="C124" s="749"/>
      <c r="D124" s="749"/>
      <c r="E124" s="749"/>
      <c r="F124" s="410"/>
    </row>
    <row r="125" spans="1:6">
      <c r="A125" s="749"/>
      <c r="B125" s="749"/>
      <c r="C125" s="749"/>
      <c r="D125" s="749"/>
      <c r="E125" s="749"/>
      <c r="F125" s="410"/>
    </row>
    <row r="126" spans="1:6">
      <c r="A126" s="749"/>
      <c r="B126" s="749"/>
      <c r="C126" s="749"/>
      <c r="D126" s="749"/>
      <c r="E126" s="749"/>
      <c r="F126" s="410"/>
    </row>
    <row r="127" spans="1:6">
      <c r="A127" s="749"/>
      <c r="B127" s="749"/>
      <c r="C127" s="749"/>
      <c r="D127" s="749"/>
      <c r="E127" s="749"/>
      <c r="F127" s="410"/>
    </row>
    <row r="128" spans="1:6">
      <c r="A128" s="749"/>
      <c r="B128" s="749"/>
      <c r="C128" s="749"/>
      <c r="D128" s="749"/>
      <c r="E128" s="749"/>
      <c r="F128" s="410"/>
    </row>
    <row r="129" spans="6:6">
      <c r="F129" s="410"/>
    </row>
    <row r="130" spans="6:6">
      <c r="F130" s="410"/>
    </row>
    <row r="131" spans="6:6">
      <c r="F131" s="410"/>
    </row>
    <row r="132" spans="6:6">
      <c r="F132" s="410"/>
    </row>
    <row r="133" spans="6:6">
      <c r="F133" s="410"/>
    </row>
    <row r="134" spans="6:6">
      <c r="F134" s="410"/>
    </row>
    <row r="135" spans="6:6">
      <c r="F135" s="410"/>
    </row>
    <row r="136" spans="6:6">
      <c r="F136" s="410"/>
    </row>
    <row r="137" spans="6:6">
      <c r="F137" s="410"/>
    </row>
    <row r="138" spans="6:6">
      <c r="F138" s="410"/>
    </row>
    <row r="139" spans="6:6">
      <c r="F139" s="410"/>
    </row>
    <row r="140" spans="6:6">
      <c r="F140" s="410"/>
    </row>
    <row r="141" spans="6:6">
      <c r="F141" s="410"/>
    </row>
    <row r="142" spans="6:6">
      <c r="F142" s="410"/>
    </row>
    <row r="143" spans="6:6">
      <c r="F143" s="410"/>
    </row>
    <row r="144" spans="6:6">
      <c r="F144" s="410"/>
    </row>
    <row r="145" spans="6:6">
      <c r="F145" s="410"/>
    </row>
    <row r="146" spans="6:6">
      <c r="F146" s="410"/>
    </row>
    <row r="147" spans="6:6">
      <c r="F147" s="410"/>
    </row>
    <row r="148" spans="6:6">
      <c r="F148" s="410"/>
    </row>
    <row r="149" spans="6:6">
      <c r="F149" s="410"/>
    </row>
    <row r="150" spans="6:6">
      <c r="F150" s="410"/>
    </row>
    <row r="151" spans="6:6">
      <c r="F151" s="410"/>
    </row>
    <row r="152" spans="6:6">
      <c r="F152" s="410"/>
    </row>
    <row r="153" spans="6:6">
      <c r="F153" s="410"/>
    </row>
    <row r="154" spans="6:6">
      <c r="F154" s="410"/>
    </row>
    <row r="155" spans="6:6">
      <c r="F155" s="410"/>
    </row>
    <row r="156" spans="6:6">
      <c r="F156" s="410"/>
    </row>
    <row r="157" spans="6:6">
      <c r="F157" s="410"/>
    </row>
    <row r="158" spans="6:6">
      <c r="F158" s="410"/>
    </row>
    <row r="159" spans="6:6">
      <c r="F159" s="410"/>
    </row>
    <row r="160" spans="6:6">
      <c r="F160" s="410"/>
    </row>
    <row r="161" spans="6:6">
      <c r="F161" s="410"/>
    </row>
    <row r="162" spans="6:6">
      <c r="F162" s="410"/>
    </row>
    <row r="163" spans="6:6">
      <c r="F163" s="410"/>
    </row>
    <row r="164" spans="6:6">
      <c r="F164" s="410"/>
    </row>
    <row r="165" spans="6:6">
      <c r="F165" s="410"/>
    </row>
    <row r="166" spans="6:6">
      <c r="F166" s="410"/>
    </row>
    <row r="167" spans="6:6">
      <c r="F167" s="410"/>
    </row>
    <row r="168" spans="6:6">
      <c r="F168" s="410"/>
    </row>
    <row r="169" spans="6:6">
      <c r="F169" s="410"/>
    </row>
    <row r="170" spans="6:6">
      <c r="F170" s="410"/>
    </row>
    <row r="171" spans="6:6">
      <c r="F171" s="410"/>
    </row>
    <row r="172" spans="6:6">
      <c r="F172" s="410"/>
    </row>
    <row r="173" spans="6:6">
      <c r="F173" s="410"/>
    </row>
    <row r="174" spans="6:6">
      <c r="F174" s="410"/>
    </row>
    <row r="175" spans="6:6">
      <c r="F175" s="410"/>
    </row>
    <row r="176" spans="6:6">
      <c r="F176" s="410"/>
    </row>
    <row r="177" spans="6:6">
      <c r="F177" s="410"/>
    </row>
    <row r="178" spans="6:6">
      <c r="F178" s="410"/>
    </row>
    <row r="179" spans="6:6">
      <c r="F179" s="410"/>
    </row>
    <row r="180" spans="6:6">
      <c r="F180" s="410"/>
    </row>
    <row r="181" spans="6:6">
      <c r="F181" s="410"/>
    </row>
    <row r="182" spans="6:6">
      <c r="F182" s="410"/>
    </row>
    <row r="183" spans="6:6">
      <c r="F183" s="410"/>
    </row>
    <row r="184" spans="6:6">
      <c r="F184" s="410"/>
    </row>
    <row r="185" spans="6:6">
      <c r="F185" s="410"/>
    </row>
    <row r="186" spans="6:6">
      <c r="F186" s="410"/>
    </row>
    <row r="187" spans="6:6">
      <c r="F187" s="410"/>
    </row>
    <row r="188" spans="6:6">
      <c r="F188" s="410"/>
    </row>
    <row r="189" spans="6:6">
      <c r="F189" s="410"/>
    </row>
    <row r="190" spans="6:6">
      <c r="F190" s="410"/>
    </row>
    <row r="191" spans="6:6">
      <c r="F191" s="410"/>
    </row>
    <row r="192" spans="6:6">
      <c r="F192" s="410"/>
    </row>
    <row r="193" spans="6:6">
      <c r="F193" s="410"/>
    </row>
    <row r="194" spans="6:6">
      <c r="F194" s="410"/>
    </row>
    <row r="195" spans="6:6">
      <c r="F195" s="410"/>
    </row>
    <row r="196" spans="6:6">
      <c r="F196" s="410"/>
    </row>
    <row r="197" spans="6:6">
      <c r="F197" s="410"/>
    </row>
    <row r="198" spans="6:6">
      <c r="F198" s="410"/>
    </row>
    <row r="199" spans="6:6">
      <c r="F199" s="410"/>
    </row>
    <row r="200" spans="6:6">
      <c r="F200" s="410"/>
    </row>
    <row r="201" spans="6:6">
      <c r="F201" s="410"/>
    </row>
    <row r="202" spans="6:6">
      <c r="F202" s="410"/>
    </row>
    <row r="203" spans="6:6">
      <c r="F203" s="410"/>
    </row>
    <row r="204" spans="6:6">
      <c r="F204" s="410"/>
    </row>
    <row r="205" spans="6:6">
      <c r="F205" s="410"/>
    </row>
    <row r="206" spans="6:6">
      <c r="F206" s="410"/>
    </row>
    <row r="207" spans="6:6">
      <c r="F207" s="410"/>
    </row>
    <row r="208" spans="6:6">
      <c r="F208" s="410"/>
    </row>
    <row r="209" spans="6:6">
      <c r="F209" s="410"/>
    </row>
    <row r="210" spans="6:6">
      <c r="F210" s="410"/>
    </row>
    <row r="211" spans="6:6">
      <c r="F211" s="410"/>
    </row>
    <row r="212" spans="6:6">
      <c r="F212" s="410"/>
    </row>
    <row r="213" spans="6:6">
      <c r="F213" s="410"/>
    </row>
    <row r="214" spans="6:6">
      <c r="F214" s="410"/>
    </row>
    <row r="215" spans="6:6">
      <c r="F215" s="410"/>
    </row>
    <row r="216" spans="6:6">
      <c r="F216" s="410"/>
    </row>
    <row r="217" spans="6:6">
      <c r="F217" s="410"/>
    </row>
    <row r="218" spans="6:6">
      <c r="F218" s="410"/>
    </row>
    <row r="219" spans="6:6">
      <c r="F219" s="410"/>
    </row>
    <row r="220" spans="6:6">
      <c r="F220" s="410"/>
    </row>
    <row r="221" spans="6:6">
      <c r="F221" s="410"/>
    </row>
    <row r="222" spans="6:6">
      <c r="F222" s="410"/>
    </row>
    <row r="223" spans="6:6">
      <c r="F223" s="410"/>
    </row>
    <row r="224" spans="6:6">
      <c r="F224" s="410"/>
    </row>
    <row r="225" spans="6:6">
      <c r="F225" s="410"/>
    </row>
    <row r="226" spans="6:6">
      <c r="F226" s="410"/>
    </row>
    <row r="227" spans="6:6">
      <c r="F227" s="410"/>
    </row>
    <row r="228" spans="6:6">
      <c r="F228" s="410"/>
    </row>
    <row r="229" spans="6:6">
      <c r="F229" s="410"/>
    </row>
    <row r="230" spans="6:6">
      <c r="F230" s="410"/>
    </row>
    <row r="231" spans="6:6">
      <c r="F231" s="410"/>
    </row>
    <row r="232" spans="6:6">
      <c r="F232" s="410"/>
    </row>
    <row r="233" spans="6:6">
      <c r="F233" s="410"/>
    </row>
    <row r="234" spans="6:6">
      <c r="F234" s="410"/>
    </row>
    <row r="235" spans="6:6">
      <c r="F235" s="410"/>
    </row>
    <row r="236" spans="6:6">
      <c r="F236" s="410"/>
    </row>
    <row r="237" spans="6:6">
      <c r="F237" s="410"/>
    </row>
    <row r="238" spans="6:6">
      <c r="F238" s="410"/>
    </row>
    <row r="239" spans="6:6">
      <c r="F239" s="410"/>
    </row>
    <row r="240" spans="6:6">
      <c r="F240" s="410"/>
    </row>
    <row r="241" spans="6:6">
      <c r="F241" s="410"/>
    </row>
    <row r="242" spans="6:6">
      <c r="F242" s="410"/>
    </row>
    <row r="243" spans="6:6">
      <c r="F243" s="410"/>
    </row>
    <row r="244" spans="6:6">
      <c r="F244" s="410"/>
    </row>
    <row r="245" spans="6:6">
      <c r="F245" s="410"/>
    </row>
    <row r="246" spans="6:6">
      <c r="F246" s="410"/>
    </row>
    <row r="247" spans="6:6">
      <c r="F247" s="410"/>
    </row>
    <row r="248" spans="6:6">
      <c r="F248" s="410"/>
    </row>
    <row r="249" spans="6:6">
      <c r="F249" s="410"/>
    </row>
    <row r="250" spans="6:6">
      <c r="F250" s="410"/>
    </row>
    <row r="251" spans="6:6">
      <c r="F251" s="410"/>
    </row>
    <row r="252" spans="6:6">
      <c r="F252" s="410"/>
    </row>
    <row r="253" spans="6:6">
      <c r="F253" s="410"/>
    </row>
    <row r="254" spans="6:6">
      <c r="F254" s="410"/>
    </row>
    <row r="255" spans="6:6">
      <c r="F255" s="410"/>
    </row>
    <row r="256" spans="6:6">
      <c r="F256" s="410"/>
    </row>
    <row r="257" spans="6:6">
      <c r="F257" s="410"/>
    </row>
    <row r="258" spans="6:6">
      <c r="F258" s="410"/>
    </row>
    <row r="259" spans="6:6">
      <c r="F259" s="410"/>
    </row>
    <row r="260" spans="6:6">
      <c r="F260" s="410"/>
    </row>
    <row r="261" spans="6:6">
      <c r="F261" s="410"/>
    </row>
    <row r="262" spans="6:6">
      <c r="F262" s="410"/>
    </row>
    <row r="263" spans="6:6">
      <c r="F263" s="410"/>
    </row>
    <row r="264" spans="6:6">
      <c r="F264" s="410"/>
    </row>
    <row r="265" spans="6:6">
      <c r="F265" s="410"/>
    </row>
    <row r="266" spans="6:6">
      <c r="F266" s="410"/>
    </row>
    <row r="267" spans="6:6">
      <c r="F267" s="410"/>
    </row>
    <row r="268" spans="6:6">
      <c r="F268" s="410"/>
    </row>
    <row r="269" spans="6:6">
      <c r="F269" s="410"/>
    </row>
    <row r="270" spans="6:6">
      <c r="F270" s="410"/>
    </row>
    <row r="271" spans="6:6">
      <c r="F271" s="410"/>
    </row>
    <row r="272" spans="6:6">
      <c r="F272" s="410"/>
    </row>
    <row r="273" spans="6:6">
      <c r="F273" s="410"/>
    </row>
    <row r="274" spans="6:6">
      <c r="F274" s="410"/>
    </row>
    <row r="275" spans="6:6">
      <c r="F275" s="410"/>
    </row>
    <row r="276" spans="6:6">
      <c r="F276" s="410"/>
    </row>
    <row r="277" spans="6:6">
      <c r="F277" s="410"/>
    </row>
    <row r="278" spans="6:6">
      <c r="F278" s="410"/>
    </row>
    <row r="279" spans="6:6">
      <c r="F279" s="410"/>
    </row>
    <row r="280" spans="6:6">
      <c r="F280" s="410"/>
    </row>
    <row r="281" spans="6:6">
      <c r="F281" s="410"/>
    </row>
    <row r="282" spans="6:6">
      <c r="F282" s="410"/>
    </row>
    <row r="283" spans="6:6">
      <c r="F283" s="410"/>
    </row>
    <row r="284" spans="6:6">
      <c r="F284" s="410"/>
    </row>
    <row r="285" spans="6:6">
      <c r="F285" s="410"/>
    </row>
    <row r="286" spans="6:6">
      <c r="F286" s="410"/>
    </row>
    <row r="287" spans="6:6">
      <c r="F287" s="410"/>
    </row>
    <row r="288" spans="6:6">
      <c r="F288" s="410"/>
    </row>
    <row r="289" spans="6:6">
      <c r="F289" s="410"/>
    </row>
    <row r="290" spans="6:6">
      <c r="F290" s="410"/>
    </row>
    <row r="291" spans="6:6">
      <c r="F291" s="410"/>
    </row>
    <row r="292" spans="6:6">
      <c r="F292" s="410"/>
    </row>
    <row r="293" spans="6:6">
      <c r="F293" s="410"/>
    </row>
    <row r="294" spans="6:6">
      <c r="F294" s="410"/>
    </row>
    <row r="295" spans="6:6">
      <c r="F295" s="410"/>
    </row>
    <row r="296" spans="6:6">
      <c r="F296" s="410"/>
    </row>
    <row r="297" spans="6:6">
      <c r="F297" s="410"/>
    </row>
    <row r="298" spans="6:6">
      <c r="F298" s="410"/>
    </row>
    <row r="299" spans="6:6">
      <c r="F299" s="410"/>
    </row>
    <row r="300" spans="6:6">
      <c r="F300" s="410"/>
    </row>
    <row r="301" spans="6:6">
      <c r="F301" s="410"/>
    </row>
    <row r="302" spans="6:6">
      <c r="F302" s="410"/>
    </row>
    <row r="303" spans="6:6">
      <c r="F303" s="410"/>
    </row>
    <row r="304" spans="6:6">
      <c r="F304" s="410"/>
    </row>
    <row r="305" spans="6:6">
      <c r="F305" s="410"/>
    </row>
    <row r="306" spans="6:6">
      <c r="F306" s="410"/>
    </row>
    <row r="307" spans="6:6">
      <c r="F307" s="410"/>
    </row>
    <row r="308" spans="6:6">
      <c r="F308" s="410"/>
    </row>
    <row r="309" spans="6:6">
      <c r="F309" s="410"/>
    </row>
    <row r="310" spans="6:6">
      <c r="F310" s="410"/>
    </row>
    <row r="311" spans="6:6">
      <c r="F311" s="410"/>
    </row>
    <row r="312" spans="6:6">
      <c r="F312" s="410"/>
    </row>
    <row r="313" spans="6:6">
      <c r="F313" s="410"/>
    </row>
    <row r="314" spans="6:6">
      <c r="F314" s="410"/>
    </row>
    <row r="315" spans="6:6">
      <c r="F315" s="410"/>
    </row>
    <row r="316" spans="6:6">
      <c r="F316" s="410"/>
    </row>
    <row r="317" spans="6:6">
      <c r="F317" s="410"/>
    </row>
    <row r="318" spans="6:6">
      <c r="F318" s="410"/>
    </row>
    <row r="319" spans="6:6">
      <c r="F319" s="410"/>
    </row>
    <row r="320" spans="6:6">
      <c r="F320" s="410"/>
    </row>
    <row r="321" spans="6:6">
      <c r="F321" s="410"/>
    </row>
    <row r="322" spans="6:6">
      <c r="F322" s="410"/>
    </row>
    <row r="323" spans="6:6">
      <c r="F323" s="410"/>
    </row>
    <row r="324" spans="6:6">
      <c r="F324" s="410"/>
    </row>
    <row r="325" spans="6:6">
      <c r="F325" s="410"/>
    </row>
    <row r="326" spans="6:6">
      <c r="F326" s="410"/>
    </row>
    <row r="327" spans="6:6">
      <c r="F327" s="410"/>
    </row>
    <row r="328" spans="6:6">
      <c r="F328" s="410"/>
    </row>
    <row r="329" spans="6:6">
      <c r="F329" s="410"/>
    </row>
    <row r="330" spans="6:6">
      <c r="F330" s="410"/>
    </row>
    <row r="331" spans="6:6">
      <c r="F331" s="410"/>
    </row>
    <row r="332" spans="6:6">
      <c r="F332" s="410"/>
    </row>
    <row r="333" spans="6:6">
      <c r="F333" s="410"/>
    </row>
    <row r="334" spans="6:6">
      <c r="F334" s="410"/>
    </row>
    <row r="335" spans="6:6">
      <c r="F335" s="410"/>
    </row>
    <row r="336" spans="6:6">
      <c r="F336" s="410"/>
    </row>
    <row r="337" spans="6:6">
      <c r="F337" s="410"/>
    </row>
    <row r="338" spans="6:6">
      <c r="F338" s="410"/>
    </row>
    <row r="339" spans="6:6">
      <c r="F339" s="410"/>
    </row>
    <row r="340" spans="6:6">
      <c r="F340" s="410"/>
    </row>
    <row r="341" spans="6:6">
      <c r="F341" s="410"/>
    </row>
    <row r="342" spans="6:6">
      <c r="F342" s="410"/>
    </row>
    <row r="343" spans="6:6">
      <c r="F343" s="410"/>
    </row>
    <row r="344" spans="6:6">
      <c r="F344" s="410"/>
    </row>
    <row r="345" spans="6:6">
      <c r="F345" s="410"/>
    </row>
    <row r="346" spans="6:6">
      <c r="F346" s="410"/>
    </row>
    <row r="347" spans="6:6">
      <c r="F347" s="410"/>
    </row>
    <row r="348" spans="6:6">
      <c r="F348" s="410"/>
    </row>
    <row r="349" spans="6:6">
      <c r="F349" s="410"/>
    </row>
    <row r="350" spans="6:6">
      <c r="F350" s="410"/>
    </row>
    <row r="351" spans="6:6">
      <c r="F351" s="410"/>
    </row>
    <row r="352" spans="6:6">
      <c r="F352" s="410"/>
    </row>
    <row r="353" spans="6:6">
      <c r="F353" s="410"/>
    </row>
    <row r="354" spans="6:6">
      <c r="F354" s="410"/>
    </row>
    <row r="355" spans="6:6">
      <c r="F355" s="410"/>
    </row>
    <row r="356" spans="6:6">
      <c r="F356" s="410"/>
    </row>
    <row r="357" spans="6:6">
      <c r="F357" s="410"/>
    </row>
    <row r="358" spans="6:6">
      <c r="F358" s="410"/>
    </row>
    <row r="359" spans="6:6">
      <c r="F359" s="410"/>
    </row>
    <row r="360" spans="6:6">
      <c r="F360" s="410"/>
    </row>
    <row r="361" spans="6:6">
      <c r="F361" s="410"/>
    </row>
    <row r="362" spans="6:6">
      <c r="F362" s="410"/>
    </row>
    <row r="363" spans="6:6">
      <c r="F363" s="410"/>
    </row>
    <row r="364" spans="6:6">
      <c r="F364" s="410"/>
    </row>
    <row r="365" spans="6:6">
      <c r="F365" s="410"/>
    </row>
    <row r="366" spans="6:6">
      <c r="F366" s="410"/>
    </row>
    <row r="367" spans="6:6">
      <c r="F367" s="410"/>
    </row>
    <row r="368" spans="6:6">
      <c r="F368" s="410"/>
    </row>
    <row r="369" spans="6:6">
      <c r="F369" s="410"/>
    </row>
    <row r="370" spans="6:6">
      <c r="F370" s="410"/>
    </row>
    <row r="371" spans="6:6">
      <c r="F371" s="410"/>
    </row>
    <row r="372" spans="6:6">
      <c r="F372" s="410"/>
    </row>
    <row r="373" spans="6:6">
      <c r="F373" s="410"/>
    </row>
    <row r="374" spans="6:6">
      <c r="F374" s="410"/>
    </row>
    <row r="375" spans="6:6">
      <c r="F375" s="410"/>
    </row>
    <row r="376" spans="6:6">
      <c r="F376" s="410"/>
    </row>
    <row r="377" spans="6:6">
      <c r="F377" s="410"/>
    </row>
    <row r="378" spans="6:6">
      <c r="F378" s="410"/>
    </row>
    <row r="379" spans="6:6">
      <c r="F379" s="410"/>
    </row>
    <row r="380" spans="6:6">
      <c r="F380" s="410"/>
    </row>
    <row r="381" spans="6:6">
      <c r="F381" s="410"/>
    </row>
    <row r="382" spans="6:6">
      <c r="F382" s="410"/>
    </row>
    <row r="383" spans="6:6">
      <c r="F383" s="410"/>
    </row>
    <row r="384" spans="6:6">
      <c r="F384" s="410"/>
    </row>
    <row r="385" spans="6:6">
      <c r="F385" s="410"/>
    </row>
    <row r="386" spans="6:6">
      <c r="F386" s="410"/>
    </row>
    <row r="387" spans="6:6">
      <c r="F387" s="410"/>
    </row>
    <row r="388" spans="6:6">
      <c r="F388" s="410"/>
    </row>
    <row r="389" spans="6:6">
      <c r="F389" s="410"/>
    </row>
    <row r="390" spans="6:6">
      <c r="F390" s="410"/>
    </row>
    <row r="391" spans="6:6">
      <c r="F391" s="410"/>
    </row>
    <row r="392" spans="6:6">
      <c r="F392" s="410"/>
    </row>
    <row r="393" spans="6:6">
      <c r="F393" s="410"/>
    </row>
    <row r="394" spans="6:6">
      <c r="F394" s="410"/>
    </row>
    <row r="395" spans="6:6">
      <c r="F395" s="410"/>
    </row>
    <row r="396" spans="6:6">
      <c r="F396" s="410"/>
    </row>
    <row r="397" spans="6:6">
      <c r="F397" s="410"/>
    </row>
    <row r="398" spans="6:6">
      <c r="F398" s="410"/>
    </row>
    <row r="399" spans="6:6">
      <c r="F399" s="410"/>
    </row>
    <row r="400" spans="6:6">
      <c r="F400" s="410"/>
    </row>
    <row r="401" spans="6:6">
      <c r="F401" s="410"/>
    </row>
    <row r="402" spans="6:6">
      <c r="F402" s="410"/>
    </row>
    <row r="403" spans="6:6">
      <c r="F403" s="410"/>
    </row>
    <row r="404" spans="6:6">
      <c r="F404" s="410"/>
    </row>
    <row r="405" spans="6:6">
      <c r="F405" s="410"/>
    </row>
    <row r="406" spans="6:6">
      <c r="F406" s="410"/>
    </row>
    <row r="407" spans="6:6">
      <c r="F407" s="410"/>
    </row>
    <row r="408" spans="6:6">
      <c r="F408" s="410"/>
    </row>
    <row r="409" spans="6:6">
      <c r="F409" s="410"/>
    </row>
    <row r="410" spans="6:6">
      <c r="F410" s="410"/>
    </row>
    <row r="411" spans="6:6">
      <c r="F411" s="410"/>
    </row>
    <row r="412" spans="6:6">
      <c r="F412" s="410"/>
    </row>
    <row r="413" spans="6:6">
      <c r="F413" s="410"/>
    </row>
    <row r="414" spans="6:6">
      <c r="F414" s="410"/>
    </row>
    <row r="415" spans="6:6">
      <c r="F415" s="410"/>
    </row>
    <row r="416" spans="6:6">
      <c r="F416" s="410"/>
    </row>
    <row r="417" spans="6:6">
      <c r="F417" s="410"/>
    </row>
    <row r="418" spans="6:6">
      <c r="F418" s="410"/>
    </row>
    <row r="419" spans="6:6">
      <c r="F419" s="410"/>
    </row>
    <row r="420" spans="6:6">
      <c r="F420" s="410"/>
    </row>
    <row r="421" spans="6:6">
      <c r="F421" s="410"/>
    </row>
    <row r="422" spans="6:6">
      <c r="F422" s="410"/>
    </row>
    <row r="423" spans="6:6">
      <c r="F423" s="410"/>
    </row>
    <row r="424" spans="6:6">
      <c r="F424" s="410"/>
    </row>
    <row r="425" spans="6:6">
      <c r="F425" s="410"/>
    </row>
    <row r="426" spans="6:6">
      <c r="F426" s="410"/>
    </row>
    <row r="427" spans="6:6">
      <c r="F427" s="410"/>
    </row>
    <row r="428" spans="6:6">
      <c r="F428" s="410"/>
    </row>
    <row r="429" spans="6:6">
      <c r="F429" s="410"/>
    </row>
    <row r="430" spans="6:6">
      <c r="F430" s="410"/>
    </row>
    <row r="431" spans="6:6">
      <c r="F431" s="410"/>
    </row>
    <row r="432" spans="6:6">
      <c r="F432" s="410"/>
    </row>
    <row r="433" spans="6:6">
      <c r="F433" s="410"/>
    </row>
    <row r="434" spans="6:6">
      <c r="F434" s="410"/>
    </row>
    <row r="435" spans="6:6">
      <c r="F435" s="410"/>
    </row>
    <row r="436" spans="6:6">
      <c r="F436" s="410"/>
    </row>
    <row r="437" spans="6:6">
      <c r="F437" s="410"/>
    </row>
    <row r="438" spans="6:6">
      <c r="F438" s="410"/>
    </row>
    <row r="439" spans="6:6">
      <c r="F439" s="410"/>
    </row>
    <row r="440" spans="6:6">
      <c r="F440" s="410"/>
    </row>
    <row r="441" spans="6:6">
      <c r="F441" s="410"/>
    </row>
    <row r="442" spans="6:6">
      <c r="F442" s="410"/>
    </row>
    <row r="443" spans="6:6">
      <c r="F443" s="410"/>
    </row>
    <row r="444" spans="6:6">
      <c r="F444" s="410"/>
    </row>
    <row r="445" spans="6:6">
      <c r="F445" s="410"/>
    </row>
    <row r="446" spans="6:6">
      <c r="F446" s="410"/>
    </row>
    <row r="447" spans="6:6">
      <c r="F447" s="410"/>
    </row>
    <row r="448" spans="6:6">
      <c r="F448" s="410"/>
    </row>
    <row r="449" spans="6:6">
      <c r="F449" s="410"/>
    </row>
    <row r="450" spans="6:6">
      <c r="F450" s="410"/>
    </row>
    <row r="451" spans="6:6">
      <c r="F451" s="410"/>
    </row>
    <row r="452" spans="6:6">
      <c r="F452" s="410"/>
    </row>
    <row r="453" spans="6:6">
      <c r="F453" s="410"/>
    </row>
    <row r="454" spans="6:6">
      <c r="F454" s="410"/>
    </row>
    <row r="455" spans="6:6">
      <c r="F455" s="410"/>
    </row>
    <row r="456" spans="6:6">
      <c r="F456" s="410"/>
    </row>
    <row r="457" spans="6:6">
      <c r="F457" s="410"/>
    </row>
    <row r="458" spans="6:6">
      <c r="F458" s="410"/>
    </row>
    <row r="459" spans="6:6">
      <c r="F459" s="410"/>
    </row>
    <row r="460" spans="6:6">
      <c r="F460" s="410"/>
    </row>
    <row r="461" spans="6:6">
      <c r="F461" s="410"/>
    </row>
    <row r="462" spans="6:6">
      <c r="F462" s="410"/>
    </row>
    <row r="463" spans="6:6">
      <c r="F463" s="410"/>
    </row>
    <row r="464" spans="6:6">
      <c r="F464" s="410"/>
    </row>
    <row r="465" spans="6:6">
      <c r="F465" s="410"/>
    </row>
    <row r="466" spans="6:6">
      <c r="F466" s="410"/>
    </row>
    <row r="467" spans="6:6">
      <c r="F467" s="410"/>
    </row>
    <row r="468" spans="6:6">
      <c r="F468" s="410"/>
    </row>
    <row r="469" spans="6:6">
      <c r="F469" s="410"/>
    </row>
    <row r="470" spans="6:6">
      <c r="F470" s="410"/>
    </row>
    <row r="471" spans="6:6">
      <c r="F471" s="410"/>
    </row>
    <row r="472" spans="6:6">
      <c r="F472" s="410"/>
    </row>
    <row r="473" spans="6:6">
      <c r="F473" s="410"/>
    </row>
    <row r="474" spans="6:6">
      <c r="F474" s="410"/>
    </row>
    <row r="475" spans="6:6">
      <c r="F475" s="410"/>
    </row>
    <row r="476" spans="6:6">
      <c r="F476" s="410"/>
    </row>
    <row r="477" spans="6:6">
      <c r="F477" s="410"/>
    </row>
    <row r="478" spans="6:6">
      <c r="F478" s="410"/>
    </row>
    <row r="479" spans="6:6">
      <c r="F479" s="410"/>
    </row>
    <row r="480" spans="6:6">
      <c r="F480" s="410"/>
    </row>
    <row r="481" spans="6:6">
      <c r="F481" s="410"/>
    </row>
    <row r="482" spans="6:6">
      <c r="F482" s="410"/>
    </row>
    <row r="483" spans="6:6">
      <c r="F483" s="410"/>
    </row>
    <row r="484" spans="6:6">
      <c r="F484" s="410"/>
    </row>
    <row r="485" spans="6:6">
      <c r="F485" s="410"/>
    </row>
    <row r="486" spans="6:6">
      <c r="F486" s="410"/>
    </row>
    <row r="487" spans="6:6">
      <c r="F487" s="410"/>
    </row>
    <row r="488" spans="6:6">
      <c r="F488" s="410"/>
    </row>
    <row r="489" spans="6:6">
      <c r="F489" s="410"/>
    </row>
    <row r="490" spans="6:6">
      <c r="F490" s="410"/>
    </row>
    <row r="491" spans="6:6">
      <c r="F491" s="410"/>
    </row>
    <row r="492" spans="6:6">
      <c r="F492" s="410"/>
    </row>
    <row r="493" spans="6:6">
      <c r="F493" s="410"/>
    </row>
    <row r="494" spans="6:6">
      <c r="F494" s="410"/>
    </row>
    <row r="495" spans="6:6">
      <c r="F495" s="410"/>
    </row>
    <row r="496" spans="6:6">
      <c r="F496" s="410"/>
    </row>
    <row r="497" spans="6:6">
      <c r="F497" s="410"/>
    </row>
    <row r="498" spans="6:6">
      <c r="F498" s="410"/>
    </row>
    <row r="499" spans="6:6">
      <c r="F499" s="410"/>
    </row>
    <row r="500" spans="6:6">
      <c r="F500" s="410"/>
    </row>
    <row r="501" spans="6:6">
      <c r="F501" s="410"/>
    </row>
    <row r="502" spans="6:6">
      <c r="F502" s="410"/>
    </row>
    <row r="503" spans="6:6">
      <c r="F503" s="410"/>
    </row>
    <row r="504" spans="6:6">
      <c r="F504" s="410"/>
    </row>
    <row r="505" spans="6:6">
      <c r="F505" s="410"/>
    </row>
    <row r="506" spans="6:6">
      <c r="F506" s="410"/>
    </row>
    <row r="507" spans="6:6">
      <c r="F507" s="410"/>
    </row>
    <row r="508" spans="6:6">
      <c r="F508" s="410"/>
    </row>
    <row r="509" spans="6:6">
      <c r="F509" s="410"/>
    </row>
    <row r="510" spans="6:6">
      <c r="F510" s="410"/>
    </row>
    <row r="511" spans="6:6">
      <c r="F511" s="410"/>
    </row>
    <row r="512" spans="6:6">
      <c r="F512" s="410"/>
    </row>
    <row r="513" spans="6:6">
      <c r="F513" s="410"/>
    </row>
    <row r="514" spans="6:6">
      <c r="F514" s="410"/>
    </row>
    <row r="515" spans="6:6">
      <c r="F515" s="410"/>
    </row>
    <row r="516" spans="6:6">
      <c r="F516" s="410"/>
    </row>
    <row r="517" spans="6:6">
      <c r="F517" s="410"/>
    </row>
    <row r="518" spans="6:6">
      <c r="F518" s="410"/>
    </row>
    <row r="519" spans="6:6">
      <c r="F519" s="410"/>
    </row>
    <row r="520" spans="6:6">
      <c r="F520" s="410"/>
    </row>
    <row r="521" spans="6:6">
      <c r="F521" s="410"/>
    </row>
    <row r="522" spans="6:6">
      <c r="F522" s="410"/>
    </row>
    <row r="523" spans="6:6">
      <c r="F523" s="410"/>
    </row>
    <row r="524" spans="6:6">
      <c r="F524" s="410"/>
    </row>
    <row r="525" spans="6:6">
      <c r="F525" s="410"/>
    </row>
    <row r="526" spans="6:6">
      <c r="F526" s="410"/>
    </row>
    <row r="527" spans="6:6">
      <c r="F527" s="410"/>
    </row>
    <row r="528" spans="6:6">
      <c r="F528" s="410"/>
    </row>
    <row r="529" spans="6:6">
      <c r="F529" s="410"/>
    </row>
    <row r="530" spans="6:6">
      <c r="F530" s="410"/>
    </row>
    <row r="531" spans="6:6">
      <c r="F531" s="410"/>
    </row>
    <row r="532" spans="6:6">
      <c r="F532" s="410"/>
    </row>
    <row r="533" spans="6:6">
      <c r="F533" s="410"/>
    </row>
    <row r="534" spans="6:6">
      <c r="F534" s="410"/>
    </row>
    <row r="535" spans="6:6">
      <c r="F535" s="410"/>
    </row>
    <row r="536" spans="6:6">
      <c r="F536" s="410"/>
    </row>
    <row r="537" spans="6:6">
      <c r="F537" s="410"/>
    </row>
    <row r="538" spans="6:6">
      <c r="F538" s="410"/>
    </row>
    <row r="539" spans="6:6">
      <c r="F539" s="410"/>
    </row>
    <row r="540" spans="6:6">
      <c r="F540" s="410"/>
    </row>
    <row r="541" spans="6:6">
      <c r="F541" s="410"/>
    </row>
    <row r="542" spans="6:6">
      <c r="F542" s="410"/>
    </row>
    <row r="543" spans="6:6">
      <c r="F543" s="410"/>
    </row>
    <row r="544" spans="6:6">
      <c r="F544" s="410"/>
    </row>
    <row r="545" spans="6:6">
      <c r="F545" s="410"/>
    </row>
    <row r="546" spans="6:6">
      <c r="F546" s="410"/>
    </row>
    <row r="547" spans="6:6">
      <c r="F547" s="410"/>
    </row>
    <row r="548" spans="6:6">
      <c r="F548" s="410"/>
    </row>
    <row r="549" spans="6:6">
      <c r="F549" s="410"/>
    </row>
    <row r="550" spans="6:6">
      <c r="F550" s="410"/>
    </row>
    <row r="551" spans="6:6">
      <c r="F551" s="410"/>
    </row>
    <row r="552" spans="6:6">
      <c r="F552" s="410"/>
    </row>
    <row r="553" spans="6:6">
      <c r="F553" s="410"/>
    </row>
    <row r="554" spans="6:6">
      <c r="F554" s="410"/>
    </row>
    <row r="555" spans="6:6">
      <c r="F555" s="410"/>
    </row>
    <row r="556" spans="6:6">
      <c r="F556" s="410"/>
    </row>
    <row r="557" spans="6:6">
      <c r="F557" s="410"/>
    </row>
    <row r="558" spans="6:6">
      <c r="F558" s="410"/>
    </row>
    <row r="559" spans="6:6">
      <c r="F559" s="410"/>
    </row>
    <row r="560" spans="6:6">
      <c r="F560" s="410"/>
    </row>
    <row r="561" spans="6:6">
      <c r="F561" s="410"/>
    </row>
    <row r="562" spans="6:6">
      <c r="F562" s="410"/>
    </row>
    <row r="563" spans="6:6">
      <c r="F563" s="410"/>
    </row>
    <row r="564" spans="6:6">
      <c r="F564" s="410"/>
    </row>
    <row r="565" spans="6:6">
      <c r="F565" s="410"/>
    </row>
    <row r="566" spans="6:6">
      <c r="F566" s="410"/>
    </row>
    <row r="567" spans="6:6">
      <c r="F567" s="410"/>
    </row>
    <row r="568" spans="6:6">
      <c r="F568" s="410"/>
    </row>
    <row r="569" spans="6:6">
      <c r="F569" s="410"/>
    </row>
    <row r="570" spans="6:6">
      <c r="F570" s="410"/>
    </row>
    <row r="571" spans="6:6">
      <c r="F571" s="410"/>
    </row>
    <row r="572" spans="6:6">
      <c r="F572" s="410"/>
    </row>
    <row r="573" spans="6:6">
      <c r="F573" s="410"/>
    </row>
    <row r="574" spans="6:6">
      <c r="F574" s="410"/>
    </row>
    <row r="575" spans="6:6">
      <c r="F575" s="410"/>
    </row>
    <row r="576" spans="6:6">
      <c r="F576" s="410"/>
    </row>
    <row r="577" spans="6:6">
      <c r="F577" s="410"/>
    </row>
    <row r="578" spans="6:6">
      <c r="F578" s="410"/>
    </row>
    <row r="579" spans="6:6">
      <c r="F579" s="410"/>
    </row>
    <row r="580" spans="6:6">
      <c r="F580" s="410"/>
    </row>
    <row r="581" spans="6:6">
      <c r="F581" s="410"/>
    </row>
    <row r="582" spans="6:6">
      <c r="F582" s="410"/>
    </row>
    <row r="583" spans="6:6">
      <c r="F583" s="410"/>
    </row>
    <row r="584" spans="6:6">
      <c r="F584" s="410"/>
    </row>
    <row r="585" spans="6:6">
      <c r="F585" s="410"/>
    </row>
    <row r="586" spans="6:6">
      <c r="F586" s="410"/>
    </row>
    <row r="587" spans="6:6">
      <c r="F587" s="410"/>
    </row>
    <row r="588" spans="6:6">
      <c r="F588" s="410"/>
    </row>
    <row r="589" spans="6:6">
      <c r="F589" s="410"/>
    </row>
    <row r="590" spans="6:6">
      <c r="F590" s="410"/>
    </row>
    <row r="591" spans="6:6">
      <c r="F591" s="410"/>
    </row>
    <row r="592" spans="6:6">
      <c r="F592" s="410"/>
    </row>
    <row r="593" spans="6:6">
      <c r="F593" s="410"/>
    </row>
    <row r="594" spans="6:6">
      <c r="F594" s="410"/>
    </row>
    <row r="595" spans="6:6">
      <c r="F595" s="410"/>
    </row>
    <row r="596" spans="6:6">
      <c r="F596" s="410"/>
    </row>
    <row r="597" spans="6:6">
      <c r="F597" s="410"/>
    </row>
    <row r="598" spans="6:6">
      <c r="F598" s="410"/>
    </row>
    <row r="599" spans="6:6">
      <c r="F599" s="410"/>
    </row>
    <row r="600" spans="6:6">
      <c r="F600" s="410"/>
    </row>
    <row r="601" spans="6:6">
      <c r="F601" s="410"/>
    </row>
    <row r="602" spans="6:6">
      <c r="F602" s="410"/>
    </row>
    <row r="603" spans="6:6">
      <c r="F603" s="410"/>
    </row>
    <row r="604" spans="6:6">
      <c r="F604" s="410"/>
    </row>
    <row r="605" spans="6:6">
      <c r="F605" s="410"/>
    </row>
    <row r="606" spans="6:6">
      <c r="F606" s="410"/>
    </row>
    <row r="607" spans="6:6">
      <c r="F607" s="410"/>
    </row>
    <row r="608" spans="6:6">
      <c r="F608" s="410"/>
    </row>
    <row r="609" spans="6:6">
      <c r="F609" s="410"/>
    </row>
    <row r="610" spans="6:6">
      <c r="F610" s="410"/>
    </row>
    <row r="611" spans="6:6">
      <c r="F611" s="410"/>
    </row>
    <row r="612" spans="6:6">
      <c r="F612" s="410"/>
    </row>
    <row r="613" spans="6:6">
      <c r="F613" s="410"/>
    </row>
    <row r="614" spans="6:6">
      <c r="F614" s="410"/>
    </row>
    <row r="615" spans="6:6">
      <c r="F615" s="410"/>
    </row>
    <row r="616" spans="6:6">
      <c r="F616" s="410"/>
    </row>
    <row r="617" spans="6:6">
      <c r="F617" s="410"/>
    </row>
    <row r="618" spans="6:6">
      <c r="F618" s="410"/>
    </row>
    <row r="619" spans="6:6">
      <c r="F619" s="410"/>
    </row>
    <row r="620" spans="6:6">
      <c r="F620" s="410"/>
    </row>
    <row r="621" spans="6:6">
      <c r="F621" s="410"/>
    </row>
    <row r="622" spans="6:6">
      <c r="F622" s="410"/>
    </row>
    <row r="623" spans="6:6">
      <c r="F623" s="410"/>
    </row>
    <row r="624" spans="6:6">
      <c r="F624" s="410"/>
    </row>
    <row r="625" spans="6:6">
      <c r="F625" s="410"/>
    </row>
    <row r="626" spans="6:6">
      <c r="F626" s="410"/>
    </row>
    <row r="627" spans="6:6">
      <c r="F627" s="410"/>
    </row>
    <row r="628" spans="6:6">
      <c r="F628" s="410"/>
    </row>
    <row r="629" spans="6:6">
      <c r="F629" s="410"/>
    </row>
    <row r="630" spans="6:6">
      <c r="F630" s="410"/>
    </row>
    <row r="631" spans="6:6">
      <c r="F631" s="410"/>
    </row>
    <row r="632" spans="6:6">
      <c r="F632" s="410"/>
    </row>
    <row r="633" spans="6:6">
      <c r="F633" s="410"/>
    </row>
    <row r="634" spans="6:6">
      <c r="F634" s="410"/>
    </row>
    <row r="635" spans="6:6">
      <c r="F635" s="410"/>
    </row>
    <row r="636" spans="6:6">
      <c r="F636" s="410"/>
    </row>
    <row r="637" spans="6:6">
      <c r="F637" s="410"/>
    </row>
    <row r="638" spans="6:6">
      <c r="F638" s="410"/>
    </row>
    <row r="639" spans="6:6">
      <c r="F639" s="410"/>
    </row>
    <row r="640" spans="6:6">
      <c r="F640" s="410"/>
    </row>
    <row r="641" spans="6:6">
      <c r="F641" s="410"/>
    </row>
    <row r="642" spans="6:6">
      <c r="F642" s="410"/>
    </row>
    <row r="643" spans="6:6">
      <c r="F643" s="410"/>
    </row>
    <row r="644" spans="6:6">
      <c r="F644" s="410"/>
    </row>
    <row r="645" spans="6:6">
      <c r="F645" s="410"/>
    </row>
    <row r="646" spans="6:6">
      <c r="F646" s="410"/>
    </row>
    <row r="647" spans="6:6">
      <c r="F647" s="410"/>
    </row>
    <row r="648" spans="6:6">
      <c r="F648" s="410"/>
    </row>
    <row r="649" spans="6:6">
      <c r="F649" s="410"/>
    </row>
    <row r="650" spans="6:6">
      <c r="F650" s="410"/>
    </row>
    <row r="651" spans="6:6">
      <c r="F651" s="410"/>
    </row>
    <row r="652" spans="6:6">
      <c r="F652" s="410"/>
    </row>
    <row r="653" spans="6:6">
      <c r="F653" s="410"/>
    </row>
    <row r="654" spans="6:6">
      <c r="F654" s="410"/>
    </row>
    <row r="655" spans="6:6">
      <c r="F655" s="410"/>
    </row>
    <row r="656" spans="6:6">
      <c r="F656" s="410"/>
    </row>
    <row r="657" spans="6:6">
      <c r="F657" s="410"/>
    </row>
    <row r="658" spans="6:6">
      <c r="F658" s="410"/>
    </row>
    <row r="659" spans="6:6">
      <c r="F659" s="410"/>
    </row>
    <row r="660" spans="6:6">
      <c r="F660" s="410"/>
    </row>
    <row r="661" spans="6:6">
      <c r="F661" s="410"/>
    </row>
    <row r="662" spans="6:6">
      <c r="F662" s="410"/>
    </row>
    <row r="663" spans="6:6">
      <c r="F663" s="410"/>
    </row>
    <row r="664" spans="6:6">
      <c r="F664" s="410"/>
    </row>
    <row r="665" spans="6:6">
      <c r="F665" s="410"/>
    </row>
    <row r="666" spans="6:6">
      <c r="F666" s="410"/>
    </row>
    <row r="667" spans="6:6">
      <c r="F667" s="410"/>
    </row>
    <row r="668" spans="6:6">
      <c r="F668" s="410"/>
    </row>
    <row r="669" spans="6:6">
      <c r="F669" s="410"/>
    </row>
    <row r="670" spans="6:6">
      <c r="F670" s="410"/>
    </row>
    <row r="671" spans="6:6">
      <c r="F671" s="410"/>
    </row>
    <row r="672" spans="6:6">
      <c r="F672" s="410"/>
    </row>
    <row r="673" spans="6:6">
      <c r="F673" s="410"/>
    </row>
    <row r="674" spans="6:6">
      <c r="F674" s="410"/>
    </row>
    <row r="675" spans="6:6">
      <c r="F675" s="410"/>
    </row>
    <row r="676" spans="6:6">
      <c r="F676" s="410"/>
    </row>
    <row r="677" spans="6:6">
      <c r="F677" s="410"/>
    </row>
    <row r="678" spans="6:6">
      <c r="F678" s="410"/>
    </row>
    <row r="679" spans="6:6">
      <c r="F679" s="410"/>
    </row>
    <row r="680" spans="6:6">
      <c r="F680" s="410"/>
    </row>
    <row r="681" spans="6:6">
      <c r="F681" s="410"/>
    </row>
    <row r="682" spans="6:6">
      <c r="F682" s="410"/>
    </row>
    <row r="683" spans="6:6">
      <c r="F683" s="410"/>
    </row>
    <row r="684" spans="6:6">
      <c r="F684" s="410"/>
    </row>
    <row r="685" spans="6:6">
      <c r="F685" s="410"/>
    </row>
    <row r="686" spans="6:6">
      <c r="F686" s="410"/>
    </row>
    <row r="687" spans="6:6">
      <c r="F687" s="410"/>
    </row>
    <row r="688" spans="6:6">
      <c r="F688" s="410"/>
    </row>
    <row r="689" spans="6:6">
      <c r="F689" s="410"/>
    </row>
    <row r="690" spans="6:6">
      <c r="F690" s="410"/>
    </row>
    <row r="691" spans="6:6">
      <c r="F691" s="410"/>
    </row>
    <row r="692" spans="6:6">
      <c r="F692" s="410"/>
    </row>
    <row r="693" spans="6:6">
      <c r="F693" s="410"/>
    </row>
    <row r="694" spans="6:6">
      <c r="F694" s="410"/>
    </row>
    <row r="695" spans="6:6">
      <c r="F695" s="410"/>
    </row>
    <row r="696" spans="6:6">
      <c r="F696" s="410"/>
    </row>
    <row r="697" spans="6:6">
      <c r="F697" s="410"/>
    </row>
    <row r="698" spans="6:6">
      <c r="F698" s="410"/>
    </row>
    <row r="699" spans="6:6">
      <c r="F699" s="410"/>
    </row>
    <row r="700" spans="6:6">
      <c r="F700" s="410"/>
    </row>
    <row r="701" spans="6:6">
      <c r="F701" s="410"/>
    </row>
    <row r="702" spans="6:6">
      <c r="F702" s="410"/>
    </row>
    <row r="703" spans="6:6">
      <c r="F703" s="410"/>
    </row>
    <row r="704" spans="6:6">
      <c r="F704" s="410"/>
    </row>
    <row r="705" spans="6:6">
      <c r="F705" s="410"/>
    </row>
    <row r="706" spans="6:6">
      <c r="F706" s="410"/>
    </row>
    <row r="707" spans="6:6">
      <c r="F707" s="410"/>
    </row>
    <row r="708" spans="6:6">
      <c r="F708" s="410"/>
    </row>
    <row r="709" spans="6:6">
      <c r="F709" s="410"/>
    </row>
    <row r="710" spans="6:6">
      <c r="F710" s="410"/>
    </row>
    <row r="711" spans="6:6">
      <c r="F711" s="410"/>
    </row>
    <row r="712" spans="6:6">
      <c r="F712" s="410"/>
    </row>
    <row r="713" spans="6:6">
      <c r="F713" s="410"/>
    </row>
    <row r="714" spans="6:6">
      <c r="F714" s="410"/>
    </row>
    <row r="715" spans="6:6">
      <c r="F715" s="410"/>
    </row>
    <row r="716" spans="6:6">
      <c r="F716" s="410"/>
    </row>
    <row r="717" spans="6:6">
      <c r="F717" s="410"/>
    </row>
    <row r="718" spans="6:6">
      <c r="F718" s="410"/>
    </row>
    <row r="719" spans="6:6">
      <c r="F719" s="410"/>
    </row>
    <row r="720" spans="6:6">
      <c r="F720" s="410"/>
    </row>
    <row r="721" spans="6:6">
      <c r="F721" s="410"/>
    </row>
    <row r="722" spans="6:6">
      <c r="F722" s="410"/>
    </row>
    <row r="723" spans="6:6">
      <c r="F723" s="410"/>
    </row>
    <row r="724" spans="6:6">
      <c r="F724" s="410"/>
    </row>
    <row r="725" spans="6:6">
      <c r="F725" s="410"/>
    </row>
    <row r="726" spans="6:6">
      <c r="F726" s="410"/>
    </row>
    <row r="727" spans="6:6">
      <c r="F727" s="410"/>
    </row>
    <row r="728" spans="6:6">
      <c r="F728" s="410"/>
    </row>
    <row r="729" spans="6:6">
      <c r="F729" s="410"/>
    </row>
    <row r="730" spans="6:6">
      <c r="F730" s="410"/>
    </row>
    <row r="731" spans="6:6">
      <c r="F731" s="410"/>
    </row>
    <row r="732" spans="6:6">
      <c r="F732" s="410"/>
    </row>
    <row r="733" spans="6:6">
      <c r="F733" s="410"/>
    </row>
    <row r="734" spans="6:6">
      <c r="F734" s="410"/>
    </row>
    <row r="735" spans="6:6">
      <c r="F735" s="410"/>
    </row>
    <row r="736" spans="6:6">
      <c r="F736" s="410"/>
    </row>
    <row r="737" spans="6:6">
      <c r="F737" s="410"/>
    </row>
    <row r="738" spans="6:6">
      <c r="F738" s="410"/>
    </row>
    <row r="739" spans="6:6">
      <c r="F739" s="410"/>
    </row>
    <row r="740" spans="6:6">
      <c r="F740" s="410"/>
    </row>
    <row r="741" spans="6:6">
      <c r="F741" s="410"/>
    </row>
    <row r="742" spans="6:6">
      <c r="F742" s="410"/>
    </row>
    <row r="743" spans="6:6">
      <c r="F743" s="410"/>
    </row>
    <row r="744" spans="6:6">
      <c r="F744" s="410"/>
    </row>
    <row r="745" spans="6:6">
      <c r="F745" s="410"/>
    </row>
    <row r="746" spans="6:6">
      <c r="F746" s="410"/>
    </row>
    <row r="747" spans="6:6">
      <c r="F747" s="410"/>
    </row>
    <row r="748" spans="6:6">
      <c r="F748" s="410"/>
    </row>
    <row r="749" spans="6:6">
      <c r="F749" s="410"/>
    </row>
    <row r="750" spans="6:6">
      <c r="F750" s="410"/>
    </row>
    <row r="751" spans="6:6">
      <c r="F751" s="410"/>
    </row>
    <row r="752" spans="6:6">
      <c r="F752" s="410"/>
    </row>
    <row r="753" spans="6:6">
      <c r="F753" s="410"/>
    </row>
    <row r="754" spans="6:6">
      <c r="F754" s="410"/>
    </row>
    <row r="755" spans="6:6">
      <c r="F755" s="410"/>
    </row>
    <row r="756" spans="6:6">
      <c r="F756" s="410"/>
    </row>
    <row r="757" spans="6:6">
      <c r="F757" s="410"/>
    </row>
    <row r="758" spans="6:6">
      <c r="F758" s="410"/>
    </row>
    <row r="759" spans="6:6">
      <c r="F759" s="410"/>
    </row>
    <row r="760" spans="6:6">
      <c r="F760" s="410"/>
    </row>
    <row r="761" spans="6:6">
      <c r="F761" s="410"/>
    </row>
    <row r="762" spans="6:6">
      <c r="F762" s="410"/>
    </row>
    <row r="763" spans="6:6">
      <c r="F763" s="410"/>
    </row>
    <row r="764" spans="6:6">
      <c r="F764" s="410"/>
    </row>
    <row r="765" spans="6:6">
      <c r="F765" s="410"/>
    </row>
    <row r="766" spans="6:6">
      <c r="F766" s="410"/>
    </row>
    <row r="767" spans="6:6">
      <c r="F767" s="410"/>
    </row>
    <row r="768" spans="6:6">
      <c r="F768" s="410"/>
    </row>
    <row r="769" spans="6:6">
      <c r="F769" s="410"/>
    </row>
    <row r="770" spans="6:6">
      <c r="F770" s="410"/>
    </row>
    <row r="771" spans="6:6">
      <c r="F771" s="410"/>
    </row>
    <row r="772" spans="6:6">
      <c r="F772" s="410"/>
    </row>
    <row r="773" spans="6:6">
      <c r="F773" s="410"/>
    </row>
    <row r="774" spans="6:6">
      <c r="F774" s="410"/>
    </row>
    <row r="775" spans="6:6">
      <c r="F775" s="410"/>
    </row>
    <row r="776" spans="6:6">
      <c r="F776" s="410"/>
    </row>
    <row r="777" spans="6:6">
      <c r="F777" s="410"/>
    </row>
    <row r="778" spans="6:6">
      <c r="F778" s="410"/>
    </row>
    <row r="779" spans="6:6">
      <c r="F779" s="410"/>
    </row>
    <row r="780" spans="6:6">
      <c r="F780" s="410"/>
    </row>
    <row r="781" spans="6:6">
      <c r="F781" s="410"/>
    </row>
    <row r="782" spans="6:6">
      <c r="F782" s="410"/>
    </row>
    <row r="783" spans="6:6">
      <c r="F783" s="410"/>
    </row>
    <row r="784" spans="6:6">
      <c r="F784" s="410"/>
    </row>
    <row r="785" spans="6:6">
      <c r="F785" s="410"/>
    </row>
    <row r="786" spans="6:6">
      <c r="F786" s="410"/>
    </row>
    <row r="787" spans="6:6">
      <c r="F787" s="410"/>
    </row>
    <row r="788" spans="6:6">
      <c r="F788" s="410"/>
    </row>
    <row r="789" spans="6:6">
      <c r="F789" s="410"/>
    </row>
    <row r="790" spans="6:6">
      <c r="F790" s="410"/>
    </row>
    <row r="791" spans="6:6">
      <c r="F791" s="410"/>
    </row>
    <row r="792" spans="6:6">
      <c r="F792" s="410"/>
    </row>
    <row r="793" spans="6:6">
      <c r="F793" s="410"/>
    </row>
    <row r="794" spans="6:6">
      <c r="F794" s="410"/>
    </row>
    <row r="795" spans="6:6">
      <c r="F795" s="410"/>
    </row>
    <row r="796" spans="6:6">
      <c r="F796" s="410"/>
    </row>
    <row r="797" spans="6:6">
      <c r="F797" s="410"/>
    </row>
    <row r="798" spans="6:6">
      <c r="F798" s="410"/>
    </row>
    <row r="799" spans="6:6">
      <c r="F799" s="410"/>
    </row>
    <row r="800" spans="6:6">
      <c r="F800" s="410"/>
    </row>
    <row r="801" spans="6:6">
      <c r="F801" s="410"/>
    </row>
    <row r="802" spans="6:6">
      <c r="F802" s="410"/>
    </row>
    <row r="803" spans="6:6">
      <c r="F803" s="410"/>
    </row>
    <row r="804" spans="6:6">
      <c r="F804" s="410"/>
    </row>
    <row r="805" spans="6:6">
      <c r="F805" s="410"/>
    </row>
    <row r="806" spans="6:6">
      <c r="F806" s="410"/>
    </row>
    <row r="807" spans="6:6">
      <c r="F807" s="410"/>
    </row>
    <row r="808" spans="6:6">
      <c r="F808" s="410"/>
    </row>
    <row r="809" spans="6:6">
      <c r="F809" s="410"/>
    </row>
    <row r="810" spans="6:6">
      <c r="F810" s="410"/>
    </row>
    <row r="811" spans="6:6">
      <c r="F811" s="410"/>
    </row>
    <row r="812" spans="6:6">
      <c r="F812" s="410"/>
    </row>
    <row r="813" spans="6:6">
      <c r="F813" s="410"/>
    </row>
    <row r="814" spans="6:6">
      <c r="F814" s="410"/>
    </row>
    <row r="815" spans="6:6">
      <c r="F815" s="410"/>
    </row>
    <row r="816" spans="6:6">
      <c r="F816" s="410"/>
    </row>
    <row r="817" spans="6:6">
      <c r="F817" s="410"/>
    </row>
    <row r="818" spans="6:6">
      <c r="F818" s="410"/>
    </row>
    <row r="819" spans="6:6">
      <c r="F819" s="410"/>
    </row>
    <row r="820" spans="6:6">
      <c r="F820" s="410"/>
    </row>
    <row r="821" spans="6:6">
      <c r="F821" s="410"/>
    </row>
    <row r="822" spans="6:6">
      <c r="F822" s="410"/>
    </row>
    <row r="823" spans="6:6">
      <c r="F823" s="410"/>
    </row>
    <row r="824" spans="6:6">
      <c r="F824" s="410"/>
    </row>
    <row r="825" spans="6:6">
      <c r="F825" s="410"/>
    </row>
    <row r="826" spans="6:6">
      <c r="F826" s="410"/>
    </row>
    <row r="827" spans="6:6">
      <c r="F827" s="410"/>
    </row>
    <row r="828" spans="6:6">
      <c r="F828" s="410"/>
    </row>
    <row r="829" spans="6:6">
      <c r="F829" s="410"/>
    </row>
    <row r="830" spans="6:6">
      <c r="F830" s="410"/>
    </row>
    <row r="831" spans="6:6">
      <c r="F831" s="410"/>
    </row>
    <row r="832" spans="6:6">
      <c r="F832" s="410"/>
    </row>
    <row r="833" spans="6:6">
      <c r="F833" s="410"/>
    </row>
    <row r="834" spans="6:6">
      <c r="F834" s="410"/>
    </row>
    <row r="835" spans="6:6">
      <c r="F835" s="410"/>
    </row>
    <row r="836" spans="6:6">
      <c r="F836" s="410"/>
    </row>
    <row r="837" spans="6:6">
      <c r="F837" s="410"/>
    </row>
    <row r="838" spans="6:6">
      <c r="F838" s="410"/>
    </row>
    <row r="839" spans="6:6">
      <c r="F839" s="410"/>
    </row>
    <row r="840" spans="6:6">
      <c r="F840" s="410"/>
    </row>
    <row r="841" spans="6:6">
      <c r="F841" s="410"/>
    </row>
    <row r="842" spans="6:6">
      <c r="F842" s="410"/>
    </row>
    <row r="843" spans="6:6">
      <c r="F843" s="410"/>
    </row>
    <row r="844" spans="6:6">
      <c r="F844" s="410"/>
    </row>
    <row r="845" spans="6:6">
      <c r="F845" s="410"/>
    </row>
    <row r="846" spans="6:6">
      <c r="F846" s="410"/>
    </row>
    <row r="847" spans="6:6">
      <c r="F847" s="410"/>
    </row>
    <row r="848" spans="6:6">
      <c r="F848" s="410"/>
    </row>
    <row r="849" spans="6:6">
      <c r="F849" s="410"/>
    </row>
    <row r="850" spans="6:6">
      <c r="F850" s="410"/>
    </row>
    <row r="851" spans="6:6">
      <c r="F851" s="410"/>
    </row>
    <row r="852" spans="6:6">
      <c r="F852" s="410"/>
    </row>
    <row r="853" spans="6:6">
      <c r="F853" s="410"/>
    </row>
    <row r="854" spans="6:6">
      <c r="F854" s="410"/>
    </row>
    <row r="855" spans="6:6">
      <c r="F855" s="410"/>
    </row>
    <row r="856" spans="6:6">
      <c r="F856" s="410"/>
    </row>
    <row r="857" spans="6:6">
      <c r="F857" s="410"/>
    </row>
    <row r="858" spans="6:6">
      <c r="F858" s="410"/>
    </row>
    <row r="859" spans="6:6">
      <c r="F859" s="410"/>
    </row>
    <row r="860" spans="6:6">
      <c r="F860" s="410"/>
    </row>
    <row r="861" spans="6:6">
      <c r="F861" s="410"/>
    </row>
    <row r="862" spans="6:6">
      <c r="F862" s="410"/>
    </row>
    <row r="863" spans="6:6">
      <c r="F863" s="410"/>
    </row>
    <row r="864" spans="6:6">
      <c r="F864" s="410"/>
    </row>
    <row r="865" spans="6:6">
      <c r="F865" s="410"/>
    </row>
    <row r="866" spans="6:6">
      <c r="F866" s="410"/>
    </row>
    <row r="867" spans="6:6">
      <c r="F867" s="410"/>
    </row>
    <row r="868" spans="6:6">
      <c r="F868" s="410"/>
    </row>
    <row r="869" spans="6:6">
      <c r="F869" s="410"/>
    </row>
    <row r="870" spans="6:6">
      <c r="F870" s="410"/>
    </row>
    <row r="871" spans="6:6">
      <c r="F871" s="410"/>
    </row>
    <row r="872" spans="6:6">
      <c r="F872" s="410"/>
    </row>
    <row r="873" spans="6:6">
      <c r="F873" s="410"/>
    </row>
    <row r="874" spans="6:6">
      <c r="F874" s="410"/>
    </row>
    <row r="875" spans="6:6">
      <c r="F875" s="410"/>
    </row>
    <row r="876" spans="6:6">
      <c r="F876" s="410"/>
    </row>
    <row r="877" spans="6:6">
      <c r="F877" s="410"/>
    </row>
    <row r="878" spans="6:6">
      <c r="F878" s="410"/>
    </row>
    <row r="879" spans="6:6">
      <c r="F879" s="410"/>
    </row>
    <row r="880" spans="6:6">
      <c r="F880" s="410"/>
    </row>
    <row r="881" spans="6:6">
      <c r="F881" s="410"/>
    </row>
    <row r="882" spans="6:6">
      <c r="F882" s="410"/>
    </row>
    <row r="883" spans="6:6">
      <c r="F883" s="410"/>
    </row>
    <row r="884" spans="6:6">
      <c r="F884" s="410"/>
    </row>
    <row r="885" spans="6:6">
      <c r="F885" s="410"/>
    </row>
    <row r="886" spans="6:6">
      <c r="F886" s="410"/>
    </row>
    <row r="887" spans="6:6">
      <c r="F887" s="410"/>
    </row>
    <row r="888" spans="6:6">
      <c r="F888" s="410"/>
    </row>
    <row r="889" spans="6:6">
      <c r="F889" s="410"/>
    </row>
    <row r="890" spans="6:6">
      <c r="F890" s="410"/>
    </row>
    <row r="891" spans="6:6">
      <c r="F891" s="410"/>
    </row>
    <row r="892" spans="6:6">
      <c r="F892" s="410"/>
    </row>
    <row r="893" spans="6:6">
      <c r="F893" s="410"/>
    </row>
    <row r="894" spans="6:6">
      <c r="F894" s="410"/>
    </row>
    <row r="895" spans="6:6">
      <c r="F895" s="410"/>
    </row>
    <row r="896" spans="6:6">
      <c r="F896" s="410"/>
    </row>
    <row r="897" spans="6:6">
      <c r="F897" s="410"/>
    </row>
    <row r="898" spans="6:6">
      <c r="F898" s="410"/>
    </row>
    <row r="899" spans="6:6">
      <c r="F899" s="410"/>
    </row>
    <row r="900" spans="6:6">
      <c r="F900" s="410"/>
    </row>
    <row r="901" spans="6:6">
      <c r="F901" s="410"/>
    </row>
    <row r="902" spans="6:6">
      <c r="F902" s="410"/>
    </row>
    <row r="903" spans="6:6">
      <c r="F903" s="410"/>
    </row>
    <row r="904" spans="6:6">
      <c r="F904" s="410"/>
    </row>
    <row r="905" spans="6:6">
      <c r="F905" s="410"/>
    </row>
    <row r="906" spans="6:6">
      <c r="F906" s="410"/>
    </row>
    <row r="907" spans="6:6">
      <c r="F907" s="410"/>
    </row>
    <row r="908" spans="6:6">
      <c r="F908" s="410"/>
    </row>
    <row r="909" spans="6:6">
      <c r="F909" s="410"/>
    </row>
    <row r="910" spans="6:6">
      <c r="F910" s="410"/>
    </row>
    <row r="911" spans="6:6">
      <c r="F911" s="410"/>
    </row>
    <row r="912" spans="6:6">
      <c r="F912" s="410"/>
    </row>
    <row r="913" spans="6:6">
      <c r="F913" s="410"/>
    </row>
    <row r="914" spans="6:6">
      <c r="F914" s="410"/>
    </row>
    <row r="915" spans="6:6">
      <c r="F915" s="410"/>
    </row>
    <row r="916" spans="6:6">
      <c r="F916" s="410"/>
    </row>
    <row r="917" spans="6:6">
      <c r="F917" s="410"/>
    </row>
    <row r="918" spans="6:6">
      <c r="F918" s="410"/>
    </row>
    <row r="919" spans="6:6">
      <c r="F919" s="410"/>
    </row>
    <row r="920" spans="6:6">
      <c r="F920" s="410"/>
    </row>
    <row r="921" spans="6:6">
      <c r="F921" s="410"/>
    </row>
    <row r="922" spans="6:6">
      <c r="F922" s="410"/>
    </row>
    <row r="923" spans="6:6">
      <c r="F923" s="410"/>
    </row>
    <row r="924" spans="6:6">
      <c r="F924" s="410"/>
    </row>
    <row r="925" spans="6:6">
      <c r="F925" s="410"/>
    </row>
    <row r="926" spans="6:6">
      <c r="F926" s="410"/>
    </row>
    <row r="927" spans="6:6">
      <c r="F927" s="410"/>
    </row>
    <row r="928" spans="6:6">
      <c r="F928" s="410"/>
    </row>
    <row r="929" spans="6:6">
      <c r="F929" s="410"/>
    </row>
    <row r="930" spans="6:6">
      <c r="F930" s="410"/>
    </row>
    <row r="931" spans="6:6">
      <c r="F931" s="410"/>
    </row>
    <row r="932" spans="6:6">
      <c r="F932" s="410"/>
    </row>
    <row r="933" spans="6:6">
      <c r="F933" s="410"/>
    </row>
    <row r="934" spans="6:6">
      <c r="F934" s="410"/>
    </row>
    <row r="935" spans="6:6">
      <c r="F935" s="410"/>
    </row>
    <row r="936" spans="6:6">
      <c r="F936" s="410"/>
    </row>
    <row r="937" spans="6:6">
      <c r="F937" s="410"/>
    </row>
    <row r="938" spans="6:6">
      <c r="F938" s="410"/>
    </row>
    <row r="939" spans="6:6">
      <c r="F939" s="410"/>
    </row>
    <row r="940" spans="6:6">
      <c r="F940" s="410"/>
    </row>
    <row r="941" spans="6:6">
      <c r="F941" s="410"/>
    </row>
    <row r="942" spans="6:6">
      <c r="F942" s="410"/>
    </row>
    <row r="943" spans="6:6">
      <c r="F943" s="410"/>
    </row>
    <row r="944" spans="6:6">
      <c r="F944" s="410"/>
    </row>
    <row r="945" spans="6:6">
      <c r="F945" s="410"/>
    </row>
    <row r="946" spans="6:6">
      <c r="F946" s="410"/>
    </row>
    <row r="947" spans="6:6">
      <c r="F947" s="410"/>
    </row>
    <row r="948" spans="6:6">
      <c r="F948" s="410"/>
    </row>
    <row r="949" spans="6:6">
      <c r="F949" s="410"/>
    </row>
    <row r="950" spans="6:6">
      <c r="F950" s="410"/>
    </row>
    <row r="951" spans="6:6">
      <c r="F951" s="410"/>
    </row>
    <row r="952" spans="6:6">
      <c r="F952" s="410"/>
    </row>
    <row r="953" spans="6:6">
      <c r="F953" s="410"/>
    </row>
    <row r="954" spans="6:6">
      <c r="F954" s="410"/>
    </row>
    <row r="955" spans="6:6">
      <c r="F955" s="410"/>
    </row>
    <row r="956" spans="6:6">
      <c r="F956" s="410"/>
    </row>
    <row r="957" spans="6:6">
      <c r="F957" s="410"/>
    </row>
    <row r="958" spans="6:6">
      <c r="F958" s="410"/>
    </row>
    <row r="959" spans="6:6">
      <c r="F959" s="410"/>
    </row>
    <row r="960" spans="6:6">
      <c r="F960" s="410"/>
    </row>
    <row r="961" spans="6:6">
      <c r="F961" s="410"/>
    </row>
    <row r="962" spans="6:6">
      <c r="F962" s="410"/>
    </row>
    <row r="963" spans="6:6">
      <c r="F963" s="410"/>
    </row>
    <row r="964" spans="6:6">
      <c r="F964" s="410"/>
    </row>
    <row r="965" spans="6:6">
      <c r="F965" s="410"/>
    </row>
    <row r="966" spans="6:6">
      <c r="F966" s="410"/>
    </row>
    <row r="967" spans="6:6">
      <c r="F967" s="410"/>
    </row>
    <row r="968" spans="6:6">
      <c r="F968" s="410"/>
    </row>
    <row r="969" spans="6:6">
      <c r="F969" s="410"/>
    </row>
    <row r="970" spans="6:6">
      <c r="F970" s="410"/>
    </row>
    <row r="971" spans="6:6">
      <c r="F971" s="410"/>
    </row>
    <row r="972" spans="6:6">
      <c r="F972" s="410"/>
    </row>
    <row r="973" spans="6:6">
      <c r="F973" s="410"/>
    </row>
    <row r="974" spans="6:6">
      <c r="F974" s="410"/>
    </row>
    <row r="975" spans="6:6">
      <c r="F975" s="410"/>
    </row>
    <row r="976" spans="6:6">
      <c r="F976" s="410"/>
    </row>
    <row r="977" spans="6:6">
      <c r="F977" s="410"/>
    </row>
    <row r="978" spans="6:6">
      <c r="F978" s="410"/>
    </row>
    <row r="979" spans="6:6">
      <c r="F979" s="410"/>
    </row>
    <row r="980" spans="6:6">
      <c r="F980" s="410"/>
    </row>
    <row r="981" spans="6:6">
      <c r="F981" s="410"/>
    </row>
    <row r="982" spans="6:6">
      <c r="F982" s="410"/>
    </row>
    <row r="983" spans="6:6">
      <c r="F983" s="410"/>
    </row>
    <row r="984" spans="6:6">
      <c r="F984" s="410"/>
    </row>
  </sheetData>
  <mergeCells count="16">
    <mergeCell ref="C57:C61"/>
    <mergeCell ref="C63:C64"/>
    <mergeCell ref="C110:C111"/>
    <mergeCell ref="C114:C115"/>
    <mergeCell ref="C66:C67"/>
    <mergeCell ref="C69:C70"/>
    <mergeCell ref="C72:C73"/>
    <mergeCell ref="C78:C81"/>
    <mergeCell ref="C83:C85"/>
    <mergeCell ref="C99:C100"/>
    <mergeCell ref="C107:C108"/>
    <mergeCell ref="C37:C38"/>
    <mergeCell ref="C40:C42"/>
    <mergeCell ref="C44:C45"/>
    <mergeCell ref="C47:C48"/>
    <mergeCell ref="C50:C5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986"/>
  <sheetViews>
    <sheetView workbookViewId="0"/>
  </sheetViews>
  <sheetFormatPr defaultColWidth="14.42578125" defaultRowHeight="15" customHeight="1"/>
  <cols>
    <col min="1" max="1" width="29.7109375" customWidth="1"/>
    <col min="2" max="2" width="44.140625" customWidth="1"/>
    <col min="3" max="3" width="34.5703125" customWidth="1"/>
    <col min="5" max="5" width="16" customWidth="1"/>
    <col min="6" max="6" width="67.7109375" customWidth="1"/>
    <col min="7" max="7" width="27.5703125" customWidth="1"/>
    <col min="10" max="10" width="16" customWidth="1"/>
    <col min="11" max="11" width="57.85546875" customWidth="1"/>
    <col min="14" max="14" width="17.7109375" customWidth="1"/>
    <col min="15" max="15" width="39.85546875" customWidth="1"/>
    <col min="19" max="19" width="64.85546875" customWidth="1"/>
    <col min="23" max="23" width="76.85546875" customWidth="1"/>
  </cols>
  <sheetData>
    <row r="1" spans="1:27" ht="15.75">
      <c r="A1" s="593" t="s">
        <v>4735</v>
      </c>
      <c r="B1" s="433"/>
      <c r="C1" s="383"/>
      <c r="D1" s="383"/>
      <c r="E1" s="809"/>
      <c r="F1" s="139"/>
      <c r="G1" s="117"/>
      <c r="H1" s="749"/>
      <c r="I1" s="749"/>
      <c r="J1" s="749"/>
      <c r="K1" s="749"/>
      <c r="L1" s="749"/>
      <c r="M1" s="749"/>
      <c r="N1" s="749"/>
      <c r="O1" s="749"/>
      <c r="P1" s="749"/>
      <c r="Q1" s="749"/>
      <c r="R1" s="749"/>
      <c r="S1" s="749"/>
      <c r="T1" s="749"/>
      <c r="U1" s="749"/>
      <c r="V1" s="749"/>
      <c r="W1" s="749"/>
      <c r="X1" s="749"/>
      <c r="Y1" s="749"/>
      <c r="Z1" s="749"/>
      <c r="AA1" s="749"/>
    </row>
    <row r="2" spans="1:27">
      <c r="A2" s="139" t="s">
        <v>4736</v>
      </c>
      <c r="B2" s="24" t="s">
        <v>4737</v>
      </c>
      <c r="C2" s="849" t="s">
        <v>4738</v>
      </c>
      <c r="D2" s="139" t="s">
        <v>2925</v>
      </c>
      <c r="E2" s="809"/>
      <c r="F2" s="594" t="s">
        <v>2714</v>
      </c>
      <c r="G2" s="603" t="s">
        <v>4738</v>
      </c>
      <c r="H2" s="41"/>
      <c r="I2" s="809"/>
      <c r="J2" s="595" t="s">
        <v>2716</v>
      </c>
      <c r="K2" s="603" t="s">
        <v>4738</v>
      </c>
      <c r="L2" s="139" t="s">
        <v>2925</v>
      </c>
      <c r="M2" s="809"/>
      <c r="N2" s="809"/>
      <c r="O2" s="809"/>
      <c r="P2" s="809"/>
      <c r="Q2" s="809"/>
      <c r="R2" s="809"/>
      <c r="S2" s="809"/>
      <c r="T2" s="809"/>
      <c r="U2" s="809"/>
      <c r="V2" s="809"/>
      <c r="W2" s="809"/>
      <c r="X2" s="809"/>
      <c r="Y2" s="809"/>
      <c r="Z2" s="809"/>
      <c r="AA2" s="809"/>
    </row>
    <row r="3" spans="1:27">
      <c r="A3" s="809"/>
      <c r="B3" s="24" t="s">
        <v>4739</v>
      </c>
      <c r="C3" s="41"/>
      <c r="D3" s="41">
        <v>4</v>
      </c>
      <c r="E3" s="809"/>
      <c r="F3" s="716">
        <v>44928</v>
      </c>
      <c r="G3" s="139"/>
      <c r="H3" s="41">
        <v>3</v>
      </c>
      <c r="I3" s="749"/>
      <c r="J3" s="825">
        <v>44988</v>
      </c>
      <c r="K3" s="21"/>
      <c r="L3" s="41">
        <v>3</v>
      </c>
      <c r="M3" s="749"/>
      <c r="N3" s="749"/>
      <c r="O3" s="749"/>
      <c r="P3" s="749"/>
      <c r="Q3" s="749"/>
      <c r="R3" s="749"/>
      <c r="S3" s="749"/>
      <c r="T3" s="749"/>
      <c r="U3" s="749"/>
      <c r="V3" s="749"/>
      <c r="W3" s="749"/>
      <c r="X3" s="749"/>
      <c r="Y3" s="749"/>
      <c r="Z3" s="749"/>
      <c r="AA3" s="749"/>
    </row>
    <row r="4" spans="1:27">
      <c r="A4" s="809"/>
      <c r="B4" s="24" t="s">
        <v>4740</v>
      </c>
      <c r="C4" s="41"/>
      <c r="D4" s="41">
        <v>4</v>
      </c>
      <c r="E4" s="809"/>
      <c r="F4" s="716">
        <v>44987</v>
      </c>
      <c r="G4" s="139"/>
      <c r="H4" s="41">
        <v>3</v>
      </c>
      <c r="I4" s="749"/>
      <c r="J4" s="825">
        <v>45080</v>
      </c>
      <c r="K4" s="21" t="s">
        <v>4741</v>
      </c>
      <c r="L4" s="41">
        <v>1</v>
      </c>
      <c r="M4" s="749"/>
      <c r="N4" s="749"/>
      <c r="O4" s="749"/>
      <c r="P4" s="749"/>
      <c r="Q4" s="749"/>
      <c r="R4" s="749"/>
      <c r="S4" s="749"/>
      <c r="T4" s="749"/>
      <c r="U4" s="749"/>
      <c r="V4" s="749"/>
      <c r="W4" s="749"/>
      <c r="X4" s="749"/>
      <c r="Y4" s="749"/>
      <c r="Z4" s="749"/>
      <c r="AA4" s="749"/>
    </row>
    <row r="5" spans="1:27">
      <c r="A5" s="809"/>
      <c r="B5" s="24" t="s">
        <v>4742</v>
      </c>
      <c r="C5" s="41"/>
      <c r="D5" s="41">
        <v>4</v>
      </c>
      <c r="E5" s="809"/>
      <c r="F5" s="716">
        <v>45079</v>
      </c>
      <c r="G5" s="139"/>
      <c r="H5" s="41">
        <v>3</v>
      </c>
      <c r="I5" s="749"/>
      <c r="J5" s="825">
        <v>45202</v>
      </c>
      <c r="K5" s="21" t="s">
        <v>4743</v>
      </c>
      <c r="L5" s="41">
        <v>3</v>
      </c>
      <c r="M5" s="749"/>
      <c r="N5" s="749"/>
      <c r="O5" s="749"/>
      <c r="P5" s="749"/>
      <c r="Q5" s="749"/>
      <c r="R5" s="749"/>
      <c r="S5" s="749"/>
      <c r="T5" s="749"/>
      <c r="U5" s="749"/>
      <c r="V5" s="749"/>
      <c r="W5" s="749"/>
      <c r="X5" s="749"/>
      <c r="Y5" s="749"/>
      <c r="Z5" s="749"/>
      <c r="AA5" s="749"/>
    </row>
    <row r="6" spans="1:27">
      <c r="A6" s="809"/>
      <c r="B6" s="24" t="s">
        <v>4744</v>
      </c>
      <c r="C6" s="41"/>
      <c r="D6" s="41">
        <v>4</v>
      </c>
      <c r="E6" s="809"/>
      <c r="F6" s="716">
        <v>45109</v>
      </c>
      <c r="G6" s="139"/>
      <c r="H6" s="41">
        <v>2</v>
      </c>
      <c r="I6" s="749"/>
      <c r="J6" s="24" t="s">
        <v>4745</v>
      </c>
      <c r="K6" s="21" t="s">
        <v>4746</v>
      </c>
      <c r="L6" s="41">
        <v>2</v>
      </c>
      <c r="M6" s="749"/>
      <c r="N6" s="749"/>
      <c r="O6" s="749"/>
      <c r="P6" s="749"/>
      <c r="Q6" s="749"/>
      <c r="R6" s="749"/>
      <c r="S6" s="749"/>
      <c r="T6" s="749"/>
      <c r="U6" s="749"/>
      <c r="V6" s="749"/>
      <c r="W6" s="749"/>
      <c r="X6" s="749"/>
      <c r="Y6" s="749"/>
      <c r="Z6" s="749"/>
      <c r="AA6" s="749"/>
    </row>
    <row r="7" spans="1:27">
      <c r="A7" s="809"/>
      <c r="B7" s="24" t="s">
        <v>4747</v>
      </c>
      <c r="C7" s="41"/>
      <c r="D7" s="41"/>
      <c r="E7" s="809"/>
      <c r="F7" s="716">
        <v>45140</v>
      </c>
      <c r="G7" s="139"/>
      <c r="H7" s="41">
        <v>6</v>
      </c>
      <c r="I7" s="749"/>
      <c r="J7" s="24" t="s">
        <v>4748</v>
      </c>
      <c r="K7" s="21" t="s">
        <v>4749</v>
      </c>
      <c r="L7" s="41">
        <v>4</v>
      </c>
      <c r="M7" s="749"/>
      <c r="N7" s="749"/>
      <c r="O7" s="749"/>
      <c r="P7" s="749"/>
      <c r="Q7" s="749"/>
      <c r="R7" s="749"/>
      <c r="S7" s="749"/>
      <c r="T7" s="749"/>
      <c r="U7" s="749"/>
      <c r="V7" s="749"/>
      <c r="W7" s="749"/>
      <c r="X7" s="749"/>
      <c r="Y7" s="749"/>
      <c r="Z7" s="749"/>
      <c r="AA7" s="749"/>
    </row>
    <row r="8" spans="1:27">
      <c r="A8" s="809"/>
      <c r="B8" s="24" t="s">
        <v>4750</v>
      </c>
      <c r="C8" s="41"/>
      <c r="D8" s="41">
        <v>3</v>
      </c>
      <c r="E8" s="809"/>
      <c r="F8" s="716">
        <v>45171</v>
      </c>
      <c r="G8" s="139"/>
      <c r="H8" s="41">
        <v>3</v>
      </c>
      <c r="I8" s="749"/>
      <c r="J8" s="21" t="s">
        <v>4751</v>
      </c>
      <c r="K8" s="21" t="s">
        <v>4752</v>
      </c>
      <c r="L8" s="41">
        <v>2</v>
      </c>
      <c r="M8" s="749"/>
      <c r="N8" s="749"/>
      <c r="O8" s="749"/>
      <c r="P8" s="749"/>
      <c r="Q8" s="749"/>
      <c r="R8" s="749"/>
      <c r="S8" s="749"/>
      <c r="T8" s="749"/>
      <c r="U8" s="749"/>
      <c r="V8" s="749"/>
      <c r="W8" s="749"/>
      <c r="X8" s="749"/>
      <c r="Y8" s="749"/>
      <c r="Z8" s="749"/>
      <c r="AA8" s="749"/>
    </row>
    <row r="9" spans="1:27">
      <c r="A9" s="809"/>
      <c r="B9" s="24" t="s">
        <v>4753</v>
      </c>
      <c r="C9" s="41"/>
      <c r="D9" s="41">
        <v>3</v>
      </c>
      <c r="E9" s="809"/>
      <c r="F9" s="716">
        <v>45201</v>
      </c>
      <c r="G9" s="139"/>
      <c r="H9" s="41">
        <v>2</v>
      </c>
      <c r="I9" s="749"/>
      <c r="J9" s="21" t="s">
        <v>4754</v>
      </c>
      <c r="K9" s="21" t="s">
        <v>4752</v>
      </c>
      <c r="L9" s="41">
        <v>4</v>
      </c>
      <c r="M9" s="749"/>
      <c r="N9" s="749"/>
      <c r="O9" s="749"/>
      <c r="P9" s="749"/>
      <c r="Q9" s="749"/>
      <c r="R9" s="749"/>
      <c r="S9" s="749"/>
      <c r="T9" s="749"/>
      <c r="U9" s="749"/>
      <c r="V9" s="749"/>
      <c r="W9" s="749"/>
      <c r="X9" s="749"/>
      <c r="Y9" s="749"/>
      <c r="Z9" s="749"/>
      <c r="AA9" s="749"/>
    </row>
    <row r="10" spans="1:27">
      <c r="A10" s="809"/>
      <c r="B10" s="24" t="s">
        <v>4755</v>
      </c>
      <c r="C10" s="41"/>
      <c r="D10" s="41">
        <v>4</v>
      </c>
      <c r="E10" s="809"/>
      <c r="F10" s="716">
        <v>45232</v>
      </c>
      <c r="G10" s="139"/>
      <c r="H10" s="41">
        <v>1</v>
      </c>
      <c r="I10" s="749"/>
      <c r="J10" s="21"/>
      <c r="K10" s="21"/>
      <c r="L10" s="41"/>
      <c r="M10" s="749"/>
      <c r="N10" s="749"/>
      <c r="O10" s="749"/>
      <c r="P10" s="749"/>
      <c r="Q10" s="749"/>
      <c r="R10" s="749"/>
      <c r="S10" s="749"/>
      <c r="T10" s="749"/>
      <c r="U10" s="749"/>
      <c r="V10" s="749"/>
      <c r="W10" s="749"/>
      <c r="X10" s="749"/>
      <c r="Y10" s="749"/>
      <c r="Z10" s="749"/>
      <c r="AA10" s="749"/>
    </row>
    <row r="11" spans="1:27">
      <c r="A11" s="809"/>
      <c r="B11" s="433"/>
      <c r="C11" s="383"/>
      <c r="D11" s="103">
        <f>SUM(D3:D10)</f>
        <v>26</v>
      </c>
      <c r="E11" s="809"/>
      <c r="F11" s="139" t="s">
        <v>4756</v>
      </c>
      <c r="G11" s="139"/>
      <c r="H11" s="41">
        <v>3</v>
      </c>
      <c r="I11" s="749"/>
      <c r="J11" s="21"/>
      <c r="K11" s="21"/>
      <c r="L11" s="749"/>
      <c r="M11" s="749"/>
      <c r="N11" s="749"/>
      <c r="O11" s="749"/>
      <c r="P11" s="749"/>
      <c r="Q11" s="749"/>
      <c r="R11" s="749"/>
      <c r="S11" s="749"/>
      <c r="T11" s="749"/>
      <c r="U11" s="749"/>
      <c r="V11" s="749"/>
      <c r="W11" s="749"/>
      <c r="X11" s="749"/>
      <c r="Y11" s="749"/>
      <c r="Z11" s="749"/>
      <c r="AA11" s="749"/>
    </row>
    <row r="12" spans="1:27">
      <c r="A12" s="809"/>
      <c r="B12" s="433"/>
      <c r="C12" s="383"/>
      <c r="D12" s="749"/>
      <c r="E12" s="809"/>
      <c r="F12" s="139" t="s">
        <v>4757</v>
      </c>
      <c r="G12" s="139"/>
      <c r="H12" s="41">
        <v>3</v>
      </c>
      <c r="I12" s="749"/>
      <c r="J12" s="21"/>
      <c r="K12" s="21"/>
      <c r="L12" s="41"/>
      <c r="M12" s="749"/>
      <c r="N12" s="749"/>
      <c r="O12" s="749"/>
      <c r="P12" s="749"/>
      <c r="Q12" s="749"/>
      <c r="R12" s="749"/>
      <c r="S12" s="749"/>
      <c r="T12" s="749"/>
      <c r="U12" s="749"/>
      <c r="V12" s="749"/>
      <c r="W12" s="749"/>
      <c r="X12" s="749"/>
      <c r="Y12" s="749"/>
      <c r="Z12" s="749"/>
      <c r="AA12" s="749"/>
    </row>
    <row r="13" spans="1:27">
      <c r="A13" s="809"/>
      <c r="B13" s="433"/>
      <c r="C13" s="383"/>
      <c r="D13" s="749"/>
      <c r="E13" s="809"/>
      <c r="F13" s="117"/>
      <c r="G13" s="117"/>
      <c r="H13" s="103">
        <f>SUM(H3:H12)</f>
        <v>29</v>
      </c>
      <c r="I13" s="749"/>
      <c r="J13" s="21"/>
      <c r="K13" s="21"/>
      <c r="L13" s="41"/>
      <c r="M13" s="749"/>
      <c r="N13" s="749"/>
      <c r="O13" s="749"/>
      <c r="P13" s="749"/>
      <c r="Q13" s="749"/>
      <c r="R13" s="749"/>
      <c r="S13" s="749"/>
      <c r="T13" s="749"/>
      <c r="U13" s="749"/>
      <c r="V13" s="749"/>
      <c r="W13" s="749"/>
      <c r="X13" s="749"/>
      <c r="Y13" s="749"/>
      <c r="Z13" s="749"/>
      <c r="AA13" s="749"/>
    </row>
    <row r="14" spans="1:27" ht="1.5" customHeight="1">
      <c r="A14" s="809"/>
      <c r="B14" s="433"/>
      <c r="C14" s="383"/>
      <c r="D14" s="383"/>
      <c r="E14" s="809"/>
      <c r="F14" s="117"/>
      <c r="G14" s="117"/>
      <c r="H14" s="749"/>
      <c r="I14" s="749"/>
      <c r="J14" s="749"/>
      <c r="K14" s="749"/>
      <c r="L14" s="103">
        <f>SUM(L3:L13)</f>
        <v>19</v>
      </c>
      <c r="M14" s="749"/>
      <c r="N14" s="749"/>
      <c r="O14" s="749"/>
      <c r="P14" s="749"/>
      <c r="Q14" s="749"/>
      <c r="R14" s="749"/>
      <c r="S14" s="749"/>
      <c r="T14" s="749"/>
      <c r="U14" s="749"/>
      <c r="V14" s="749"/>
      <c r="W14" s="749"/>
      <c r="X14" s="749"/>
      <c r="Y14" s="749"/>
      <c r="Z14" s="749"/>
      <c r="AA14" s="749"/>
    </row>
    <row r="15" spans="1:27">
      <c r="A15" s="809"/>
      <c r="B15" s="433"/>
      <c r="C15" s="383"/>
      <c r="D15" s="383"/>
      <c r="E15" s="809"/>
      <c r="F15" s="809"/>
      <c r="G15" s="809"/>
      <c r="H15" s="809"/>
      <c r="I15" s="749"/>
      <c r="J15" s="749"/>
      <c r="K15" s="749"/>
      <c r="L15" s="749"/>
      <c r="M15" s="749"/>
      <c r="N15" s="749"/>
      <c r="O15" s="749"/>
      <c r="P15" s="749"/>
      <c r="Q15" s="749"/>
      <c r="R15" s="749"/>
      <c r="S15" s="749"/>
      <c r="T15" s="749"/>
      <c r="U15" s="749"/>
      <c r="V15" s="749"/>
      <c r="W15" s="749"/>
      <c r="X15" s="749"/>
      <c r="Y15" s="749"/>
      <c r="Z15" s="749"/>
      <c r="AA15" s="749"/>
    </row>
    <row r="16" spans="1:27">
      <c r="A16" s="809"/>
      <c r="B16" s="433"/>
      <c r="C16" s="383"/>
      <c r="D16" s="749"/>
      <c r="E16" s="596" t="s">
        <v>4758</v>
      </c>
      <c r="F16" s="594" t="s">
        <v>2714</v>
      </c>
      <c r="G16" s="603" t="s">
        <v>4738</v>
      </c>
      <c r="H16" s="139" t="s">
        <v>2925</v>
      </c>
      <c r="I16" s="749"/>
      <c r="J16" s="595" t="s">
        <v>2716</v>
      </c>
      <c r="K16" s="603" t="s">
        <v>4738</v>
      </c>
      <c r="L16" s="139" t="s">
        <v>2925</v>
      </c>
      <c r="M16" s="749"/>
      <c r="N16" s="595" t="s">
        <v>2718</v>
      </c>
      <c r="O16" s="603" t="s">
        <v>4738</v>
      </c>
      <c r="P16" s="139" t="s">
        <v>2925</v>
      </c>
      <c r="Q16" s="749"/>
      <c r="R16" s="749"/>
      <c r="S16" s="749"/>
      <c r="T16" s="749"/>
      <c r="U16" s="749"/>
      <c r="V16" s="749"/>
      <c r="W16" s="749"/>
      <c r="X16" s="749"/>
      <c r="Y16" s="749"/>
      <c r="Z16" s="749"/>
      <c r="AA16" s="749"/>
    </row>
    <row r="17" spans="1:27">
      <c r="A17" s="809"/>
      <c r="B17" s="433"/>
      <c r="C17" s="383"/>
      <c r="D17" s="749"/>
      <c r="E17" s="139"/>
      <c r="F17" s="600">
        <v>44971</v>
      </c>
      <c r="G17" s="139"/>
      <c r="H17" s="41">
        <v>4</v>
      </c>
      <c r="I17" s="749"/>
      <c r="J17" s="284">
        <v>44960</v>
      </c>
      <c r="K17" s="21"/>
      <c r="L17" s="41">
        <v>4</v>
      </c>
      <c r="M17" s="749"/>
      <c r="N17" s="284">
        <v>45265</v>
      </c>
      <c r="O17" s="21" t="s">
        <v>4759</v>
      </c>
      <c r="P17" s="41">
        <v>1</v>
      </c>
      <c r="Q17" s="749"/>
      <c r="R17" s="749"/>
      <c r="S17" s="749"/>
      <c r="T17" s="749"/>
      <c r="U17" s="749"/>
      <c r="V17" s="749"/>
      <c r="W17" s="749"/>
      <c r="X17" s="749"/>
      <c r="Y17" s="749"/>
      <c r="Z17" s="749"/>
      <c r="AA17" s="749"/>
    </row>
    <row r="18" spans="1:27">
      <c r="A18" s="809"/>
      <c r="B18" s="433"/>
      <c r="C18" s="383"/>
      <c r="D18" s="749"/>
      <c r="E18" s="809"/>
      <c r="F18" s="600">
        <v>44972</v>
      </c>
      <c r="G18" s="139"/>
      <c r="H18" s="41">
        <v>8</v>
      </c>
      <c r="I18" s="809"/>
      <c r="J18" s="284">
        <v>44988</v>
      </c>
      <c r="K18" s="21"/>
      <c r="L18" s="41">
        <v>2</v>
      </c>
      <c r="M18" s="809"/>
      <c r="N18" s="24" t="s">
        <v>4760</v>
      </c>
      <c r="O18" s="21" t="s">
        <v>4761</v>
      </c>
      <c r="P18" s="41">
        <v>4</v>
      </c>
      <c r="Q18" s="809"/>
      <c r="R18" s="809"/>
      <c r="S18" s="809"/>
      <c r="T18" s="809"/>
      <c r="U18" s="809"/>
      <c r="V18" s="809"/>
      <c r="W18" s="809"/>
      <c r="X18" s="809"/>
      <c r="Y18" s="809"/>
      <c r="Z18" s="809"/>
      <c r="AA18" s="809"/>
    </row>
    <row r="19" spans="1:27">
      <c r="A19" s="809"/>
      <c r="B19" s="433"/>
      <c r="C19" s="383"/>
      <c r="D19" s="749"/>
      <c r="E19" s="809"/>
      <c r="F19" s="600">
        <v>44974</v>
      </c>
      <c r="G19" s="139"/>
      <c r="H19" s="41">
        <v>8</v>
      </c>
      <c r="I19" s="749"/>
      <c r="J19" s="825">
        <v>45110</v>
      </c>
      <c r="K19" s="21" t="s">
        <v>4762</v>
      </c>
      <c r="L19" s="21">
        <v>4</v>
      </c>
      <c r="M19" s="749"/>
      <c r="N19" s="749"/>
      <c r="O19" s="749"/>
      <c r="P19" s="749"/>
      <c r="Q19" s="749"/>
      <c r="R19" s="749"/>
      <c r="S19" s="749"/>
      <c r="T19" s="749"/>
      <c r="U19" s="749"/>
      <c r="V19" s="749"/>
      <c r="W19" s="749"/>
      <c r="X19" s="749"/>
      <c r="Y19" s="749"/>
      <c r="Z19" s="749"/>
      <c r="AA19" s="749"/>
    </row>
    <row r="20" spans="1:27">
      <c r="A20" s="809"/>
      <c r="B20" s="433"/>
      <c r="C20" s="383"/>
      <c r="D20" s="749"/>
      <c r="E20" s="809"/>
      <c r="F20" s="600">
        <v>44978</v>
      </c>
      <c r="G20" s="139"/>
      <c r="H20" s="41">
        <v>3</v>
      </c>
      <c r="I20" s="749"/>
      <c r="J20" s="825">
        <v>45141</v>
      </c>
      <c r="K20" s="21" t="s">
        <v>4762</v>
      </c>
      <c r="L20" s="21">
        <v>6</v>
      </c>
      <c r="M20" s="749"/>
      <c r="N20" s="749"/>
      <c r="O20" s="749"/>
      <c r="P20" s="749"/>
      <c r="Q20" s="749"/>
      <c r="R20" s="749"/>
      <c r="S20" s="749"/>
      <c r="T20" s="749"/>
      <c r="U20" s="749"/>
      <c r="V20" s="749"/>
      <c r="W20" s="749"/>
      <c r="X20" s="749"/>
      <c r="Y20" s="749"/>
      <c r="Z20" s="749"/>
      <c r="AA20" s="749"/>
    </row>
    <row r="21" spans="1:27">
      <c r="A21" s="809"/>
      <c r="B21" s="433"/>
      <c r="C21" s="383"/>
      <c r="D21" s="749"/>
      <c r="E21" s="809"/>
      <c r="F21" s="600">
        <v>44979</v>
      </c>
      <c r="G21" s="139"/>
      <c r="H21" s="41">
        <v>2</v>
      </c>
      <c r="I21" s="749"/>
      <c r="J21" s="825">
        <v>45172</v>
      </c>
      <c r="K21" s="330" t="s">
        <v>4763</v>
      </c>
      <c r="L21" s="21">
        <v>6</v>
      </c>
      <c r="M21" s="749"/>
      <c r="N21" s="749"/>
      <c r="O21" s="749"/>
      <c r="P21" s="749"/>
      <c r="Q21" s="749"/>
      <c r="R21" s="749"/>
      <c r="S21" s="749"/>
      <c r="T21" s="749"/>
      <c r="U21" s="749"/>
      <c r="V21" s="749"/>
      <c r="W21" s="749"/>
      <c r="X21" s="749"/>
      <c r="Y21" s="749"/>
      <c r="Z21" s="749"/>
      <c r="AA21" s="749"/>
    </row>
    <row r="22" spans="1:27">
      <c r="A22" s="809"/>
      <c r="B22" s="433"/>
      <c r="C22" s="383"/>
      <c r="D22" s="749"/>
      <c r="E22" s="809"/>
      <c r="F22" s="600">
        <v>44980</v>
      </c>
      <c r="G22" s="139"/>
      <c r="H22" s="41">
        <v>3</v>
      </c>
      <c r="I22" s="749"/>
      <c r="J22" s="825">
        <v>45202</v>
      </c>
      <c r="K22" s="330" t="s">
        <v>4764</v>
      </c>
      <c r="L22" s="21">
        <v>4</v>
      </c>
      <c r="M22" s="749"/>
      <c r="N22" s="749"/>
      <c r="O22" s="749"/>
      <c r="P22" s="749"/>
      <c r="Q22" s="749"/>
      <c r="R22" s="749"/>
      <c r="S22" s="749"/>
      <c r="T22" s="749"/>
      <c r="U22" s="749"/>
      <c r="V22" s="749"/>
      <c r="W22" s="749"/>
      <c r="X22" s="749"/>
      <c r="Y22" s="749"/>
      <c r="Z22" s="749"/>
      <c r="AA22" s="749"/>
    </row>
    <row r="23" spans="1:27">
      <c r="A23" s="809"/>
      <c r="B23" s="433"/>
      <c r="C23" s="383"/>
      <c r="D23" s="749"/>
      <c r="E23" s="809"/>
      <c r="F23" s="600">
        <v>44981</v>
      </c>
      <c r="G23" s="139"/>
      <c r="H23" s="41">
        <v>4</v>
      </c>
      <c r="I23" s="749"/>
      <c r="J23" s="24" t="s">
        <v>4765</v>
      </c>
      <c r="K23" s="330" t="s">
        <v>4766</v>
      </c>
      <c r="L23" s="21">
        <v>5</v>
      </c>
      <c r="M23" s="749"/>
      <c r="N23" s="749"/>
      <c r="O23" s="749"/>
      <c r="P23" s="749"/>
      <c r="Q23" s="749"/>
      <c r="R23" s="749"/>
      <c r="S23" s="749"/>
      <c r="T23" s="749"/>
      <c r="U23" s="749"/>
      <c r="V23" s="749"/>
      <c r="W23" s="749"/>
      <c r="X23" s="749"/>
      <c r="Y23" s="749"/>
      <c r="Z23" s="749"/>
      <c r="AA23" s="749"/>
    </row>
    <row r="24" spans="1:27">
      <c r="A24" s="809"/>
      <c r="B24" s="433"/>
      <c r="C24" s="383"/>
      <c r="D24" s="749"/>
      <c r="E24" s="809"/>
      <c r="F24" s="600">
        <v>44982</v>
      </c>
      <c r="G24" s="139"/>
      <c r="H24" s="41">
        <v>5</v>
      </c>
      <c r="I24" s="749"/>
      <c r="J24" s="24" t="s">
        <v>4767</v>
      </c>
      <c r="K24" s="21" t="s">
        <v>4768</v>
      </c>
      <c r="L24" s="21">
        <v>6</v>
      </c>
      <c r="M24" s="749"/>
      <c r="N24" s="749"/>
      <c r="O24" s="749"/>
      <c r="P24" s="749"/>
      <c r="Q24" s="749"/>
      <c r="R24" s="749"/>
      <c r="S24" s="749"/>
      <c r="T24" s="749"/>
      <c r="U24" s="749"/>
      <c r="V24" s="749"/>
      <c r="W24" s="749"/>
      <c r="X24" s="749"/>
      <c r="Y24" s="749"/>
      <c r="Z24" s="749"/>
      <c r="AA24" s="749"/>
    </row>
    <row r="25" spans="1:27">
      <c r="A25" s="809"/>
      <c r="B25" s="433"/>
      <c r="C25" s="383"/>
      <c r="D25" s="749"/>
      <c r="E25" s="809"/>
      <c r="F25" s="600">
        <v>44984</v>
      </c>
      <c r="G25" s="139"/>
      <c r="H25" s="41">
        <v>2</v>
      </c>
      <c r="I25" s="749"/>
      <c r="J25" s="24" t="s">
        <v>4769</v>
      </c>
      <c r="K25" s="21" t="s">
        <v>4770</v>
      </c>
      <c r="L25" s="21">
        <v>4</v>
      </c>
      <c r="M25" s="749"/>
      <c r="N25" s="749"/>
      <c r="O25" s="749"/>
      <c r="P25" s="749"/>
      <c r="Q25" s="749"/>
      <c r="R25" s="749"/>
      <c r="S25" s="749"/>
      <c r="T25" s="749"/>
      <c r="U25" s="749"/>
      <c r="V25" s="749"/>
      <c r="W25" s="749"/>
      <c r="X25" s="749"/>
      <c r="Y25" s="749"/>
      <c r="Z25" s="749"/>
      <c r="AA25" s="749"/>
    </row>
    <row r="26" spans="1:27">
      <c r="A26" s="809"/>
      <c r="B26" s="433"/>
      <c r="C26" s="383"/>
      <c r="D26" s="749"/>
      <c r="E26" s="809"/>
      <c r="F26" s="600">
        <v>44985</v>
      </c>
      <c r="G26" s="139"/>
      <c r="H26" s="41">
        <v>3</v>
      </c>
      <c r="I26" s="749"/>
      <c r="J26" s="24" t="s">
        <v>4771</v>
      </c>
      <c r="K26" s="21" t="s">
        <v>4772</v>
      </c>
      <c r="L26" s="21">
        <v>3</v>
      </c>
      <c r="M26" s="749"/>
      <c r="N26" s="749"/>
      <c r="O26" s="749"/>
      <c r="P26" s="749"/>
      <c r="Q26" s="749"/>
      <c r="R26" s="749"/>
      <c r="S26" s="749"/>
      <c r="T26" s="749"/>
      <c r="U26" s="749"/>
      <c r="V26" s="749"/>
      <c r="W26" s="749"/>
      <c r="X26" s="749"/>
      <c r="Y26" s="749"/>
      <c r="Z26" s="749"/>
      <c r="AA26" s="749"/>
    </row>
    <row r="27" spans="1:27">
      <c r="A27" s="809"/>
      <c r="B27" s="433"/>
      <c r="C27" s="383"/>
      <c r="D27" s="749"/>
      <c r="E27" s="809"/>
      <c r="F27" s="117"/>
      <c r="G27" s="117"/>
      <c r="H27" s="749"/>
      <c r="I27" s="749"/>
      <c r="J27" s="24" t="s">
        <v>4771</v>
      </c>
      <c r="K27" s="21" t="s">
        <v>4772</v>
      </c>
      <c r="L27" s="21">
        <v>3</v>
      </c>
      <c r="M27" s="749"/>
      <c r="N27" s="749"/>
      <c r="O27" s="749"/>
      <c r="P27" s="749"/>
      <c r="Q27" s="749"/>
      <c r="R27" s="749"/>
      <c r="S27" s="749"/>
      <c r="T27" s="749"/>
      <c r="U27" s="749"/>
      <c r="V27" s="749"/>
      <c r="W27" s="749"/>
      <c r="X27" s="749"/>
      <c r="Y27" s="749"/>
      <c r="Z27" s="749"/>
      <c r="AA27" s="749"/>
    </row>
    <row r="28" spans="1:27">
      <c r="A28" s="809"/>
      <c r="B28" s="433"/>
      <c r="C28" s="383"/>
      <c r="D28" s="749"/>
      <c r="E28" s="809"/>
      <c r="F28" s="117"/>
      <c r="G28" s="117"/>
      <c r="H28" s="749"/>
      <c r="I28" s="749"/>
      <c r="J28" s="749"/>
      <c r="K28" s="749"/>
      <c r="L28" s="749"/>
      <c r="M28" s="749"/>
      <c r="N28" s="749"/>
      <c r="O28" s="749"/>
      <c r="P28" s="749"/>
      <c r="Q28" s="749"/>
      <c r="R28" s="749"/>
      <c r="S28" s="749"/>
      <c r="T28" s="749"/>
      <c r="U28" s="749"/>
      <c r="V28" s="749"/>
      <c r="W28" s="749"/>
      <c r="X28" s="749"/>
      <c r="Y28" s="749"/>
      <c r="Z28" s="749"/>
      <c r="AA28" s="749"/>
    </row>
    <row r="29" spans="1:27">
      <c r="A29" s="809"/>
      <c r="B29" s="433"/>
      <c r="C29" s="383"/>
      <c r="D29" s="749"/>
      <c r="E29" s="809"/>
      <c r="F29" s="117"/>
      <c r="G29" s="117"/>
      <c r="H29" s="749"/>
      <c r="I29" s="749"/>
      <c r="J29" s="749"/>
      <c r="K29" s="749"/>
      <c r="L29" s="749"/>
      <c r="M29" s="749"/>
      <c r="N29" s="571" t="s">
        <v>4773</v>
      </c>
      <c r="O29" s="749"/>
      <c r="P29" s="749"/>
      <c r="Q29" s="749"/>
      <c r="R29" s="571" t="s">
        <v>4773</v>
      </c>
      <c r="S29" s="749"/>
      <c r="T29" s="749"/>
      <c r="U29" s="749"/>
      <c r="V29" s="749"/>
      <c r="W29" s="749"/>
      <c r="X29" s="749"/>
      <c r="Y29" s="749"/>
      <c r="Z29" s="749"/>
      <c r="AA29" s="749"/>
    </row>
    <row r="30" spans="1:27">
      <c r="A30" s="809"/>
      <c r="B30" s="433"/>
      <c r="C30" s="383"/>
      <c r="D30" s="749"/>
      <c r="E30" s="809"/>
      <c r="F30" s="117"/>
      <c r="G30" s="117"/>
      <c r="H30" s="749"/>
      <c r="I30" s="571" t="s">
        <v>4773</v>
      </c>
      <c r="J30" s="595" t="s">
        <v>2716</v>
      </c>
      <c r="K30" s="603" t="s">
        <v>4738</v>
      </c>
      <c r="L30" s="139" t="s">
        <v>2925</v>
      </c>
      <c r="M30" s="595"/>
      <c r="N30" s="595"/>
      <c r="O30" s="595"/>
      <c r="P30" s="139" t="s">
        <v>2925</v>
      </c>
      <c r="Q30" s="749"/>
      <c r="R30" s="595" t="s">
        <v>2718</v>
      </c>
      <c r="S30" s="603" t="s">
        <v>4738</v>
      </c>
      <c r="T30" s="139" t="s">
        <v>2925</v>
      </c>
      <c r="U30" s="749"/>
      <c r="V30" s="749"/>
      <c r="W30" s="749"/>
      <c r="X30" s="749"/>
      <c r="Y30" s="749"/>
      <c r="Z30" s="749"/>
      <c r="AA30" s="749"/>
    </row>
    <row r="31" spans="1:27">
      <c r="A31" s="809"/>
      <c r="B31" s="433"/>
      <c r="C31" s="383"/>
      <c r="D31" s="383"/>
      <c r="E31" s="809"/>
      <c r="F31" s="117"/>
      <c r="G31" s="117"/>
      <c r="H31" s="749"/>
      <c r="I31" s="21"/>
      <c r="J31" s="24" t="s">
        <v>4767</v>
      </c>
      <c r="K31" s="21" t="s">
        <v>4774</v>
      </c>
      <c r="L31" s="21">
        <v>1</v>
      </c>
      <c r="M31" s="825"/>
      <c r="N31" s="825">
        <v>44989</v>
      </c>
      <c r="O31" s="21" t="s">
        <v>4775</v>
      </c>
      <c r="P31" s="21">
        <v>4</v>
      </c>
      <c r="Q31" s="749"/>
      <c r="R31" s="825">
        <v>44962</v>
      </c>
      <c r="S31" s="21" t="s">
        <v>4776</v>
      </c>
      <c r="T31" s="21">
        <v>4</v>
      </c>
      <c r="U31" s="749"/>
      <c r="V31" s="749"/>
      <c r="W31" s="749"/>
      <c r="X31" s="749"/>
      <c r="Y31" s="749"/>
      <c r="Z31" s="749"/>
      <c r="AA31" s="749"/>
    </row>
    <row r="32" spans="1:27">
      <c r="A32" s="809"/>
      <c r="B32" s="433"/>
      <c r="C32" s="383"/>
      <c r="D32" s="383"/>
      <c r="E32" s="809"/>
      <c r="F32" s="117"/>
      <c r="G32" s="117"/>
      <c r="H32" s="749"/>
      <c r="I32" s="21"/>
      <c r="J32" s="24" t="s">
        <v>4769</v>
      </c>
      <c r="K32" s="21" t="s">
        <v>4774</v>
      </c>
      <c r="L32" s="21">
        <v>1</v>
      </c>
      <c r="M32" s="24"/>
      <c r="N32" s="825">
        <v>45020</v>
      </c>
      <c r="O32" s="21" t="s">
        <v>4777</v>
      </c>
      <c r="P32" s="21">
        <v>6</v>
      </c>
      <c r="Q32" s="749"/>
      <c r="R32" s="825">
        <v>44990</v>
      </c>
      <c r="S32" s="21" t="s">
        <v>4778</v>
      </c>
      <c r="T32" s="21">
        <v>1</v>
      </c>
      <c r="U32" s="749"/>
      <c r="V32" s="749"/>
      <c r="W32" s="749"/>
      <c r="X32" s="749"/>
      <c r="Y32" s="749"/>
      <c r="Z32" s="749"/>
      <c r="AA32" s="749"/>
    </row>
    <row r="33" spans="1:20">
      <c r="A33" s="809"/>
      <c r="B33" s="433"/>
      <c r="C33" s="383"/>
      <c r="D33" s="383"/>
      <c r="E33" s="809"/>
      <c r="F33" s="117"/>
      <c r="G33" s="117"/>
      <c r="H33" s="749"/>
      <c r="I33" s="21"/>
      <c r="J33" s="24" t="s">
        <v>4779</v>
      </c>
      <c r="K33" s="21" t="s">
        <v>4774</v>
      </c>
      <c r="L33" s="21">
        <v>2</v>
      </c>
      <c r="M33" s="24"/>
      <c r="N33" s="825">
        <v>45050</v>
      </c>
      <c r="O33" s="21" t="s">
        <v>4777</v>
      </c>
      <c r="P33" s="21">
        <v>5</v>
      </c>
      <c r="Q33" s="749"/>
      <c r="R33" s="825">
        <v>45265</v>
      </c>
      <c r="S33" s="21" t="s">
        <v>4780</v>
      </c>
      <c r="T33" s="41">
        <v>3</v>
      </c>
    </row>
    <row r="34" spans="1:20" ht="45">
      <c r="A34" s="809"/>
      <c r="B34" s="433"/>
      <c r="C34" s="383"/>
      <c r="D34" s="383"/>
      <c r="E34" s="809"/>
      <c r="F34" s="117"/>
      <c r="G34" s="117"/>
      <c r="H34" s="749"/>
      <c r="I34" s="749"/>
      <c r="J34" s="24" t="s">
        <v>4781</v>
      </c>
      <c r="K34" s="330" t="s">
        <v>4782</v>
      </c>
      <c r="L34" s="21">
        <v>3</v>
      </c>
      <c r="M34" s="24"/>
      <c r="N34" s="825">
        <v>45081</v>
      </c>
      <c r="O34" s="330" t="s">
        <v>4783</v>
      </c>
      <c r="P34" s="21">
        <v>5</v>
      </c>
      <c r="Q34" s="749"/>
      <c r="R34" s="21"/>
      <c r="S34" s="21"/>
      <c r="T34" s="21"/>
    </row>
    <row r="35" spans="1:20">
      <c r="A35" s="809"/>
      <c r="B35" s="433"/>
      <c r="C35" s="383"/>
      <c r="D35" s="383"/>
      <c r="E35" s="809"/>
      <c r="F35" s="117"/>
      <c r="G35" s="117"/>
      <c r="H35" s="749"/>
      <c r="I35" s="749"/>
      <c r="J35" s="749"/>
      <c r="K35" s="749"/>
      <c r="L35" s="749"/>
      <c r="M35" s="749"/>
      <c r="N35" s="825">
        <v>45111</v>
      </c>
      <c r="O35" s="21" t="s">
        <v>4777</v>
      </c>
      <c r="P35" s="21">
        <v>6</v>
      </c>
      <c r="Q35" s="749"/>
      <c r="R35" s="21"/>
      <c r="S35" s="21"/>
      <c r="T35" s="21"/>
    </row>
    <row r="36" spans="1:20" ht="45">
      <c r="A36" s="809"/>
      <c r="B36" s="433"/>
      <c r="C36" s="383"/>
      <c r="D36" s="383"/>
      <c r="E36" s="809"/>
      <c r="F36" s="117"/>
      <c r="G36" s="117"/>
      <c r="H36" s="749"/>
      <c r="I36" s="571" t="s">
        <v>4784</v>
      </c>
      <c r="J36" s="595" t="s">
        <v>2716</v>
      </c>
      <c r="K36" s="603" t="s">
        <v>4738</v>
      </c>
      <c r="L36" s="139" t="s">
        <v>2925</v>
      </c>
      <c r="M36" s="749"/>
      <c r="N36" s="825">
        <v>45203</v>
      </c>
      <c r="O36" s="330" t="s">
        <v>4785</v>
      </c>
      <c r="P36" s="21">
        <v>4</v>
      </c>
      <c r="Q36" s="749"/>
      <c r="R36" s="21"/>
      <c r="S36" s="21"/>
      <c r="T36" s="21"/>
    </row>
    <row r="37" spans="1:20">
      <c r="A37" s="809"/>
      <c r="B37" s="433"/>
      <c r="C37" s="383"/>
      <c r="D37" s="383"/>
      <c r="E37" s="809"/>
      <c r="F37" s="117"/>
      <c r="G37" s="117"/>
      <c r="H37" s="749"/>
      <c r="I37" s="21"/>
      <c r="J37" s="24" t="s">
        <v>4779</v>
      </c>
      <c r="K37" s="21" t="s">
        <v>4786</v>
      </c>
      <c r="L37" s="21">
        <v>1</v>
      </c>
      <c r="M37" s="749"/>
      <c r="N37" s="24" t="s">
        <v>4787</v>
      </c>
      <c r="O37" s="330" t="s">
        <v>4788</v>
      </c>
      <c r="P37" s="21">
        <v>3</v>
      </c>
      <c r="Q37" s="749"/>
      <c r="R37" s="21"/>
      <c r="S37" s="21"/>
      <c r="T37" s="21"/>
    </row>
    <row r="38" spans="1:20">
      <c r="A38" s="809"/>
      <c r="B38" s="433"/>
      <c r="C38" s="383"/>
      <c r="D38" s="383"/>
      <c r="E38" s="809"/>
      <c r="F38" s="117"/>
      <c r="G38" s="117"/>
      <c r="H38" s="749"/>
      <c r="I38" s="749"/>
      <c r="J38" s="749"/>
      <c r="K38" s="749"/>
      <c r="L38" s="749"/>
      <c r="M38" s="749"/>
      <c r="N38" s="24" t="s">
        <v>4789</v>
      </c>
      <c r="O38" s="330" t="s">
        <v>4788</v>
      </c>
      <c r="P38" s="21">
        <v>4</v>
      </c>
      <c r="Q38" s="749"/>
      <c r="R38" s="749"/>
      <c r="S38" s="749"/>
      <c r="T38" s="749"/>
    </row>
    <row r="39" spans="1:20">
      <c r="A39" s="809"/>
      <c r="B39" s="433"/>
      <c r="C39" s="383"/>
      <c r="D39" s="383"/>
      <c r="E39" s="809"/>
      <c r="F39" s="117"/>
      <c r="G39" s="117"/>
      <c r="H39" s="749"/>
      <c r="I39" s="749"/>
      <c r="J39" s="749"/>
      <c r="K39" s="749"/>
      <c r="L39" s="749"/>
      <c r="M39" s="749"/>
      <c r="N39" s="24" t="s">
        <v>4790</v>
      </c>
      <c r="O39" s="330" t="s">
        <v>4788</v>
      </c>
      <c r="P39" s="21">
        <v>3</v>
      </c>
      <c r="Q39" s="749"/>
      <c r="R39" s="749"/>
      <c r="S39" s="749"/>
      <c r="T39" s="749"/>
    </row>
    <row r="40" spans="1:20">
      <c r="A40" s="809" t="s">
        <v>4791</v>
      </c>
      <c r="B40" s="433"/>
      <c r="C40" s="383"/>
      <c r="D40" s="383"/>
      <c r="E40" s="809"/>
      <c r="F40" s="117"/>
      <c r="G40" s="117"/>
      <c r="H40" s="749"/>
      <c r="I40" s="749"/>
      <c r="J40" s="749"/>
      <c r="K40" s="749"/>
      <c r="L40" s="749"/>
      <c r="M40" s="749"/>
      <c r="N40" s="24" t="s">
        <v>4792</v>
      </c>
      <c r="O40" s="21" t="s">
        <v>4793</v>
      </c>
      <c r="P40" s="21">
        <v>3</v>
      </c>
      <c r="Q40" s="749"/>
      <c r="R40" s="749"/>
      <c r="S40" s="749"/>
      <c r="T40" s="749"/>
    </row>
    <row r="41" spans="1:20">
      <c r="A41" s="594" t="s">
        <v>2718</v>
      </c>
      <c r="B41" s="628" t="s">
        <v>4738</v>
      </c>
      <c r="C41" s="41" t="s">
        <v>2925</v>
      </c>
      <c r="D41" s="383"/>
      <c r="E41" s="809"/>
      <c r="F41" s="117"/>
      <c r="G41" s="117"/>
      <c r="H41" s="749"/>
      <c r="I41" s="749"/>
      <c r="J41" s="749"/>
      <c r="K41" s="749"/>
      <c r="L41" s="749"/>
      <c r="M41" s="749"/>
      <c r="N41" s="24" t="s">
        <v>4794</v>
      </c>
      <c r="O41" s="21" t="s">
        <v>4795</v>
      </c>
      <c r="P41" s="21">
        <v>5</v>
      </c>
      <c r="Q41" s="749"/>
      <c r="R41" s="749"/>
      <c r="S41" s="749"/>
      <c r="T41" s="749"/>
    </row>
    <row r="42" spans="1:20" ht="45">
      <c r="A42" s="850">
        <v>44931</v>
      </c>
      <c r="B42" s="448" t="s">
        <v>4796</v>
      </c>
      <c r="C42" s="41">
        <v>4</v>
      </c>
      <c r="D42" s="383"/>
      <c r="E42" s="809"/>
      <c r="F42" s="117"/>
      <c r="G42" s="117"/>
      <c r="H42" s="749"/>
      <c r="I42" s="749"/>
      <c r="J42" s="749"/>
      <c r="K42" s="749"/>
      <c r="L42" s="749"/>
      <c r="M42" s="749"/>
      <c r="N42" s="24" t="s">
        <v>4797</v>
      </c>
      <c r="O42" s="330" t="s">
        <v>4798</v>
      </c>
      <c r="P42" s="21">
        <v>4</v>
      </c>
      <c r="Q42" s="749"/>
      <c r="R42" s="749"/>
      <c r="S42" s="749"/>
      <c r="T42" s="749"/>
    </row>
    <row r="43" spans="1:20" ht="30">
      <c r="A43" s="139" t="s">
        <v>4799</v>
      </c>
      <c r="B43" s="448" t="s">
        <v>4800</v>
      </c>
      <c r="C43" s="41">
        <v>4</v>
      </c>
      <c r="D43" s="383"/>
      <c r="E43" s="809"/>
      <c r="F43" s="117"/>
      <c r="G43" s="117"/>
      <c r="H43" s="749"/>
      <c r="I43" s="749"/>
      <c r="J43" s="749"/>
      <c r="K43" s="749"/>
      <c r="L43" s="749"/>
      <c r="M43" s="749"/>
      <c r="N43" s="24" t="s">
        <v>4801</v>
      </c>
      <c r="O43" s="330" t="s">
        <v>4788</v>
      </c>
      <c r="P43" s="21">
        <v>5</v>
      </c>
      <c r="Q43" s="749"/>
      <c r="R43" s="749"/>
      <c r="S43" s="749"/>
      <c r="T43" s="749"/>
    </row>
    <row r="44" spans="1:20">
      <c r="A44" s="850"/>
      <c r="B44" s="24"/>
      <c r="C44" s="41"/>
      <c r="D44" s="383"/>
      <c r="E44" s="809"/>
      <c r="F44" s="117"/>
      <c r="G44" s="117"/>
      <c r="H44" s="749"/>
      <c r="I44" s="749"/>
      <c r="J44" s="749"/>
      <c r="K44" s="749"/>
      <c r="L44" s="749"/>
      <c r="M44" s="749"/>
      <c r="N44" s="24" t="s">
        <v>4802</v>
      </c>
      <c r="O44" s="330" t="s">
        <v>4788</v>
      </c>
      <c r="P44" s="21">
        <v>5</v>
      </c>
      <c r="Q44" s="749"/>
      <c r="R44" s="749"/>
      <c r="S44" s="749"/>
      <c r="T44" s="749"/>
    </row>
    <row r="45" spans="1:20" ht="30">
      <c r="A45" s="597" t="s">
        <v>4803</v>
      </c>
      <c r="B45" s="433"/>
      <c r="C45" s="383"/>
      <c r="D45" s="383"/>
      <c r="E45" s="597" t="s">
        <v>4803</v>
      </c>
      <c r="F45" s="117"/>
      <c r="G45" s="117"/>
      <c r="H45" s="749"/>
      <c r="I45" s="749"/>
      <c r="J45" s="749"/>
      <c r="K45" s="749"/>
      <c r="L45" s="749"/>
      <c r="M45" s="749"/>
      <c r="N45" s="24" t="s">
        <v>4804</v>
      </c>
      <c r="O45" s="330" t="s">
        <v>4805</v>
      </c>
      <c r="P45" s="21">
        <v>8</v>
      </c>
      <c r="Q45" s="749"/>
      <c r="R45" s="749"/>
      <c r="S45" s="749"/>
      <c r="T45" s="749"/>
    </row>
    <row r="46" spans="1:20">
      <c r="A46" s="594" t="s">
        <v>2718</v>
      </c>
      <c r="B46" s="628" t="s">
        <v>4738</v>
      </c>
      <c r="C46" s="41" t="s">
        <v>2925</v>
      </c>
      <c r="D46" s="383"/>
      <c r="E46" s="594" t="s">
        <v>2719</v>
      </c>
      <c r="F46" s="603" t="s">
        <v>4738</v>
      </c>
      <c r="G46" s="139" t="s">
        <v>2925</v>
      </c>
      <c r="H46" s="749"/>
      <c r="I46" s="749"/>
      <c r="J46" s="749"/>
      <c r="K46" s="749"/>
      <c r="L46" s="749"/>
      <c r="M46" s="749"/>
      <c r="N46" s="24" t="s">
        <v>4804</v>
      </c>
      <c r="O46" s="330" t="s">
        <v>4806</v>
      </c>
      <c r="P46" s="21">
        <v>6</v>
      </c>
      <c r="Q46" s="749"/>
      <c r="R46" s="749"/>
      <c r="S46" s="749"/>
      <c r="T46" s="749"/>
    </row>
    <row r="47" spans="1:20" ht="30">
      <c r="A47" s="139" t="s">
        <v>4799</v>
      </c>
      <c r="B47" s="448" t="s">
        <v>4807</v>
      </c>
      <c r="C47" s="41">
        <v>6</v>
      </c>
      <c r="D47" s="383"/>
      <c r="E47" s="600">
        <v>45083</v>
      </c>
      <c r="F47" s="139" t="s">
        <v>4808</v>
      </c>
      <c r="G47" s="139">
        <v>5</v>
      </c>
      <c r="H47" s="749"/>
      <c r="I47" s="749"/>
      <c r="J47" s="749"/>
      <c r="K47" s="749"/>
      <c r="L47" s="749"/>
      <c r="M47" s="749"/>
      <c r="N47" s="24" t="s">
        <v>4809</v>
      </c>
      <c r="O47" s="330" t="s">
        <v>4810</v>
      </c>
      <c r="P47" s="21">
        <v>6</v>
      </c>
      <c r="Q47" s="749"/>
      <c r="R47" s="749"/>
      <c r="S47" s="749"/>
      <c r="T47" s="749"/>
    </row>
    <row r="48" spans="1:20" ht="90">
      <c r="A48" s="139" t="s">
        <v>4811</v>
      </c>
      <c r="B48" s="448" t="s">
        <v>4812</v>
      </c>
      <c r="C48" s="41">
        <v>7</v>
      </c>
      <c r="D48" s="383"/>
      <c r="E48" s="600">
        <v>45144</v>
      </c>
      <c r="F48" s="139" t="s">
        <v>4813</v>
      </c>
      <c r="G48" s="139">
        <v>5</v>
      </c>
      <c r="H48" s="749"/>
      <c r="I48" s="749"/>
      <c r="J48" s="749"/>
      <c r="K48" s="749"/>
      <c r="L48" s="749"/>
      <c r="M48" s="749"/>
      <c r="N48" s="24" t="s">
        <v>4814</v>
      </c>
      <c r="O48" s="21" t="s">
        <v>4815</v>
      </c>
      <c r="P48" s="21">
        <v>2</v>
      </c>
      <c r="Q48" s="749"/>
      <c r="R48" s="749"/>
      <c r="S48" s="749"/>
      <c r="T48" s="749"/>
    </row>
    <row r="49" spans="1:24">
      <c r="A49" s="850"/>
      <c r="B49" s="24"/>
      <c r="C49" s="41"/>
      <c r="D49" s="383"/>
      <c r="E49" s="609">
        <v>45175</v>
      </c>
      <c r="F49" s="809" t="s">
        <v>4816</v>
      </c>
      <c r="G49" s="809">
        <v>3</v>
      </c>
      <c r="H49" s="749"/>
      <c r="I49" s="749"/>
      <c r="J49" s="749"/>
      <c r="K49" s="749"/>
      <c r="L49" s="749"/>
      <c r="M49" s="749"/>
      <c r="N49" s="749"/>
      <c r="O49" s="749"/>
      <c r="P49" s="749"/>
      <c r="Q49" s="749"/>
      <c r="R49" s="749"/>
      <c r="S49" s="749"/>
      <c r="T49" s="749"/>
      <c r="U49" s="749"/>
      <c r="V49" s="749"/>
      <c r="W49" s="749"/>
      <c r="X49" s="749"/>
    </row>
    <row r="50" spans="1:24">
      <c r="A50" s="809"/>
      <c r="B50" s="433"/>
      <c r="C50" s="383"/>
      <c r="D50" s="383"/>
      <c r="E50" s="609">
        <v>45205</v>
      </c>
      <c r="F50" s="809" t="s">
        <v>4817</v>
      </c>
      <c r="G50" s="809">
        <v>2</v>
      </c>
      <c r="H50" s="749"/>
      <c r="I50" s="749"/>
      <c r="J50" s="749"/>
      <c r="K50" s="749"/>
      <c r="L50" s="749"/>
      <c r="M50" s="749"/>
      <c r="N50" s="749"/>
      <c r="O50" s="749"/>
      <c r="P50" s="749"/>
      <c r="Q50" s="749"/>
      <c r="R50" s="749"/>
      <c r="S50" s="749"/>
      <c r="T50" s="749"/>
      <c r="U50" s="749"/>
      <c r="V50" s="749"/>
      <c r="W50" s="749"/>
      <c r="X50" s="749"/>
    </row>
    <row r="51" spans="1:24" ht="19.5">
      <c r="A51" s="809"/>
      <c r="B51" s="433"/>
      <c r="C51" s="383"/>
      <c r="D51" s="383"/>
      <c r="E51" s="609">
        <v>45266</v>
      </c>
      <c r="F51" s="809" t="s">
        <v>4818</v>
      </c>
      <c r="G51" s="809">
        <v>2</v>
      </c>
      <c r="H51" s="749"/>
      <c r="I51" s="749"/>
      <c r="J51" s="749"/>
      <c r="K51" s="749"/>
      <c r="L51" s="749"/>
      <c r="M51" s="749"/>
      <c r="N51" s="598" t="s">
        <v>4819</v>
      </c>
      <c r="O51" s="749"/>
      <c r="P51" s="749"/>
      <c r="Q51" s="749"/>
      <c r="R51" s="749"/>
      <c r="S51" s="749"/>
      <c r="T51" s="749"/>
      <c r="U51" s="749"/>
      <c r="V51" s="598" t="s">
        <v>4819</v>
      </c>
      <c r="W51" s="749"/>
      <c r="X51" s="749"/>
    </row>
    <row r="52" spans="1:24" ht="19.5">
      <c r="A52" s="809"/>
      <c r="B52" s="433"/>
      <c r="C52" s="383"/>
      <c r="D52" s="383"/>
      <c r="E52" s="809" t="s">
        <v>4820</v>
      </c>
      <c r="F52" s="117"/>
      <c r="G52" s="117"/>
      <c r="H52" s="749"/>
      <c r="I52" s="749"/>
      <c r="J52" s="749"/>
      <c r="K52" s="749"/>
      <c r="L52" s="749"/>
      <c r="M52" s="749"/>
      <c r="N52" s="595" t="s">
        <v>2717</v>
      </c>
      <c r="O52" s="603" t="s">
        <v>4738</v>
      </c>
      <c r="P52" s="139" t="s">
        <v>2925</v>
      </c>
      <c r="Q52" s="749"/>
      <c r="R52" s="574" t="s">
        <v>4821</v>
      </c>
      <c r="S52" s="749"/>
      <c r="T52" s="749"/>
      <c r="U52" s="749"/>
      <c r="V52" s="595" t="s">
        <v>2718</v>
      </c>
      <c r="W52" s="603" t="s">
        <v>4738</v>
      </c>
      <c r="X52" s="139" t="s">
        <v>2925</v>
      </c>
    </row>
    <row r="53" spans="1:24">
      <c r="A53" s="809"/>
      <c r="B53" s="433"/>
      <c r="C53" s="383"/>
      <c r="D53" s="383"/>
      <c r="E53" s="809" t="s">
        <v>4822</v>
      </c>
      <c r="F53" s="809" t="s">
        <v>4823</v>
      </c>
      <c r="G53" s="809">
        <v>2</v>
      </c>
      <c r="H53" s="749"/>
      <c r="I53" s="749"/>
      <c r="J53" s="749"/>
      <c r="K53" s="749"/>
      <c r="L53" s="749"/>
      <c r="M53" s="749"/>
      <c r="N53" s="24" t="s">
        <v>4809</v>
      </c>
      <c r="O53" s="330" t="s">
        <v>4824</v>
      </c>
      <c r="P53" s="21">
        <v>4</v>
      </c>
      <c r="Q53" s="749"/>
      <c r="R53" s="595" t="s">
        <v>2718</v>
      </c>
      <c r="S53" s="603" t="s">
        <v>4738</v>
      </c>
      <c r="T53" s="139" t="s">
        <v>2925</v>
      </c>
      <c r="U53" s="749"/>
      <c r="V53" s="825">
        <v>44990</v>
      </c>
      <c r="W53" s="330" t="s">
        <v>4824</v>
      </c>
      <c r="X53" s="21">
        <v>4</v>
      </c>
    </row>
    <row r="54" spans="1:24">
      <c r="A54" s="809"/>
      <c r="B54" s="433"/>
      <c r="C54" s="383"/>
      <c r="D54" s="383"/>
      <c r="E54" s="809" t="s">
        <v>4825</v>
      </c>
      <c r="F54" s="809" t="s">
        <v>4826</v>
      </c>
      <c r="G54" s="809">
        <v>1</v>
      </c>
      <c r="H54" s="749"/>
      <c r="I54" s="749"/>
      <c r="J54" s="749"/>
      <c r="K54" s="749"/>
      <c r="L54" s="749"/>
      <c r="M54" s="749"/>
      <c r="N54" s="24" t="s">
        <v>4814</v>
      </c>
      <c r="O54" s="330" t="s">
        <v>4827</v>
      </c>
      <c r="P54" s="21">
        <v>4</v>
      </c>
      <c r="Q54" s="749"/>
      <c r="R54" s="825">
        <v>44931</v>
      </c>
      <c r="S54" s="330" t="s">
        <v>4828</v>
      </c>
      <c r="T54" s="21">
        <v>4</v>
      </c>
      <c r="U54" s="749"/>
      <c r="V54" s="825">
        <v>45021</v>
      </c>
      <c r="W54" s="330" t="s">
        <v>4829</v>
      </c>
      <c r="X54" s="21">
        <v>3</v>
      </c>
    </row>
    <row r="55" spans="1:24">
      <c r="A55" s="809"/>
      <c r="B55" s="433"/>
      <c r="C55" s="383"/>
      <c r="D55" s="383"/>
      <c r="E55" s="809" t="s">
        <v>4830</v>
      </c>
      <c r="F55" s="809" t="s">
        <v>4826</v>
      </c>
      <c r="G55" s="809">
        <v>2</v>
      </c>
      <c r="H55" s="749"/>
      <c r="I55" s="749"/>
      <c r="J55" s="749"/>
      <c r="K55" s="749"/>
      <c r="L55" s="749"/>
      <c r="M55" s="749"/>
      <c r="N55" s="749"/>
      <c r="O55" s="749"/>
      <c r="P55" s="749"/>
      <c r="Q55" s="749"/>
      <c r="R55" s="825">
        <v>45204</v>
      </c>
      <c r="S55" s="330" t="s">
        <v>4828</v>
      </c>
      <c r="T55" s="21">
        <v>2</v>
      </c>
      <c r="U55" s="749"/>
      <c r="V55" s="825">
        <v>45051</v>
      </c>
      <c r="W55" s="330" t="s">
        <v>4829</v>
      </c>
      <c r="X55" s="21">
        <v>2</v>
      </c>
    </row>
    <row r="56" spans="1:24">
      <c r="A56" s="809"/>
      <c r="B56" s="433"/>
      <c r="C56" s="383"/>
      <c r="D56" s="383"/>
      <c r="E56" s="809" t="s">
        <v>4831</v>
      </c>
      <c r="F56" s="809" t="s">
        <v>4832</v>
      </c>
      <c r="G56" s="809">
        <v>1</v>
      </c>
      <c r="H56" s="749"/>
      <c r="I56" s="749"/>
      <c r="J56" s="749"/>
      <c r="K56" s="749"/>
      <c r="L56" s="749"/>
      <c r="M56" s="749"/>
      <c r="N56" s="749"/>
      <c r="O56" s="749"/>
      <c r="P56" s="749"/>
      <c r="Q56" s="749"/>
      <c r="R56" s="825">
        <v>45235</v>
      </c>
      <c r="S56" s="330" t="s">
        <v>4828</v>
      </c>
      <c r="T56" s="21">
        <v>1</v>
      </c>
      <c r="U56" s="749"/>
      <c r="V56" s="825">
        <v>45143</v>
      </c>
      <c r="W56" s="21" t="s">
        <v>4777</v>
      </c>
      <c r="X56" s="21">
        <v>2</v>
      </c>
    </row>
    <row r="57" spans="1:24" ht="15.75">
      <c r="A57" s="597" t="s">
        <v>4833</v>
      </c>
      <c r="B57" s="433"/>
      <c r="C57" s="383"/>
      <c r="D57" s="383"/>
      <c r="E57" s="809"/>
      <c r="F57" s="117"/>
      <c r="G57" s="117"/>
      <c r="H57" s="749"/>
      <c r="I57" s="749"/>
      <c r="J57" s="749"/>
      <c r="K57" s="749"/>
      <c r="L57" s="749"/>
      <c r="M57" s="749"/>
      <c r="N57" s="749"/>
      <c r="O57" s="749"/>
      <c r="P57" s="749"/>
      <c r="Q57" s="749"/>
      <c r="R57" s="825">
        <v>45265</v>
      </c>
      <c r="S57" s="21" t="s">
        <v>4834</v>
      </c>
      <c r="T57" s="21">
        <v>3</v>
      </c>
      <c r="U57" s="749"/>
      <c r="V57" s="825">
        <v>45174</v>
      </c>
      <c r="W57" s="21" t="s">
        <v>4777</v>
      </c>
      <c r="X57" s="21">
        <v>2</v>
      </c>
    </row>
    <row r="58" spans="1:24">
      <c r="A58" s="594" t="s">
        <v>2718</v>
      </c>
      <c r="B58" s="628" t="s">
        <v>4738</v>
      </c>
      <c r="C58" s="41" t="s">
        <v>2925</v>
      </c>
      <c r="D58" s="383"/>
      <c r="E58" s="595" t="s">
        <v>2720</v>
      </c>
      <c r="F58" s="603" t="s">
        <v>4738</v>
      </c>
      <c r="G58" s="139" t="s">
        <v>2925</v>
      </c>
      <c r="H58" s="749"/>
      <c r="I58" s="749"/>
      <c r="J58" s="749"/>
      <c r="K58" s="749"/>
      <c r="L58" s="749"/>
      <c r="M58" s="749"/>
      <c r="N58" s="749"/>
      <c r="O58" s="749"/>
      <c r="P58" s="749"/>
      <c r="Q58" s="749"/>
      <c r="R58" s="21" t="s">
        <v>4835</v>
      </c>
      <c r="S58" s="21" t="s">
        <v>4836</v>
      </c>
      <c r="T58" s="21">
        <v>2</v>
      </c>
      <c r="U58" s="749"/>
      <c r="V58" s="825">
        <v>45204</v>
      </c>
      <c r="W58" s="21" t="s">
        <v>4777</v>
      </c>
      <c r="X58" s="21">
        <v>1</v>
      </c>
    </row>
    <row r="59" spans="1:24" ht="30">
      <c r="A59" s="850">
        <v>45204</v>
      </c>
      <c r="B59" s="448" t="s">
        <v>4837</v>
      </c>
      <c r="C59" s="851">
        <v>4</v>
      </c>
      <c r="D59" s="383"/>
      <c r="E59" s="609">
        <v>45206</v>
      </c>
      <c r="F59" s="139" t="s">
        <v>4838</v>
      </c>
      <c r="G59" s="809">
        <v>2</v>
      </c>
      <c r="H59" s="749"/>
      <c r="I59" s="749"/>
      <c r="J59" s="749"/>
      <c r="K59" s="749"/>
      <c r="L59" s="749"/>
      <c r="M59" s="749"/>
      <c r="N59" s="749"/>
      <c r="O59" s="749"/>
      <c r="P59" s="749"/>
      <c r="Q59" s="749"/>
      <c r="R59" s="21" t="s">
        <v>4839</v>
      </c>
      <c r="S59" s="21" t="s">
        <v>4840</v>
      </c>
      <c r="T59" s="21">
        <v>3</v>
      </c>
      <c r="U59" s="749"/>
      <c r="V59" s="21" t="s">
        <v>4841</v>
      </c>
      <c r="W59" s="21" t="s">
        <v>4842</v>
      </c>
      <c r="X59" s="21">
        <v>3</v>
      </c>
    </row>
    <row r="60" spans="1:24">
      <c r="A60" s="850">
        <v>45235</v>
      </c>
      <c r="B60" s="448" t="s">
        <v>4843</v>
      </c>
      <c r="C60" s="851">
        <v>2</v>
      </c>
      <c r="D60" s="383"/>
      <c r="E60" s="609">
        <v>45267</v>
      </c>
      <c r="F60" s="139" t="s">
        <v>4838</v>
      </c>
      <c r="G60" s="809">
        <v>2</v>
      </c>
      <c r="H60" s="749"/>
      <c r="I60" s="749"/>
      <c r="J60" s="749"/>
      <c r="K60" s="749"/>
      <c r="L60" s="749"/>
      <c r="M60" s="749"/>
      <c r="N60" s="749"/>
      <c r="O60" s="749"/>
      <c r="P60" s="749"/>
      <c r="Q60" s="749"/>
      <c r="R60" s="21" t="s">
        <v>4760</v>
      </c>
      <c r="S60" s="21" t="s">
        <v>4844</v>
      </c>
      <c r="T60" s="21">
        <v>3</v>
      </c>
      <c r="U60" s="749"/>
      <c r="V60" s="21" t="s">
        <v>4845</v>
      </c>
      <c r="W60" s="21" t="s">
        <v>4846</v>
      </c>
      <c r="X60" s="21">
        <v>4</v>
      </c>
    </row>
    <row r="61" spans="1:24" ht="45">
      <c r="A61" s="139" t="s">
        <v>4845</v>
      </c>
      <c r="B61" s="448" t="s">
        <v>4847</v>
      </c>
      <c r="C61" s="851">
        <v>2</v>
      </c>
      <c r="D61" s="383"/>
      <c r="E61" s="809"/>
      <c r="F61" s="117"/>
      <c r="G61" s="117"/>
      <c r="H61" s="749"/>
      <c r="I61" s="749"/>
      <c r="J61" s="749"/>
      <c r="K61" s="749"/>
      <c r="L61" s="749"/>
      <c r="M61" s="749"/>
      <c r="N61" s="749"/>
      <c r="O61" s="749"/>
      <c r="P61" s="749"/>
      <c r="Q61" s="749"/>
      <c r="R61" s="21" t="s">
        <v>4848</v>
      </c>
      <c r="S61" s="21" t="s">
        <v>4849</v>
      </c>
      <c r="T61" s="21">
        <v>2</v>
      </c>
      <c r="U61" s="749"/>
      <c r="V61" s="21" t="s">
        <v>4850</v>
      </c>
      <c r="W61" s="21" t="s">
        <v>4851</v>
      </c>
      <c r="X61" s="21">
        <v>5</v>
      </c>
    </row>
    <row r="62" spans="1:24" ht="45">
      <c r="A62" s="139" t="s">
        <v>4852</v>
      </c>
      <c r="B62" s="448" t="s">
        <v>4853</v>
      </c>
      <c r="C62" s="851">
        <v>5</v>
      </c>
      <c r="D62" s="383"/>
      <c r="E62" s="809"/>
      <c r="F62" s="117"/>
      <c r="G62" s="117"/>
      <c r="H62" s="749"/>
      <c r="I62" s="749"/>
      <c r="J62" s="749"/>
      <c r="K62" s="749"/>
      <c r="L62" s="749"/>
      <c r="M62" s="749"/>
      <c r="N62" s="749"/>
      <c r="O62" s="749"/>
      <c r="P62" s="749"/>
      <c r="Q62" s="749"/>
      <c r="R62" s="21" t="s">
        <v>4854</v>
      </c>
      <c r="S62" s="21" t="s">
        <v>4855</v>
      </c>
      <c r="T62" s="21">
        <v>4</v>
      </c>
      <c r="U62" s="749"/>
      <c r="V62" s="21" t="s">
        <v>4811</v>
      </c>
      <c r="W62" s="330" t="s">
        <v>4856</v>
      </c>
      <c r="X62" s="21">
        <v>5</v>
      </c>
    </row>
    <row r="63" spans="1:24">
      <c r="A63" s="714"/>
      <c r="B63" s="24"/>
      <c r="C63" s="851"/>
      <c r="D63" s="383"/>
      <c r="E63" s="809"/>
      <c r="F63" s="117"/>
      <c r="G63" s="117"/>
      <c r="H63" s="749"/>
      <c r="I63" s="749"/>
      <c r="J63" s="749"/>
      <c r="K63" s="749"/>
      <c r="L63" s="749"/>
      <c r="M63" s="749"/>
      <c r="N63" s="749"/>
      <c r="O63" s="749"/>
      <c r="P63" s="749"/>
      <c r="Q63" s="749"/>
      <c r="R63" s="21"/>
      <c r="S63" s="21"/>
      <c r="T63" s="21">
        <f>SUM(T54:T62)</f>
        <v>24</v>
      </c>
      <c r="U63" s="749"/>
      <c r="V63" s="21" t="s">
        <v>4857</v>
      </c>
      <c r="W63" s="21" t="s">
        <v>4858</v>
      </c>
      <c r="X63" s="21">
        <v>2</v>
      </c>
    </row>
    <row r="64" spans="1:24" ht="15.75">
      <c r="A64" s="597" t="s">
        <v>4859</v>
      </c>
      <c r="B64" s="433"/>
      <c r="C64" s="383"/>
      <c r="D64" s="383"/>
      <c r="E64" s="809"/>
      <c r="F64" s="117"/>
      <c r="G64" s="117"/>
      <c r="H64" s="749"/>
      <c r="I64" s="749"/>
      <c r="J64" s="749"/>
      <c r="K64" s="749"/>
      <c r="L64" s="749"/>
      <c r="M64" s="749"/>
      <c r="N64" s="749"/>
      <c r="O64" s="749"/>
      <c r="P64" s="749"/>
      <c r="Q64" s="749"/>
      <c r="R64" s="749"/>
      <c r="S64" s="749"/>
      <c r="T64" s="749"/>
      <c r="U64" s="749"/>
      <c r="V64" s="21" t="s">
        <v>4860</v>
      </c>
      <c r="W64" s="21" t="s">
        <v>4861</v>
      </c>
      <c r="X64" s="21">
        <v>1</v>
      </c>
    </row>
    <row r="65" spans="1:24">
      <c r="A65" s="594" t="s">
        <v>2719</v>
      </c>
      <c r="B65" s="628" t="s">
        <v>4738</v>
      </c>
      <c r="C65" s="41" t="s">
        <v>2925</v>
      </c>
      <c r="D65" s="383"/>
      <c r="E65" s="594" t="s">
        <v>2720</v>
      </c>
      <c r="F65" s="603" t="s">
        <v>4738</v>
      </c>
      <c r="G65" s="139" t="s">
        <v>2925</v>
      </c>
      <c r="H65" s="749"/>
      <c r="I65" s="749"/>
      <c r="J65" s="749"/>
      <c r="K65" s="749"/>
      <c r="L65" s="749"/>
      <c r="M65" s="749"/>
      <c r="N65" s="749"/>
      <c r="O65" s="749"/>
      <c r="P65" s="749"/>
      <c r="Q65" s="749"/>
      <c r="R65" s="749"/>
      <c r="S65" s="749"/>
      <c r="T65" s="749"/>
      <c r="U65" s="749"/>
      <c r="V65" s="21" t="s">
        <v>4862</v>
      </c>
      <c r="W65" s="21" t="s">
        <v>4863</v>
      </c>
      <c r="X65" s="21">
        <v>2</v>
      </c>
    </row>
    <row r="66" spans="1:24" ht="19.5">
      <c r="A66" s="809" t="s">
        <v>4864</v>
      </c>
      <c r="B66" s="433" t="s">
        <v>4865</v>
      </c>
      <c r="C66" s="383">
        <v>3</v>
      </c>
      <c r="D66" s="383"/>
      <c r="E66" s="600">
        <v>45023</v>
      </c>
      <c r="F66" s="139" t="s">
        <v>4866</v>
      </c>
      <c r="G66" s="139">
        <v>3</v>
      </c>
      <c r="H66" s="749"/>
      <c r="I66" s="749"/>
      <c r="J66" s="749"/>
      <c r="K66" s="749"/>
      <c r="L66" s="749"/>
      <c r="M66" s="749"/>
      <c r="N66" s="749"/>
      <c r="O66" s="749"/>
      <c r="P66" s="749"/>
      <c r="Q66" s="749"/>
      <c r="R66" s="574" t="s">
        <v>4821</v>
      </c>
      <c r="S66" s="749"/>
      <c r="T66" s="749"/>
      <c r="U66" s="749"/>
      <c r="V66" s="21" t="s">
        <v>4854</v>
      </c>
      <c r="W66" s="21" t="s">
        <v>4867</v>
      </c>
      <c r="X66" s="21">
        <v>4</v>
      </c>
    </row>
    <row r="67" spans="1:24">
      <c r="A67" s="809" t="s">
        <v>4830</v>
      </c>
      <c r="B67" s="433" t="s">
        <v>4868</v>
      </c>
      <c r="C67" s="383">
        <v>3</v>
      </c>
      <c r="D67" s="383"/>
      <c r="E67" s="600">
        <v>45053</v>
      </c>
      <c r="F67" s="139" t="s">
        <v>4869</v>
      </c>
      <c r="G67" s="139">
        <v>3</v>
      </c>
      <c r="H67" s="749"/>
      <c r="I67" s="749"/>
      <c r="J67" s="749"/>
      <c r="K67" s="749"/>
      <c r="L67" s="749"/>
      <c r="M67" s="749"/>
      <c r="N67" s="749"/>
      <c r="O67" s="749"/>
      <c r="P67" s="749"/>
      <c r="Q67" s="749"/>
      <c r="R67" s="595" t="s">
        <v>2719</v>
      </c>
      <c r="S67" s="603" t="s">
        <v>4738</v>
      </c>
      <c r="T67" s="139" t="s">
        <v>2925</v>
      </c>
      <c r="U67" s="749"/>
      <c r="V67" s="21"/>
      <c r="W67" s="21" t="s">
        <v>4870</v>
      </c>
      <c r="X67" s="21"/>
    </row>
    <row r="68" spans="1:24">
      <c r="A68" s="809" t="s">
        <v>4871</v>
      </c>
      <c r="B68" s="433" t="s">
        <v>4865</v>
      </c>
      <c r="C68" s="383">
        <v>1</v>
      </c>
      <c r="D68" s="383"/>
      <c r="E68" s="600">
        <v>45084</v>
      </c>
      <c r="F68" s="139" t="s">
        <v>4872</v>
      </c>
      <c r="G68" s="139">
        <v>3</v>
      </c>
      <c r="H68" s="749"/>
      <c r="I68" s="749"/>
      <c r="J68" s="749"/>
      <c r="K68" s="749"/>
      <c r="L68" s="749"/>
      <c r="M68" s="749"/>
      <c r="N68" s="749"/>
      <c r="O68" s="749"/>
      <c r="P68" s="749"/>
      <c r="Q68" s="749"/>
      <c r="R68" s="103" t="s">
        <v>4820</v>
      </c>
      <c r="S68" s="103" t="s">
        <v>4873</v>
      </c>
      <c r="T68" s="103">
        <v>1</v>
      </c>
      <c r="U68" s="749"/>
      <c r="V68" s="21"/>
      <c r="W68" s="21" t="s">
        <v>4874</v>
      </c>
      <c r="X68" s="21"/>
    </row>
    <row r="69" spans="1:24">
      <c r="A69" s="809" t="s">
        <v>4875</v>
      </c>
      <c r="B69" s="433" t="s">
        <v>4876</v>
      </c>
      <c r="C69" s="383">
        <v>3</v>
      </c>
      <c r="D69" s="383"/>
      <c r="E69" s="600">
        <v>45114</v>
      </c>
      <c r="F69" s="139" t="s">
        <v>4877</v>
      </c>
      <c r="G69" s="139">
        <v>3</v>
      </c>
      <c r="H69" s="749"/>
      <c r="I69" s="749"/>
      <c r="J69" s="749"/>
      <c r="K69" s="749"/>
      <c r="L69" s="749"/>
      <c r="M69" s="749"/>
      <c r="N69" s="749"/>
      <c r="O69" s="749"/>
      <c r="P69" s="749"/>
      <c r="Q69" s="749"/>
      <c r="R69" s="749"/>
      <c r="S69" s="749"/>
      <c r="T69" s="749"/>
      <c r="U69" s="749"/>
      <c r="V69" s="21"/>
      <c r="W69" s="21" t="s">
        <v>4878</v>
      </c>
      <c r="X69" s="21"/>
    </row>
    <row r="70" spans="1:24">
      <c r="A70" s="809" t="s">
        <v>4879</v>
      </c>
      <c r="B70" s="433" t="s">
        <v>4880</v>
      </c>
      <c r="C70" s="383">
        <v>3</v>
      </c>
      <c r="D70" s="383"/>
      <c r="E70" s="600">
        <v>45206</v>
      </c>
      <c r="F70" s="139" t="s">
        <v>4873</v>
      </c>
      <c r="G70" s="139">
        <v>2</v>
      </c>
      <c r="H70" s="749"/>
      <c r="I70" s="749"/>
      <c r="J70" s="749"/>
      <c r="K70" s="749"/>
      <c r="L70" s="749"/>
      <c r="M70" s="749"/>
      <c r="N70" s="749"/>
      <c r="O70" s="749"/>
      <c r="P70" s="749"/>
      <c r="Q70" s="749"/>
      <c r="R70" s="749"/>
      <c r="S70" s="749"/>
      <c r="T70" s="749"/>
      <c r="U70" s="749"/>
      <c r="V70" s="21" t="s">
        <v>4881</v>
      </c>
      <c r="W70" s="21" t="s">
        <v>4882</v>
      </c>
      <c r="X70" s="21">
        <v>6</v>
      </c>
    </row>
    <row r="71" spans="1:24">
      <c r="A71" s="809" t="s">
        <v>4883</v>
      </c>
      <c r="B71" s="433" t="s">
        <v>4884</v>
      </c>
      <c r="C71" s="383">
        <v>4</v>
      </c>
      <c r="D71" s="383"/>
      <c r="E71" s="600">
        <v>45237</v>
      </c>
      <c r="F71" s="139" t="s">
        <v>4873</v>
      </c>
      <c r="G71" s="139">
        <v>1</v>
      </c>
      <c r="H71" s="749"/>
      <c r="I71" s="749"/>
      <c r="J71" s="749"/>
      <c r="K71" s="749"/>
      <c r="L71" s="749"/>
      <c r="M71" s="749"/>
      <c r="N71" s="749"/>
      <c r="O71" s="749"/>
      <c r="P71" s="749"/>
      <c r="Q71" s="749"/>
      <c r="R71" s="749"/>
      <c r="S71" s="749"/>
      <c r="T71" s="749"/>
      <c r="U71" s="749"/>
      <c r="V71" s="749"/>
      <c r="W71" s="749"/>
      <c r="X71" s="103">
        <f>SUM(X53:X70)</f>
        <v>46</v>
      </c>
    </row>
    <row r="72" spans="1:24">
      <c r="A72" s="809" t="s">
        <v>4885</v>
      </c>
      <c r="B72" s="433" t="s">
        <v>4886</v>
      </c>
      <c r="C72" s="383">
        <v>3</v>
      </c>
      <c r="D72" s="383"/>
      <c r="E72" s="139" t="s">
        <v>4887</v>
      </c>
      <c r="F72" s="139" t="s">
        <v>4888</v>
      </c>
      <c r="G72" s="139">
        <v>2</v>
      </c>
      <c r="H72" s="749"/>
      <c r="I72" s="749"/>
      <c r="J72" s="749"/>
      <c r="K72" s="749"/>
      <c r="L72" s="749"/>
      <c r="M72" s="749"/>
      <c r="N72" s="749"/>
      <c r="O72" s="749"/>
      <c r="P72" s="749"/>
      <c r="Q72" s="749"/>
      <c r="R72" s="749"/>
      <c r="S72" s="749"/>
      <c r="T72" s="749"/>
      <c r="U72" s="749"/>
      <c r="V72" s="749"/>
      <c r="W72" s="749"/>
      <c r="X72" s="749"/>
    </row>
    <row r="73" spans="1:24">
      <c r="A73" s="809" t="s">
        <v>4889</v>
      </c>
      <c r="B73" s="433" t="s">
        <v>4890</v>
      </c>
      <c r="C73" s="383">
        <v>2</v>
      </c>
      <c r="D73" s="383"/>
      <c r="E73" s="139"/>
      <c r="F73" s="139"/>
      <c r="G73" s="139">
        <f>G66+G67+G68+G69+G70+G71+G72</f>
        <v>17</v>
      </c>
      <c r="H73" s="749"/>
      <c r="I73" s="749"/>
      <c r="J73" s="749"/>
      <c r="K73" s="749"/>
      <c r="L73" s="749"/>
      <c r="M73" s="749"/>
      <c r="N73" s="749"/>
      <c r="O73" s="749"/>
      <c r="P73" s="749"/>
      <c r="Q73" s="749"/>
      <c r="R73" s="749"/>
      <c r="S73" s="749"/>
      <c r="T73" s="749"/>
      <c r="U73" s="749"/>
      <c r="V73" s="749"/>
      <c r="W73" s="749"/>
      <c r="X73" s="749"/>
    </row>
    <row r="74" spans="1:24" ht="19.5">
      <c r="A74" s="809" t="s">
        <v>4891</v>
      </c>
      <c r="B74" s="433" t="s">
        <v>4892</v>
      </c>
      <c r="C74" s="383">
        <v>5</v>
      </c>
      <c r="D74" s="383"/>
      <c r="E74" s="139"/>
      <c r="F74" s="139"/>
      <c r="G74" s="139"/>
      <c r="H74" s="749"/>
      <c r="I74" s="749"/>
      <c r="J74" s="749"/>
      <c r="K74" s="749"/>
      <c r="L74" s="749"/>
      <c r="M74" s="749"/>
      <c r="N74" s="749"/>
      <c r="O74" s="749"/>
      <c r="P74" s="749"/>
      <c r="Q74" s="749"/>
      <c r="R74" s="749"/>
      <c r="S74" s="749"/>
      <c r="T74" s="749"/>
      <c r="U74" s="749"/>
      <c r="V74" s="598" t="s">
        <v>4819</v>
      </c>
      <c r="W74" s="749"/>
      <c r="X74" s="749"/>
    </row>
    <row r="75" spans="1:24">
      <c r="A75" s="809" t="s">
        <v>4893</v>
      </c>
      <c r="B75" s="433" t="s">
        <v>4894</v>
      </c>
      <c r="C75" s="383">
        <v>3</v>
      </c>
      <c r="D75" s="383"/>
      <c r="E75" s="139"/>
      <c r="F75" s="139"/>
      <c r="G75" s="139"/>
      <c r="H75" s="749"/>
      <c r="I75" s="749"/>
      <c r="J75" s="749"/>
      <c r="K75" s="749"/>
      <c r="L75" s="749"/>
      <c r="M75" s="749"/>
      <c r="N75" s="749"/>
      <c r="O75" s="749"/>
      <c r="P75" s="749"/>
      <c r="Q75" s="749"/>
      <c r="R75" s="749"/>
      <c r="S75" s="749"/>
      <c r="T75" s="749"/>
      <c r="U75" s="749"/>
      <c r="V75" s="595" t="s">
        <v>2719</v>
      </c>
      <c r="W75" s="603" t="s">
        <v>4738</v>
      </c>
      <c r="X75" s="139" t="s">
        <v>2925</v>
      </c>
    </row>
    <row r="76" spans="1:24">
      <c r="A76" s="809"/>
      <c r="B76" s="433"/>
      <c r="C76" s="383">
        <f>SUM(C66:C75)</f>
        <v>30</v>
      </c>
      <c r="D76" s="383"/>
      <c r="E76" s="809"/>
      <c r="F76" s="117"/>
      <c r="G76" s="117"/>
      <c r="H76" s="749"/>
      <c r="I76" s="749"/>
      <c r="J76" s="749"/>
      <c r="K76" s="749"/>
      <c r="L76" s="749"/>
      <c r="M76" s="749"/>
      <c r="N76" s="749"/>
      <c r="O76" s="749"/>
      <c r="P76" s="749"/>
      <c r="Q76" s="749"/>
      <c r="R76" s="749"/>
      <c r="S76" s="749"/>
      <c r="T76" s="749"/>
      <c r="U76" s="749"/>
      <c r="V76" s="600">
        <v>44932</v>
      </c>
      <c r="W76" s="139" t="s">
        <v>4895</v>
      </c>
      <c r="X76" s="139">
        <v>8</v>
      </c>
    </row>
    <row r="77" spans="1:24">
      <c r="A77" s="809"/>
      <c r="B77" s="433"/>
      <c r="C77" s="383"/>
      <c r="D77" s="383"/>
      <c r="E77" s="809"/>
      <c r="F77" s="117"/>
      <c r="G77" s="117"/>
      <c r="H77" s="749"/>
      <c r="I77" s="749"/>
      <c r="J77" s="749"/>
      <c r="K77" s="749"/>
      <c r="L77" s="749"/>
      <c r="M77" s="749"/>
      <c r="N77" s="749"/>
      <c r="O77" s="749"/>
      <c r="P77" s="749"/>
      <c r="Q77" s="749"/>
      <c r="R77" s="749"/>
      <c r="S77" s="749"/>
      <c r="T77" s="749"/>
      <c r="U77" s="749"/>
      <c r="V77" s="600">
        <v>44963</v>
      </c>
      <c r="W77" s="24" t="s">
        <v>4896</v>
      </c>
      <c r="X77" s="139">
        <v>8</v>
      </c>
    </row>
    <row r="78" spans="1:24">
      <c r="A78" s="809"/>
      <c r="B78" s="433"/>
      <c r="C78" s="383"/>
      <c r="D78" s="383"/>
      <c r="E78" s="809"/>
      <c r="F78" s="117"/>
      <c r="G78" s="117"/>
      <c r="H78" s="749"/>
      <c r="I78" s="749"/>
      <c r="J78" s="749"/>
      <c r="K78" s="749"/>
      <c r="L78" s="749"/>
      <c r="M78" s="749"/>
      <c r="N78" s="749"/>
      <c r="O78" s="749"/>
      <c r="P78" s="749"/>
      <c r="Q78" s="749"/>
      <c r="R78" s="749"/>
      <c r="S78" s="749"/>
      <c r="T78" s="749"/>
      <c r="U78" s="749"/>
      <c r="V78" s="600">
        <v>45052</v>
      </c>
      <c r="W78" s="21" t="s">
        <v>4897</v>
      </c>
      <c r="X78" s="21">
        <v>1</v>
      </c>
    </row>
    <row r="79" spans="1:24">
      <c r="A79" s="809"/>
      <c r="B79" s="433"/>
      <c r="C79" s="383"/>
      <c r="D79" s="383"/>
      <c r="E79" s="809"/>
      <c r="F79" s="117"/>
      <c r="G79" s="117"/>
      <c r="H79" s="749"/>
      <c r="I79" s="749"/>
      <c r="J79" s="749"/>
      <c r="K79" s="749"/>
      <c r="L79" s="749"/>
      <c r="M79" s="749"/>
      <c r="N79" s="749"/>
      <c r="O79" s="749"/>
      <c r="P79" s="749"/>
      <c r="Q79" s="749"/>
      <c r="R79" s="749"/>
      <c r="S79" s="749"/>
      <c r="T79" s="749"/>
      <c r="U79" s="749"/>
      <c r="V79" s="351">
        <v>45113</v>
      </c>
      <c r="W79" s="21" t="s">
        <v>4898</v>
      </c>
      <c r="X79" s="21">
        <v>3</v>
      </c>
    </row>
    <row r="80" spans="1:24">
      <c r="A80" s="809"/>
      <c r="B80" s="433"/>
      <c r="C80" s="383"/>
      <c r="D80" s="383"/>
      <c r="E80" s="809"/>
      <c r="F80" s="117"/>
      <c r="G80" s="117"/>
      <c r="H80" s="749"/>
      <c r="I80" s="749"/>
      <c r="J80" s="749"/>
      <c r="K80" s="749"/>
      <c r="L80" s="749"/>
      <c r="M80" s="749"/>
      <c r="N80" s="749"/>
      <c r="O80" s="749"/>
      <c r="P80" s="749"/>
      <c r="Q80" s="749"/>
      <c r="R80" s="749"/>
      <c r="S80" s="749"/>
      <c r="T80" s="749"/>
      <c r="U80" s="749"/>
      <c r="V80" s="852" t="s">
        <v>4899</v>
      </c>
      <c r="W80" s="103" t="s">
        <v>4900</v>
      </c>
      <c r="X80" s="103">
        <v>1</v>
      </c>
    </row>
    <row r="81" spans="1:24">
      <c r="A81" s="809"/>
      <c r="B81" s="433"/>
      <c r="C81" s="383"/>
      <c r="D81" s="383"/>
      <c r="E81" s="809"/>
      <c r="F81" s="117"/>
      <c r="G81" s="117"/>
      <c r="H81" s="749"/>
      <c r="I81" s="749"/>
      <c r="J81" s="749"/>
      <c r="K81" s="749"/>
      <c r="L81" s="749"/>
      <c r="M81" s="749"/>
      <c r="N81" s="749"/>
      <c r="O81" s="749"/>
      <c r="P81" s="749"/>
      <c r="Q81" s="749"/>
      <c r="R81" s="749"/>
      <c r="S81" s="749"/>
      <c r="T81" s="749"/>
      <c r="U81" s="749"/>
      <c r="V81" s="21" t="s">
        <v>4831</v>
      </c>
      <c r="W81" s="21" t="s">
        <v>4901</v>
      </c>
      <c r="X81" s="21">
        <v>2</v>
      </c>
    </row>
    <row r="82" spans="1:24">
      <c r="A82" s="809"/>
      <c r="B82" s="433"/>
      <c r="C82" s="383"/>
      <c r="D82" s="383"/>
      <c r="E82" s="809"/>
      <c r="F82" s="117"/>
      <c r="G82" s="117"/>
      <c r="H82" s="749"/>
      <c r="I82" s="749"/>
      <c r="J82" s="749"/>
      <c r="K82" s="749"/>
      <c r="L82" s="749"/>
      <c r="M82" s="749"/>
      <c r="N82" s="749"/>
      <c r="O82" s="749"/>
      <c r="P82" s="749"/>
      <c r="Q82" s="749"/>
      <c r="R82" s="749"/>
      <c r="S82" s="749"/>
      <c r="T82" s="749"/>
      <c r="U82" s="749"/>
      <c r="V82" s="749"/>
      <c r="W82" s="749"/>
      <c r="X82" s="103">
        <f>SUM(X75:X81)</f>
        <v>23</v>
      </c>
    </row>
    <row r="83" spans="1:24">
      <c r="A83" s="809"/>
      <c r="B83" s="433"/>
      <c r="C83" s="383"/>
      <c r="D83" s="383"/>
      <c r="E83" s="809"/>
      <c r="F83" s="117"/>
      <c r="G83" s="117"/>
      <c r="H83" s="749"/>
      <c r="I83" s="749"/>
      <c r="J83" s="749"/>
      <c r="K83" s="749"/>
      <c r="L83" s="749"/>
      <c r="M83" s="749"/>
      <c r="N83" s="749"/>
      <c r="O83" s="749"/>
      <c r="P83" s="749"/>
      <c r="Q83" s="749"/>
      <c r="R83" s="749"/>
      <c r="S83" s="749"/>
      <c r="T83" s="749"/>
      <c r="U83" s="749"/>
      <c r="V83" s="749"/>
      <c r="W83" s="749"/>
      <c r="X83" s="749"/>
    </row>
    <row r="84" spans="1:24">
      <c r="A84" s="809"/>
      <c r="B84" s="433"/>
      <c r="C84" s="383"/>
      <c r="D84" s="383"/>
      <c r="E84" s="809"/>
      <c r="F84" s="117"/>
      <c r="G84" s="117"/>
      <c r="H84" s="749"/>
      <c r="I84" s="749"/>
      <c r="J84" s="749"/>
      <c r="K84" s="749"/>
      <c r="L84" s="749"/>
      <c r="M84" s="749"/>
      <c r="N84" s="749"/>
      <c r="O84" s="749"/>
      <c r="P84" s="749"/>
      <c r="Q84" s="749"/>
      <c r="R84" s="749"/>
      <c r="S84" s="749"/>
      <c r="T84" s="749"/>
      <c r="U84" s="749"/>
      <c r="V84" s="749"/>
      <c r="W84" s="749"/>
      <c r="X84" s="749"/>
    </row>
    <row r="85" spans="1:24">
      <c r="A85" s="809"/>
      <c r="B85" s="433"/>
      <c r="C85" s="383"/>
      <c r="D85" s="383"/>
      <c r="E85" s="809"/>
      <c r="F85" s="117"/>
      <c r="G85" s="117"/>
      <c r="H85" s="749"/>
      <c r="I85" s="749"/>
      <c r="J85" s="749"/>
      <c r="K85" s="749"/>
      <c r="L85" s="749"/>
      <c r="M85" s="749"/>
      <c r="N85" s="749"/>
      <c r="O85" s="749"/>
      <c r="P85" s="749"/>
      <c r="Q85" s="749"/>
      <c r="R85" s="749"/>
      <c r="S85" s="749"/>
      <c r="T85" s="749"/>
      <c r="U85" s="749"/>
      <c r="V85" s="749"/>
      <c r="W85" s="749"/>
      <c r="X85" s="749"/>
    </row>
    <row r="86" spans="1:24" ht="15.75">
      <c r="A86" s="597" t="s">
        <v>4902</v>
      </c>
      <c r="B86" s="433"/>
      <c r="C86" s="383"/>
      <c r="D86" s="383"/>
      <c r="E86" s="597" t="s">
        <v>4902</v>
      </c>
      <c r="F86" s="117"/>
      <c r="G86" s="117"/>
      <c r="H86" s="749"/>
      <c r="I86" s="749"/>
      <c r="J86" s="469" t="s">
        <v>4902</v>
      </c>
      <c r="K86" s="749"/>
      <c r="L86" s="749"/>
      <c r="M86" s="749"/>
      <c r="N86" s="599" t="s">
        <v>4903</v>
      </c>
      <c r="O86" s="749"/>
      <c r="P86" s="749"/>
      <c r="Q86" s="749"/>
      <c r="R86" s="749"/>
      <c r="S86" s="749"/>
      <c r="T86" s="749"/>
      <c r="U86" s="749"/>
      <c r="V86" s="749"/>
      <c r="W86" s="749"/>
      <c r="X86" s="749"/>
    </row>
    <row r="87" spans="1:24">
      <c r="A87" s="594" t="s">
        <v>2719</v>
      </c>
      <c r="B87" s="628" t="s">
        <v>4738</v>
      </c>
      <c r="C87" s="41" t="s">
        <v>2925</v>
      </c>
      <c r="D87" s="383"/>
      <c r="E87" s="594" t="s">
        <v>2720</v>
      </c>
      <c r="F87" s="603" t="s">
        <v>4738</v>
      </c>
      <c r="G87" s="139" t="s">
        <v>2925</v>
      </c>
      <c r="H87" s="749"/>
      <c r="I87" s="749"/>
      <c r="J87" s="595" t="s">
        <v>4904</v>
      </c>
      <c r="K87" s="603" t="s">
        <v>4738</v>
      </c>
      <c r="L87" s="139" t="s">
        <v>2925</v>
      </c>
      <c r="M87" s="749"/>
      <c r="N87" s="595" t="s">
        <v>4904</v>
      </c>
      <c r="O87" s="603" t="s">
        <v>4738</v>
      </c>
      <c r="P87" s="139" t="s">
        <v>2925</v>
      </c>
      <c r="Q87" s="749"/>
      <c r="R87" s="749"/>
      <c r="S87" s="749"/>
      <c r="T87" s="749"/>
      <c r="U87" s="749"/>
      <c r="V87" s="749"/>
      <c r="W87" s="749"/>
      <c r="X87" s="749"/>
    </row>
    <row r="88" spans="1:24" ht="30">
      <c r="A88" s="809" t="s">
        <v>4891</v>
      </c>
      <c r="B88" s="433" t="s">
        <v>4905</v>
      </c>
      <c r="C88" s="383">
        <v>3</v>
      </c>
      <c r="D88" s="383"/>
      <c r="E88" s="600">
        <v>45084</v>
      </c>
      <c r="F88" s="139" t="s">
        <v>4906</v>
      </c>
      <c r="G88" s="139">
        <v>4</v>
      </c>
      <c r="H88" s="749"/>
      <c r="I88" s="749"/>
      <c r="J88" s="853">
        <v>44934</v>
      </c>
      <c r="K88" s="103" t="s">
        <v>4907</v>
      </c>
      <c r="L88" s="103">
        <v>4</v>
      </c>
      <c r="M88" s="749"/>
      <c r="N88" s="284">
        <v>45238</v>
      </c>
      <c r="O88" s="330" t="s">
        <v>4908</v>
      </c>
      <c r="P88" s="21">
        <v>5</v>
      </c>
      <c r="Q88" s="749"/>
      <c r="R88" s="749"/>
      <c r="S88" s="749"/>
      <c r="T88" s="749"/>
      <c r="U88" s="749"/>
      <c r="V88" s="749"/>
      <c r="W88" s="749"/>
      <c r="X88" s="749"/>
    </row>
    <row r="89" spans="1:24" ht="30">
      <c r="A89" s="809" t="s">
        <v>4893</v>
      </c>
      <c r="B89" s="433" t="s">
        <v>4829</v>
      </c>
      <c r="C89" s="383">
        <v>3</v>
      </c>
      <c r="D89" s="383"/>
      <c r="E89" s="600">
        <v>45114</v>
      </c>
      <c r="F89" s="139" t="s">
        <v>4906</v>
      </c>
      <c r="G89" s="139">
        <v>4</v>
      </c>
      <c r="H89" s="749"/>
      <c r="I89" s="749"/>
      <c r="J89" s="853">
        <v>44965</v>
      </c>
      <c r="K89" s="103" t="s">
        <v>4894</v>
      </c>
      <c r="L89" s="103">
        <v>2</v>
      </c>
      <c r="M89" s="749"/>
      <c r="N89" s="24" t="s">
        <v>4909</v>
      </c>
      <c r="O89" s="330" t="s">
        <v>4908</v>
      </c>
      <c r="P89" s="21">
        <v>3</v>
      </c>
      <c r="Q89" s="749"/>
      <c r="R89" s="749"/>
      <c r="S89" s="749"/>
      <c r="T89" s="749"/>
      <c r="U89" s="749"/>
      <c r="V89" s="749"/>
      <c r="W89" s="749"/>
      <c r="X89" s="749"/>
    </row>
    <row r="90" spans="1:24" ht="30">
      <c r="A90" s="809" t="s">
        <v>4852</v>
      </c>
      <c r="B90" s="433" t="s">
        <v>4910</v>
      </c>
      <c r="C90" s="383">
        <v>4</v>
      </c>
      <c r="D90" s="383"/>
      <c r="E90" s="600">
        <v>45145</v>
      </c>
      <c r="F90" s="139" t="s">
        <v>4911</v>
      </c>
      <c r="G90" s="139">
        <v>6</v>
      </c>
      <c r="H90" s="749"/>
      <c r="I90" s="749"/>
      <c r="J90" s="853">
        <v>45024</v>
      </c>
      <c r="K90" s="103" t="s">
        <v>4912</v>
      </c>
      <c r="L90" s="103">
        <v>2</v>
      </c>
      <c r="M90" s="749"/>
      <c r="N90" s="24" t="s">
        <v>4913</v>
      </c>
      <c r="O90" s="330" t="s">
        <v>4908</v>
      </c>
      <c r="P90" s="21">
        <v>3</v>
      </c>
      <c r="Q90" s="749"/>
      <c r="R90" s="749"/>
      <c r="S90" s="749"/>
      <c r="T90" s="749"/>
      <c r="U90" s="749"/>
      <c r="V90" s="749"/>
      <c r="W90" s="749"/>
      <c r="X90" s="749"/>
    </row>
    <row r="91" spans="1:24" ht="45">
      <c r="A91" s="609"/>
      <c r="B91" s="433"/>
      <c r="C91" s="383"/>
      <c r="D91" s="383"/>
      <c r="E91" s="600">
        <v>45206</v>
      </c>
      <c r="F91" s="139" t="s">
        <v>4911</v>
      </c>
      <c r="G91" s="139">
        <v>6</v>
      </c>
      <c r="H91" s="749"/>
      <c r="I91" s="749"/>
      <c r="J91" s="853">
        <v>45054</v>
      </c>
      <c r="K91" s="103" t="s">
        <v>4914</v>
      </c>
      <c r="L91" s="103">
        <v>3</v>
      </c>
      <c r="M91" s="749"/>
      <c r="N91" s="24" t="s">
        <v>4915</v>
      </c>
      <c r="O91" s="330" t="s">
        <v>4916</v>
      </c>
      <c r="P91" s="21">
        <v>4</v>
      </c>
      <c r="Q91" s="749"/>
      <c r="R91" s="749"/>
      <c r="S91" s="749"/>
      <c r="T91" s="749"/>
      <c r="U91" s="749"/>
      <c r="V91" s="749"/>
      <c r="W91" s="749"/>
      <c r="X91" s="749"/>
    </row>
    <row r="92" spans="1:24">
      <c r="A92" s="609"/>
      <c r="B92" s="433"/>
      <c r="C92" s="383"/>
      <c r="D92" s="383"/>
      <c r="E92" s="600">
        <v>45237</v>
      </c>
      <c r="F92" s="139" t="s">
        <v>4911</v>
      </c>
      <c r="G92" s="139">
        <v>6</v>
      </c>
      <c r="H92" s="749"/>
      <c r="I92" s="749"/>
      <c r="J92" s="853">
        <v>45115</v>
      </c>
      <c r="K92" s="749"/>
      <c r="L92" s="103">
        <v>8</v>
      </c>
      <c r="M92" s="749"/>
      <c r="N92" s="24" t="s">
        <v>4917</v>
      </c>
      <c r="O92" s="330" t="s">
        <v>4918</v>
      </c>
      <c r="P92" s="21">
        <v>5</v>
      </c>
      <c r="Q92" s="749"/>
      <c r="R92" s="749"/>
      <c r="S92" s="749"/>
      <c r="T92" s="749"/>
      <c r="U92" s="749"/>
      <c r="V92" s="749"/>
      <c r="W92" s="749"/>
      <c r="X92" s="749"/>
    </row>
    <row r="93" spans="1:24">
      <c r="A93" s="809"/>
      <c r="B93" s="433"/>
      <c r="C93" s="383"/>
      <c r="D93" s="383"/>
      <c r="E93" s="600">
        <v>45267</v>
      </c>
      <c r="F93" s="139" t="s">
        <v>4911</v>
      </c>
      <c r="G93" s="139">
        <v>8</v>
      </c>
      <c r="H93" s="749"/>
      <c r="I93" s="749"/>
      <c r="J93" s="853">
        <v>45146</v>
      </c>
      <c r="K93" s="749"/>
      <c r="L93" s="103">
        <v>6</v>
      </c>
      <c r="M93" s="749"/>
      <c r="N93" s="24" t="s">
        <v>4919</v>
      </c>
      <c r="O93" s="330" t="s">
        <v>4920</v>
      </c>
      <c r="P93" s="21">
        <v>4</v>
      </c>
      <c r="Q93" s="749"/>
      <c r="R93" s="749"/>
      <c r="S93" s="749"/>
      <c r="T93" s="749"/>
      <c r="U93" s="749"/>
      <c r="V93" s="749"/>
      <c r="W93" s="749"/>
      <c r="X93" s="749"/>
    </row>
    <row r="94" spans="1:24">
      <c r="A94" s="809"/>
      <c r="B94" s="433"/>
      <c r="C94" s="383"/>
      <c r="D94" s="383"/>
      <c r="E94" s="139" t="s">
        <v>4887</v>
      </c>
      <c r="F94" s="139" t="s">
        <v>4911</v>
      </c>
      <c r="G94" s="139">
        <v>6</v>
      </c>
      <c r="H94" s="749"/>
      <c r="I94" s="749"/>
      <c r="J94" s="853">
        <v>45177</v>
      </c>
      <c r="K94" s="749"/>
      <c r="L94" s="103">
        <v>6</v>
      </c>
      <c r="M94" s="749"/>
      <c r="N94" s="24" t="s">
        <v>4921</v>
      </c>
      <c r="O94" s="330" t="s">
        <v>4922</v>
      </c>
      <c r="P94" s="21">
        <v>4</v>
      </c>
      <c r="Q94" s="749"/>
      <c r="R94" s="749"/>
      <c r="S94" s="749"/>
      <c r="T94" s="749"/>
      <c r="U94" s="749"/>
      <c r="V94" s="749"/>
      <c r="W94" s="749"/>
      <c r="X94" s="749"/>
    </row>
    <row r="95" spans="1:24">
      <c r="A95" s="809"/>
      <c r="B95" s="433"/>
      <c r="C95" s="383"/>
      <c r="D95" s="383"/>
      <c r="E95" s="139" t="s">
        <v>4923</v>
      </c>
      <c r="F95" s="139" t="s">
        <v>4924</v>
      </c>
      <c r="G95" s="139">
        <v>6</v>
      </c>
      <c r="H95" s="749"/>
      <c r="I95" s="749"/>
      <c r="J95" s="853">
        <v>45207</v>
      </c>
      <c r="K95" s="749"/>
      <c r="L95" s="103">
        <v>8</v>
      </c>
      <c r="M95" s="749"/>
      <c r="N95" s="749"/>
      <c r="O95" s="749"/>
      <c r="P95" s="749"/>
      <c r="Q95" s="749"/>
      <c r="R95" s="749"/>
      <c r="S95" s="749"/>
      <c r="T95" s="749"/>
      <c r="U95" s="749"/>
      <c r="V95" s="749"/>
      <c r="W95" s="749"/>
      <c r="X95" s="749"/>
    </row>
    <row r="96" spans="1:24">
      <c r="A96" s="809"/>
      <c r="B96" s="433"/>
      <c r="C96" s="383"/>
      <c r="D96" s="383"/>
      <c r="E96" s="139" t="s">
        <v>4925</v>
      </c>
      <c r="F96" s="139" t="s">
        <v>4894</v>
      </c>
      <c r="G96" s="139">
        <v>2</v>
      </c>
      <c r="H96" s="749"/>
      <c r="I96" s="749"/>
      <c r="J96" s="853">
        <v>45238</v>
      </c>
      <c r="K96" s="749"/>
      <c r="L96" s="103">
        <v>8</v>
      </c>
      <c r="M96" s="749"/>
      <c r="N96" s="749"/>
      <c r="O96" s="749"/>
      <c r="P96" s="749"/>
      <c r="Q96" s="749"/>
      <c r="R96" s="749"/>
      <c r="S96" s="749"/>
      <c r="T96" s="749"/>
      <c r="U96" s="749"/>
      <c r="V96" s="749"/>
      <c r="W96" s="749"/>
      <c r="X96" s="749"/>
    </row>
    <row r="97" spans="1:12">
      <c r="A97" s="809"/>
      <c r="B97" s="433"/>
      <c r="C97" s="383"/>
      <c r="D97" s="383"/>
      <c r="E97" s="139" t="s">
        <v>4926</v>
      </c>
      <c r="F97" s="139" t="s">
        <v>4927</v>
      </c>
      <c r="G97" s="139">
        <v>5</v>
      </c>
      <c r="H97" s="749"/>
      <c r="I97" s="749"/>
      <c r="J97" s="853">
        <v>45268</v>
      </c>
      <c r="K97" s="749"/>
      <c r="L97" s="103">
        <v>6</v>
      </c>
    </row>
    <row r="98" spans="1:12">
      <c r="A98" s="809"/>
      <c r="B98" s="433"/>
      <c r="C98" s="383"/>
      <c r="D98" s="383"/>
      <c r="E98" s="139" t="s">
        <v>4928</v>
      </c>
      <c r="F98" s="139" t="s">
        <v>4929</v>
      </c>
      <c r="G98" s="139">
        <v>4</v>
      </c>
      <c r="H98" s="749"/>
      <c r="I98" s="749"/>
      <c r="J98" s="433" t="s">
        <v>4909</v>
      </c>
      <c r="K98" s="103" t="s">
        <v>4930</v>
      </c>
      <c r="L98" s="103">
        <v>6</v>
      </c>
    </row>
    <row r="99" spans="1:12">
      <c r="A99" s="809"/>
      <c r="B99" s="433"/>
      <c r="C99" s="383"/>
      <c r="D99" s="383"/>
      <c r="E99" s="809"/>
      <c r="F99" s="117"/>
      <c r="G99" s="809">
        <f>SUM(G87:G98)</f>
        <v>57</v>
      </c>
      <c r="H99" s="749"/>
      <c r="I99" s="749"/>
      <c r="J99" s="433" t="s">
        <v>4913</v>
      </c>
      <c r="K99" s="103" t="s">
        <v>4931</v>
      </c>
      <c r="L99" s="103">
        <v>6</v>
      </c>
    </row>
    <row r="100" spans="1:12">
      <c r="A100" s="809"/>
      <c r="B100" s="433"/>
      <c r="C100" s="383"/>
      <c r="D100" s="383"/>
      <c r="E100" s="809"/>
      <c r="F100" s="117"/>
      <c r="G100" s="117"/>
      <c r="H100" s="749"/>
      <c r="I100" s="749"/>
      <c r="J100" s="103" t="s">
        <v>4915</v>
      </c>
      <c r="K100" s="103" t="s">
        <v>4932</v>
      </c>
      <c r="L100" s="103">
        <v>4</v>
      </c>
    </row>
    <row r="101" spans="1:12">
      <c r="A101" s="809"/>
      <c r="B101" s="433"/>
      <c r="C101" s="383"/>
      <c r="D101" s="749"/>
      <c r="E101" s="749"/>
      <c r="F101" s="117"/>
      <c r="G101" s="117"/>
      <c r="H101" s="749"/>
      <c r="I101" s="749"/>
      <c r="J101" s="103" t="s">
        <v>4917</v>
      </c>
      <c r="K101" s="103" t="s">
        <v>4933</v>
      </c>
      <c r="L101" s="103">
        <v>8</v>
      </c>
    </row>
    <row r="102" spans="1:12">
      <c r="A102" s="809"/>
      <c r="B102" s="433"/>
      <c r="C102" s="383"/>
      <c r="D102" s="749"/>
      <c r="E102" s="749"/>
      <c r="F102" s="117"/>
      <c r="G102" s="117"/>
      <c r="H102" s="749"/>
      <c r="I102" s="749"/>
      <c r="J102" s="103" t="s">
        <v>4934</v>
      </c>
      <c r="K102" s="103" t="s">
        <v>4935</v>
      </c>
      <c r="L102" s="103">
        <v>8</v>
      </c>
    </row>
    <row r="103" spans="1:12">
      <c r="A103" s="809"/>
      <c r="B103" s="433"/>
      <c r="C103" s="383"/>
      <c r="D103" s="749"/>
      <c r="E103" s="749"/>
      <c r="F103" s="117"/>
      <c r="G103" s="117"/>
      <c r="H103" s="749"/>
      <c r="I103" s="749"/>
      <c r="J103" s="103" t="s">
        <v>4919</v>
      </c>
      <c r="K103" s="103" t="s">
        <v>4936</v>
      </c>
      <c r="L103" s="103">
        <v>3</v>
      </c>
    </row>
    <row r="104" spans="1:12">
      <c r="A104" s="809"/>
      <c r="B104" s="433"/>
      <c r="C104" s="383"/>
      <c r="D104" s="749"/>
      <c r="E104" s="749"/>
      <c r="F104" s="117"/>
      <c r="G104" s="117"/>
      <c r="H104" s="749"/>
      <c r="I104" s="749"/>
      <c r="J104" s="103" t="s">
        <v>4937</v>
      </c>
      <c r="K104" s="103" t="s">
        <v>4938</v>
      </c>
      <c r="L104" s="103">
        <v>3</v>
      </c>
    </row>
    <row r="105" spans="1:12">
      <c r="A105" s="809"/>
      <c r="B105" s="433"/>
      <c r="C105" s="383"/>
      <c r="D105" s="749"/>
      <c r="E105" s="749"/>
      <c r="F105" s="117"/>
      <c r="G105" s="117"/>
      <c r="H105" s="749"/>
      <c r="I105" s="749"/>
      <c r="J105" s="103" t="s">
        <v>4939</v>
      </c>
      <c r="K105" s="103" t="s">
        <v>4940</v>
      </c>
      <c r="L105" s="103">
        <v>3</v>
      </c>
    </row>
    <row r="106" spans="1:12">
      <c r="A106" s="809"/>
      <c r="B106" s="433"/>
      <c r="C106" s="383"/>
      <c r="D106" s="749"/>
      <c r="E106" s="749"/>
      <c r="F106" s="117"/>
      <c r="G106" s="117"/>
      <c r="H106" s="749"/>
      <c r="I106" s="749"/>
      <c r="J106" s="749"/>
      <c r="K106" s="749"/>
      <c r="L106" s="103">
        <f>SUM(L87:L105)</f>
        <v>94</v>
      </c>
    </row>
    <row r="107" spans="1:12">
      <c r="A107" s="809"/>
      <c r="B107" s="433"/>
      <c r="C107" s="383"/>
      <c r="D107" s="749"/>
      <c r="E107" s="749"/>
      <c r="F107" s="117"/>
      <c r="G107" s="117"/>
      <c r="H107" s="749"/>
      <c r="I107" s="749"/>
      <c r="J107" s="749"/>
      <c r="K107" s="749"/>
      <c r="L107" s="749"/>
    </row>
    <row r="108" spans="1:12">
      <c r="A108" s="809"/>
      <c r="B108" s="433"/>
      <c r="C108" s="383"/>
      <c r="D108" s="749"/>
      <c r="E108" s="749"/>
      <c r="F108" s="117"/>
      <c r="G108" s="117"/>
      <c r="H108" s="749"/>
      <c r="I108" s="749"/>
      <c r="J108" s="749"/>
      <c r="K108" s="749"/>
      <c r="L108" s="749"/>
    </row>
    <row r="109" spans="1:12" ht="15.75">
      <c r="A109" s="381" t="s">
        <v>4941</v>
      </c>
      <c r="B109" s="24"/>
      <c r="C109" s="41"/>
      <c r="D109" s="383"/>
      <c r="E109" s="601" t="s">
        <v>4942</v>
      </c>
      <c r="F109" s="117"/>
      <c r="G109" s="117"/>
      <c r="H109" s="749"/>
      <c r="I109" s="749"/>
      <c r="J109" s="601" t="s">
        <v>4943</v>
      </c>
      <c r="K109" s="749"/>
      <c r="L109" s="749"/>
    </row>
    <row r="110" spans="1:12">
      <c r="A110" s="381" t="s">
        <v>4944</v>
      </c>
      <c r="B110" s="628" t="s">
        <v>2731</v>
      </c>
      <c r="C110" s="41" t="s">
        <v>2925</v>
      </c>
      <c r="D110" s="383"/>
      <c r="E110" s="594" t="s">
        <v>4945</v>
      </c>
      <c r="F110" s="603" t="s">
        <v>4738</v>
      </c>
      <c r="G110" s="139" t="s">
        <v>2925</v>
      </c>
      <c r="H110" s="749"/>
      <c r="I110" s="749"/>
      <c r="J110" s="594" t="s">
        <v>4945</v>
      </c>
      <c r="K110" s="603" t="s">
        <v>4738</v>
      </c>
      <c r="L110" s="139" t="s">
        <v>2925</v>
      </c>
    </row>
    <row r="111" spans="1:12">
      <c r="A111" s="600">
        <v>45240</v>
      </c>
      <c r="B111" s="24" t="s">
        <v>4946</v>
      </c>
      <c r="C111" s="41">
        <v>8</v>
      </c>
      <c r="D111" s="383"/>
      <c r="E111" s="854">
        <v>45270</v>
      </c>
      <c r="F111" s="809" t="s">
        <v>4947</v>
      </c>
      <c r="G111" s="809">
        <v>4</v>
      </c>
      <c r="H111" s="749"/>
      <c r="I111" s="749"/>
      <c r="J111" s="103" t="s">
        <v>4948</v>
      </c>
      <c r="K111" s="103" t="s">
        <v>4949</v>
      </c>
      <c r="L111" s="103">
        <v>8</v>
      </c>
    </row>
    <row r="112" spans="1:12">
      <c r="A112" s="139"/>
      <c r="B112" s="24" t="s">
        <v>4950</v>
      </c>
      <c r="C112" s="41">
        <v>1</v>
      </c>
      <c r="D112" s="383"/>
      <c r="E112" s="809" t="s">
        <v>4951</v>
      </c>
      <c r="F112" s="809" t="s">
        <v>4952</v>
      </c>
      <c r="G112" s="809">
        <v>4</v>
      </c>
      <c r="H112" s="749"/>
      <c r="I112" s="749"/>
      <c r="J112" s="103" t="s">
        <v>4953</v>
      </c>
      <c r="K112" s="103" t="s">
        <v>4949</v>
      </c>
      <c r="L112" s="103">
        <v>8</v>
      </c>
    </row>
    <row r="113" spans="1:16">
      <c r="A113" s="855">
        <v>45270</v>
      </c>
      <c r="B113" s="24" t="s">
        <v>2836</v>
      </c>
      <c r="C113" s="41">
        <v>6</v>
      </c>
      <c r="D113" s="383"/>
      <c r="E113" s="809" t="s">
        <v>4954</v>
      </c>
      <c r="F113" s="809" t="s">
        <v>4955</v>
      </c>
      <c r="G113" s="809">
        <v>2</v>
      </c>
      <c r="H113" s="749"/>
      <c r="I113" s="749"/>
      <c r="J113" s="103" t="s">
        <v>4956</v>
      </c>
      <c r="K113" s="103" t="s">
        <v>4957</v>
      </c>
      <c r="L113" s="103">
        <v>8</v>
      </c>
      <c r="M113" s="749"/>
      <c r="N113" s="749"/>
      <c r="O113" s="749"/>
      <c r="P113" s="749"/>
    </row>
    <row r="114" spans="1:16">
      <c r="A114" s="139" t="s">
        <v>4958</v>
      </c>
      <c r="B114" s="24" t="s">
        <v>4959</v>
      </c>
      <c r="C114" s="41">
        <v>4</v>
      </c>
      <c r="D114" s="383"/>
      <c r="E114" s="809" t="s">
        <v>4948</v>
      </c>
      <c r="F114" s="809" t="s">
        <v>4955</v>
      </c>
      <c r="G114" s="809">
        <v>2</v>
      </c>
      <c r="H114" s="749"/>
      <c r="I114" s="749"/>
      <c r="J114" s="103" t="s">
        <v>4960</v>
      </c>
      <c r="K114" s="103" t="s">
        <v>4961</v>
      </c>
      <c r="L114" s="103">
        <v>8</v>
      </c>
      <c r="M114" s="749"/>
      <c r="N114" s="749"/>
      <c r="O114" s="749"/>
      <c r="P114" s="749"/>
    </row>
    <row r="115" spans="1:16">
      <c r="A115" s="139" t="s">
        <v>4951</v>
      </c>
      <c r="B115" s="24" t="s">
        <v>4962</v>
      </c>
      <c r="C115" s="41">
        <v>3</v>
      </c>
      <c r="D115" s="383"/>
      <c r="E115" s="809" t="s">
        <v>4963</v>
      </c>
      <c r="F115" s="809" t="s">
        <v>4964</v>
      </c>
      <c r="G115" s="809">
        <v>1</v>
      </c>
      <c r="H115" s="749"/>
      <c r="I115" s="749"/>
      <c r="J115" s="749"/>
      <c r="K115" s="749"/>
      <c r="L115" s="749"/>
      <c r="M115" s="749"/>
      <c r="N115" s="749"/>
      <c r="O115" s="749"/>
      <c r="P115" s="749"/>
    </row>
    <row r="116" spans="1:16">
      <c r="A116" s="139" t="s">
        <v>4965</v>
      </c>
      <c r="B116" s="24" t="s">
        <v>4966</v>
      </c>
      <c r="C116" s="41">
        <v>3</v>
      </c>
      <c r="D116" s="383"/>
      <c r="E116" s="749"/>
      <c r="F116" s="117"/>
      <c r="G116" s="117"/>
      <c r="H116" s="749"/>
      <c r="I116" s="749"/>
      <c r="J116" s="749"/>
      <c r="K116" s="749"/>
      <c r="L116" s="749"/>
      <c r="M116" s="749"/>
      <c r="N116" s="749"/>
      <c r="O116" s="749"/>
      <c r="P116" s="749"/>
    </row>
    <row r="117" spans="1:16">
      <c r="A117" s="139" t="s">
        <v>4948</v>
      </c>
      <c r="B117" s="24" t="s">
        <v>4967</v>
      </c>
      <c r="C117" s="41">
        <v>4</v>
      </c>
      <c r="D117" s="383"/>
      <c r="E117" s="809"/>
      <c r="F117" s="117"/>
      <c r="G117" s="117"/>
      <c r="H117" s="749"/>
      <c r="I117" s="749"/>
      <c r="J117" s="749"/>
      <c r="K117" s="749"/>
      <c r="L117" s="749"/>
      <c r="M117" s="749"/>
      <c r="N117" s="749"/>
      <c r="O117" s="749"/>
      <c r="P117" s="749"/>
    </row>
    <row r="118" spans="1:16">
      <c r="A118" s="139" t="s">
        <v>4953</v>
      </c>
      <c r="B118" s="24" t="s">
        <v>4968</v>
      </c>
      <c r="C118" s="41">
        <v>3</v>
      </c>
      <c r="D118" s="383"/>
      <c r="E118" s="749"/>
      <c r="F118" s="117"/>
      <c r="G118" s="117"/>
      <c r="H118" s="749"/>
      <c r="I118" s="749"/>
      <c r="J118" s="749"/>
      <c r="K118" s="749"/>
      <c r="L118" s="749"/>
      <c r="M118" s="749"/>
      <c r="N118" s="749"/>
      <c r="O118" s="749"/>
      <c r="P118" s="749"/>
    </row>
    <row r="119" spans="1:16">
      <c r="A119" s="139" t="s">
        <v>4963</v>
      </c>
      <c r="B119" s="24" t="s">
        <v>4969</v>
      </c>
      <c r="C119" s="41">
        <v>2</v>
      </c>
      <c r="D119" s="383"/>
      <c r="E119" s="749"/>
      <c r="F119" s="117"/>
      <c r="G119" s="117"/>
      <c r="H119" s="749"/>
      <c r="I119" s="749"/>
      <c r="J119" s="749"/>
      <c r="K119" s="749"/>
      <c r="L119" s="749"/>
      <c r="M119" s="749"/>
      <c r="N119" s="749"/>
      <c r="O119" s="749"/>
      <c r="P119" s="749"/>
    </row>
    <row r="120" spans="1:16">
      <c r="A120" s="809" t="s">
        <v>4956</v>
      </c>
      <c r="B120" s="433" t="s">
        <v>4970</v>
      </c>
      <c r="C120" s="383">
        <v>1</v>
      </c>
      <c r="D120" s="383"/>
      <c r="E120" s="809"/>
      <c r="F120" s="117"/>
      <c r="G120" s="117"/>
      <c r="H120" s="749"/>
      <c r="I120" s="749"/>
      <c r="J120" s="749"/>
      <c r="K120" s="749"/>
      <c r="L120" s="749"/>
      <c r="M120" s="749"/>
      <c r="N120" s="749"/>
      <c r="O120" s="749"/>
      <c r="P120" s="749"/>
    </row>
    <row r="121" spans="1:16">
      <c r="A121" s="809"/>
      <c r="B121" s="749"/>
      <c r="C121" s="749"/>
      <c r="D121" s="383"/>
      <c r="E121" s="809"/>
      <c r="F121" s="117"/>
      <c r="G121" s="117"/>
      <c r="H121" s="749"/>
      <c r="I121" s="749"/>
      <c r="J121" s="749"/>
      <c r="K121" s="749"/>
      <c r="L121" s="749"/>
      <c r="M121" s="749"/>
      <c r="N121" s="749"/>
      <c r="O121" s="749"/>
      <c r="P121" s="749"/>
    </row>
    <row r="122" spans="1:16">
      <c r="A122" s="809"/>
      <c r="B122" s="749"/>
      <c r="C122" s="749"/>
      <c r="D122" s="383"/>
      <c r="E122" s="809"/>
      <c r="F122" s="117"/>
      <c r="G122" s="117"/>
      <c r="H122" s="749"/>
      <c r="I122" s="749"/>
      <c r="J122" s="749"/>
      <c r="K122" s="749"/>
      <c r="L122" s="749"/>
      <c r="M122" s="749"/>
      <c r="N122" s="749"/>
      <c r="O122" s="749"/>
      <c r="P122" s="749"/>
    </row>
    <row r="123" spans="1:16">
      <c r="A123" s="809"/>
      <c r="B123" s="749"/>
      <c r="C123" s="749"/>
      <c r="D123" s="383"/>
      <c r="E123" s="809"/>
      <c r="F123" s="117"/>
      <c r="G123" s="117"/>
      <c r="H123" s="749"/>
      <c r="I123" s="749"/>
      <c r="J123" s="749"/>
      <c r="K123" s="749"/>
      <c r="L123" s="749"/>
      <c r="M123" s="749"/>
      <c r="N123" s="749"/>
      <c r="O123" s="749"/>
      <c r="P123" s="749"/>
    </row>
    <row r="124" spans="1:16" ht="15.75">
      <c r="A124" s="381" t="s">
        <v>4941</v>
      </c>
      <c r="B124" s="749"/>
      <c r="C124" s="749"/>
      <c r="D124" s="383"/>
      <c r="E124" s="601" t="s">
        <v>4942</v>
      </c>
      <c r="F124" s="117"/>
      <c r="G124" s="117"/>
      <c r="H124" s="749"/>
      <c r="I124" s="749"/>
      <c r="J124" s="601" t="s">
        <v>4943</v>
      </c>
      <c r="K124" s="749"/>
      <c r="L124" s="749"/>
      <c r="M124" s="749"/>
      <c r="N124" s="602" t="s">
        <v>4791</v>
      </c>
      <c r="O124" s="749"/>
      <c r="P124" s="749"/>
    </row>
    <row r="125" spans="1:16">
      <c r="A125" s="594" t="s">
        <v>2727</v>
      </c>
      <c r="B125" s="603" t="s">
        <v>4738</v>
      </c>
      <c r="C125" s="604" t="s">
        <v>2925</v>
      </c>
      <c r="D125" s="383"/>
      <c r="E125" s="594" t="s">
        <v>2727</v>
      </c>
      <c r="F125" s="603" t="s">
        <v>4738</v>
      </c>
      <c r="G125" s="604" t="s">
        <v>2925</v>
      </c>
      <c r="H125" s="749"/>
      <c r="I125" s="749"/>
      <c r="J125" s="594" t="s">
        <v>2727</v>
      </c>
      <c r="K125" s="603" t="s">
        <v>4738</v>
      </c>
      <c r="L125" s="139" t="s">
        <v>2925</v>
      </c>
      <c r="M125" s="749"/>
      <c r="N125" s="594" t="s">
        <v>2727</v>
      </c>
      <c r="O125" s="603" t="s">
        <v>4738</v>
      </c>
      <c r="P125" s="604" t="s">
        <v>2925</v>
      </c>
    </row>
    <row r="126" spans="1:16">
      <c r="A126" s="609">
        <v>44968</v>
      </c>
      <c r="B126" s="433" t="s">
        <v>843</v>
      </c>
      <c r="C126" s="383">
        <v>2</v>
      </c>
      <c r="D126" s="383"/>
      <c r="E126" s="809" t="s">
        <v>4971</v>
      </c>
      <c r="F126" s="809" t="s">
        <v>2836</v>
      </c>
      <c r="G126" s="809">
        <v>8</v>
      </c>
      <c r="H126" s="749"/>
      <c r="I126" s="749"/>
      <c r="J126" s="852">
        <v>44968</v>
      </c>
      <c r="K126" s="103" t="s">
        <v>4972</v>
      </c>
      <c r="L126" s="103">
        <v>5</v>
      </c>
      <c r="M126" s="749"/>
      <c r="N126" s="103" t="s">
        <v>4973</v>
      </c>
      <c r="O126" s="103" t="s">
        <v>4974</v>
      </c>
      <c r="P126" s="103">
        <v>6</v>
      </c>
    </row>
    <row r="127" spans="1:16">
      <c r="A127" s="856">
        <v>45149</v>
      </c>
      <c r="B127" s="433" t="s">
        <v>2815</v>
      </c>
      <c r="C127" s="383">
        <v>4</v>
      </c>
      <c r="D127" s="383"/>
      <c r="E127" s="809" t="s">
        <v>4975</v>
      </c>
      <c r="F127" s="809" t="s">
        <v>2836</v>
      </c>
      <c r="G127" s="809">
        <v>2</v>
      </c>
      <c r="H127" s="749"/>
      <c r="I127" s="749"/>
      <c r="J127" s="852">
        <v>44996</v>
      </c>
      <c r="K127" s="103" t="s">
        <v>4976</v>
      </c>
      <c r="L127" s="103">
        <v>3</v>
      </c>
      <c r="M127" s="749"/>
      <c r="N127" s="749"/>
      <c r="O127" s="749"/>
      <c r="P127" s="749"/>
    </row>
    <row r="128" spans="1:16">
      <c r="A128" s="609">
        <v>45180</v>
      </c>
      <c r="B128" s="433" t="s">
        <v>4977</v>
      </c>
      <c r="C128" s="383">
        <v>4</v>
      </c>
      <c r="D128" s="383"/>
      <c r="E128" s="809" t="s">
        <v>4978</v>
      </c>
      <c r="F128" s="809" t="s">
        <v>4979</v>
      </c>
      <c r="G128" s="809">
        <v>3</v>
      </c>
      <c r="H128" s="749"/>
      <c r="I128" s="749"/>
      <c r="J128" s="852">
        <v>45118</v>
      </c>
      <c r="K128" s="103" t="s">
        <v>4980</v>
      </c>
      <c r="L128" s="103">
        <v>4</v>
      </c>
      <c r="M128" s="749"/>
      <c r="N128" s="749"/>
      <c r="O128" s="749"/>
      <c r="P128" s="749"/>
    </row>
    <row r="129" spans="1:16">
      <c r="A129" s="857">
        <v>45271</v>
      </c>
      <c r="B129" s="433" t="s">
        <v>4981</v>
      </c>
      <c r="C129" s="383">
        <v>8</v>
      </c>
      <c r="D129" s="383"/>
      <c r="E129" s="809" t="s">
        <v>4982</v>
      </c>
      <c r="F129" s="809" t="s">
        <v>4983</v>
      </c>
      <c r="G129" s="809">
        <v>3</v>
      </c>
      <c r="H129" s="749"/>
      <c r="I129" s="749"/>
      <c r="J129" s="749"/>
      <c r="K129" s="749"/>
      <c r="L129" s="749"/>
      <c r="M129" s="749"/>
      <c r="N129" s="749"/>
      <c r="O129" s="749"/>
      <c r="P129" s="749"/>
    </row>
    <row r="130" spans="1:16">
      <c r="A130" s="809" t="s">
        <v>4984</v>
      </c>
      <c r="B130" s="433" t="s">
        <v>4873</v>
      </c>
      <c r="C130" s="383">
        <v>2</v>
      </c>
      <c r="D130" s="383"/>
      <c r="E130" s="809" t="s">
        <v>4985</v>
      </c>
      <c r="F130" s="809" t="s">
        <v>4986</v>
      </c>
      <c r="G130" s="809">
        <v>2</v>
      </c>
      <c r="H130" s="749"/>
      <c r="I130" s="749"/>
      <c r="J130" s="749"/>
      <c r="K130" s="749"/>
      <c r="L130" s="749"/>
      <c r="M130" s="749"/>
      <c r="N130" s="749"/>
      <c r="O130" s="749"/>
      <c r="P130" s="749"/>
    </row>
    <row r="131" spans="1:16">
      <c r="A131" s="809" t="s">
        <v>4971</v>
      </c>
      <c r="B131" s="433" t="s">
        <v>4987</v>
      </c>
      <c r="C131" s="383">
        <v>2</v>
      </c>
      <c r="D131" s="383"/>
      <c r="E131" s="809" t="s">
        <v>4988</v>
      </c>
      <c r="F131" s="809" t="s">
        <v>4989</v>
      </c>
      <c r="G131" s="809">
        <v>7</v>
      </c>
      <c r="H131" s="749"/>
      <c r="I131" s="749"/>
      <c r="J131" s="749"/>
      <c r="K131" s="749"/>
      <c r="L131" s="749"/>
      <c r="M131" s="749"/>
      <c r="N131" s="749"/>
      <c r="O131" s="749"/>
      <c r="P131" s="749"/>
    </row>
    <row r="132" spans="1:16">
      <c r="A132" s="809" t="s">
        <v>4975</v>
      </c>
      <c r="B132" s="433" t="s">
        <v>4990</v>
      </c>
      <c r="C132" s="103">
        <v>8</v>
      </c>
      <c r="D132" s="383"/>
      <c r="E132" s="809"/>
      <c r="F132" s="117"/>
      <c r="G132" s="117"/>
      <c r="H132" s="749"/>
      <c r="I132" s="749"/>
      <c r="J132" s="749"/>
      <c r="K132" s="749"/>
      <c r="L132" s="749"/>
      <c r="M132" s="749"/>
      <c r="N132" s="594" t="s">
        <v>4991</v>
      </c>
      <c r="O132" s="603" t="s">
        <v>4738</v>
      </c>
      <c r="P132" s="604" t="s">
        <v>2925</v>
      </c>
    </row>
    <row r="133" spans="1:16">
      <c r="A133" s="809" t="s">
        <v>4992</v>
      </c>
      <c r="B133" s="103" t="s">
        <v>4993</v>
      </c>
      <c r="C133" s="103">
        <v>4</v>
      </c>
      <c r="D133" s="383"/>
      <c r="E133" s="809"/>
      <c r="F133" s="117"/>
      <c r="G133" s="117"/>
      <c r="H133" s="749"/>
      <c r="I133" s="749"/>
      <c r="J133" s="749"/>
      <c r="K133" s="749"/>
      <c r="L133" s="749"/>
      <c r="M133" s="749"/>
      <c r="N133" s="852">
        <v>45028</v>
      </c>
      <c r="O133" s="103" t="s">
        <v>4994</v>
      </c>
      <c r="P133" s="103">
        <v>2</v>
      </c>
    </row>
    <row r="134" spans="1:16">
      <c r="A134" s="809" t="s">
        <v>4995</v>
      </c>
      <c r="B134" s="103" t="s">
        <v>4996</v>
      </c>
      <c r="C134" s="103">
        <v>4</v>
      </c>
      <c r="D134" s="383"/>
      <c r="E134" s="809"/>
      <c r="F134" s="117"/>
      <c r="G134" s="117"/>
      <c r="H134" s="749"/>
      <c r="I134" s="749"/>
      <c r="J134" s="749"/>
      <c r="K134" s="749"/>
      <c r="L134" s="749"/>
      <c r="M134" s="749"/>
      <c r="N134" s="749"/>
      <c r="O134" s="749"/>
      <c r="P134" s="749"/>
    </row>
    <row r="135" spans="1:16">
      <c r="A135" s="809" t="s">
        <v>4978</v>
      </c>
      <c r="B135" s="103" t="s">
        <v>4997</v>
      </c>
      <c r="C135" s="103">
        <v>2</v>
      </c>
      <c r="D135" s="383"/>
      <c r="E135" s="809"/>
      <c r="F135" s="117"/>
      <c r="G135" s="117"/>
      <c r="H135" s="749"/>
      <c r="I135" s="749"/>
      <c r="J135" s="749"/>
      <c r="K135" s="749"/>
      <c r="L135" s="749"/>
      <c r="M135" s="749"/>
      <c r="N135" s="749"/>
      <c r="O135" s="749"/>
      <c r="P135" s="749"/>
    </row>
    <row r="136" spans="1:16">
      <c r="A136" s="809" t="s">
        <v>4982</v>
      </c>
      <c r="B136" s="103" t="s">
        <v>4998</v>
      </c>
      <c r="C136" s="103">
        <v>4</v>
      </c>
      <c r="D136" s="383"/>
      <c r="E136" s="809"/>
      <c r="F136" s="117"/>
      <c r="G136" s="117"/>
      <c r="H136" s="749"/>
      <c r="I136" s="749"/>
      <c r="J136" s="749"/>
      <c r="K136" s="749"/>
      <c r="L136" s="749"/>
      <c r="M136" s="749"/>
      <c r="N136" s="749"/>
      <c r="O136" s="749"/>
      <c r="P136" s="749"/>
    </row>
    <row r="137" spans="1:16">
      <c r="A137" s="809" t="s">
        <v>4985</v>
      </c>
      <c r="B137" s="103" t="s">
        <v>4999</v>
      </c>
      <c r="C137" s="383">
        <v>5</v>
      </c>
      <c r="D137" s="383"/>
      <c r="E137" s="809"/>
      <c r="F137" s="117"/>
      <c r="G137" s="117"/>
      <c r="H137" s="749"/>
      <c r="I137" s="749"/>
      <c r="J137" s="749"/>
      <c r="K137" s="749"/>
      <c r="L137" s="749"/>
      <c r="M137" s="749"/>
      <c r="N137" s="749"/>
      <c r="O137" s="749"/>
      <c r="P137" s="749"/>
    </row>
    <row r="138" spans="1:16">
      <c r="A138" s="809" t="s">
        <v>5000</v>
      </c>
      <c r="B138" s="433" t="s">
        <v>5001</v>
      </c>
      <c r="C138" s="383">
        <v>3</v>
      </c>
      <c r="D138" s="383"/>
      <c r="E138" s="809"/>
      <c r="F138" s="117"/>
      <c r="G138" s="117"/>
      <c r="H138" s="749"/>
      <c r="I138" s="749"/>
      <c r="J138" s="749"/>
      <c r="K138" s="749"/>
      <c r="L138" s="749"/>
      <c r="M138" s="749"/>
      <c r="N138" s="749"/>
      <c r="O138" s="749"/>
      <c r="P138" s="749"/>
    </row>
    <row r="139" spans="1:16">
      <c r="A139" s="809"/>
      <c r="B139" s="433"/>
      <c r="C139" s="383"/>
      <c r="D139" s="383"/>
      <c r="E139" s="809"/>
      <c r="F139" s="117"/>
      <c r="G139" s="117"/>
      <c r="H139" s="749"/>
      <c r="I139" s="749"/>
      <c r="J139" s="749"/>
      <c r="K139" s="749"/>
      <c r="L139" s="749"/>
      <c r="M139" s="749"/>
      <c r="N139" s="749"/>
      <c r="O139" s="749"/>
      <c r="P139" s="749"/>
    </row>
    <row r="140" spans="1:16">
      <c r="A140" s="809"/>
      <c r="B140" s="433"/>
      <c r="C140" s="383"/>
      <c r="D140" s="383"/>
      <c r="E140" s="809"/>
      <c r="F140" s="117"/>
      <c r="G140" s="117"/>
      <c r="H140" s="749"/>
      <c r="I140" s="749"/>
      <c r="J140" s="749"/>
      <c r="K140" s="749"/>
      <c r="L140" s="749"/>
      <c r="M140" s="749"/>
      <c r="N140" s="749"/>
      <c r="O140" s="749"/>
      <c r="P140" s="749"/>
    </row>
    <row r="141" spans="1:16">
      <c r="A141" s="809"/>
      <c r="B141" s="433"/>
      <c r="C141" s="383"/>
      <c r="D141" s="383"/>
      <c r="E141" s="809"/>
      <c r="F141" s="117"/>
      <c r="G141" s="117"/>
      <c r="H141" s="749"/>
      <c r="I141" s="749"/>
      <c r="J141" s="749"/>
      <c r="K141" s="749"/>
      <c r="L141" s="749"/>
      <c r="M141" s="749"/>
      <c r="N141" s="749"/>
      <c r="O141" s="749"/>
      <c r="P141" s="749"/>
    </row>
    <row r="142" spans="1:16" ht="15.75">
      <c r="A142" s="809"/>
      <c r="B142" s="433"/>
      <c r="C142" s="383"/>
      <c r="D142" s="383"/>
      <c r="E142" s="601" t="s">
        <v>3063</v>
      </c>
      <c r="F142" s="117"/>
      <c r="G142" s="117"/>
      <c r="H142" s="749"/>
      <c r="I142" s="749"/>
      <c r="J142" s="749"/>
      <c r="K142" s="749"/>
      <c r="L142" s="749"/>
      <c r="M142" s="749"/>
      <c r="N142" s="749"/>
      <c r="O142" s="749"/>
      <c r="P142" s="749"/>
    </row>
    <row r="143" spans="1:16">
      <c r="A143" s="594" t="s">
        <v>4991</v>
      </c>
      <c r="B143" s="603" t="s">
        <v>4738</v>
      </c>
      <c r="C143" s="604" t="s">
        <v>2925</v>
      </c>
      <c r="D143" s="383"/>
      <c r="E143" s="594" t="s">
        <v>4991</v>
      </c>
      <c r="F143" s="603" t="s">
        <v>4738</v>
      </c>
      <c r="G143" s="604" t="s">
        <v>2925</v>
      </c>
      <c r="H143" s="749"/>
      <c r="I143" s="749"/>
      <c r="J143" s="749"/>
      <c r="K143" s="749"/>
      <c r="L143" s="749"/>
      <c r="M143" s="749"/>
      <c r="N143" s="749"/>
      <c r="O143" s="749"/>
      <c r="P143" s="749"/>
    </row>
    <row r="144" spans="1:16">
      <c r="A144" s="609">
        <v>45089</v>
      </c>
      <c r="B144" s="433" t="s">
        <v>5002</v>
      </c>
      <c r="C144" s="383">
        <v>1</v>
      </c>
      <c r="D144" s="383"/>
      <c r="E144" s="809" t="s">
        <v>5003</v>
      </c>
      <c r="F144" s="809" t="s">
        <v>5004</v>
      </c>
      <c r="G144" s="809">
        <v>4</v>
      </c>
      <c r="H144" s="749"/>
      <c r="I144" s="749"/>
      <c r="J144" s="749"/>
      <c r="K144" s="749"/>
      <c r="L144" s="749"/>
      <c r="M144" s="749"/>
      <c r="N144" s="749"/>
      <c r="O144" s="749"/>
      <c r="P144" s="749"/>
    </row>
    <row r="145" spans="1:10">
      <c r="A145" s="809"/>
      <c r="B145" s="433"/>
      <c r="C145" s="383"/>
      <c r="D145" s="383"/>
      <c r="E145" s="809" t="s">
        <v>5005</v>
      </c>
      <c r="F145" s="809" t="s">
        <v>5006</v>
      </c>
      <c r="G145" s="809">
        <v>3</v>
      </c>
      <c r="H145" s="749"/>
      <c r="I145" s="749"/>
      <c r="J145" s="749"/>
    </row>
    <row r="146" spans="1:10">
      <c r="A146" s="809"/>
      <c r="B146" s="433"/>
      <c r="C146" s="383"/>
      <c r="D146" s="383"/>
      <c r="E146" s="809" t="s">
        <v>5007</v>
      </c>
      <c r="F146" s="809" t="s">
        <v>5008</v>
      </c>
      <c r="G146" s="809">
        <v>5</v>
      </c>
      <c r="H146" s="749"/>
      <c r="I146" s="749"/>
      <c r="J146" s="749"/>
    </row>
    <row r="147" spans="1:10">
      <c r="A147" s="809"/>
      <c r="B147" s="433"/>
      <c r="C147" s="383"/>
      <c r="D147" s="383"/>
      <c r="E147" s="809" t="s">
        <v>5009</v>
      </c>
      <c r="F147" s="809" t="s">
        <v>5010</v>
      </c>
      <c r="G147" s="809">
        <v>3</v>
      </c>
      <c r="H147" s="749"/>
      <c r="I147" s="749"/>
      <c r="J147" s="749"/>
    </row>
    <row r="148" spans="1:10">
      <c r="A148" s="809"/>
      <c r="B148" s="433"/>
      <c r="C148" s="383"/>
      <c r="D148" s="383"/>
      <c r="E148" s="809" t="s">
        <v>5011</v>
      </c>
      <c r="F148" s="809" t="s">
        <v>5012</v>
      </c>
      <c r="G148" s="809">
        <v>3</v>
      </c>
      <c r="H148" s="749"/>
      <c r="I148" s="749"/>
      <c r="J148" s="749"/>
    </row>
    <row r="149" spans="1:10">
      <c r="A149" s="809"/>
      <c r="B149" s="433"/>
      <c r="C149" s="383"/>
      <c r="D149" s="383"/>
      <c r="E149" s="809"/>
      <c r="F149" s="117"/>
      <c r="G149" s="117"/>
      <c r="H149" s="749"/>
      <c r="I149" s="749"/>
      <c r="J149" s="749"/>
    </row>
    <row r="150" spans="1:10">
      <c r="A150" s="809"/>
      <c r="B150" s="433"/>
      <c r="C150" s="383"/>
      <c r="D150" s="383"/>
      <c r="E150" s="809"/>
      <c r="F150" s="117"/>
      <c r="G150" s="117"/>
      <c r="H150" s="749"/>
      <c r="I150" s="749"/>
      <c r="J150" s="749"/>
    </row>
    <row r="151" spans="1:10">
      <c r="A151" s="809"/>
      <c r="B151" s="433"/>
      <c r="C151" s="383"/>
      <c r="D151" s="383"/>
      <c r="E151" s="609"/>
      <c r="F151" s="117"/>
      <c r="G151" s="117"/>
      <c r="H151" s="749"/>
      <c r="I151" s="749"/>
      <c r="J151" s="749"/>
    </row>
    <row r="152" spans="1:10">
      <c r="A152" s="594">
        <v>2024</v>
      </c>
      <c r="B152" s="433"/>
      <c r="C152" s="383"/>
      <c r="D152" s="594">
        <v>2024</v>
      </c>
      <c r="E152" s="809"/>
      <c r="F152" s="117"/>
      <c r="G152" s="117"/>
      <c r="H152" s="749"/>
      <c r="I152" s="749"/>
      <c r="J152" s="749"/>
    </row>
    <row r="153" spans="1:10" ht="15.75">
      <c r="A153" s="601" t="s">
        <v>3065</v>
      </c>
      <c r="B153" s="749"/>
      <c r="C153" s="749"/>
      <c r="D153" s="383"/>
      <c r="E153" s="601" t="s">
        <v>3063</v>
      </c>
      <c r="F153" s="117"/>
      <c r="G153" s="117"/>
      <c r="H153" s="749"/>
      <c r="I153" s="749"/>
      <c r="J153" s="749"/>
    </row>
    <row r="154" spans="1:10">
      <c r="A154" s="594" t="s">
        <v>5013</v>
      </c>
      <c r="B154" s="603" t="s">
        <v>4738</v>
      </c>
      <c r="C154" s="604" t="s">
        <v>2925</v>
      </c>
      <c r="D154" s="749"/>
      <c r="E154" s="594" t="s">
        <v>5013</v>
      </c>
      <c r="F154" s="603" t="s">
        <v>4738</v>
      </c>
      <c r="G154" s="604" t="s">
        <v>2925</v>
      </c>
      <c r="H154" s="749"/>
      <c r="I154" s="749"/>
      <c r="J154" s="749"/>
    </row>
    <row r="155" spans="1:10">
      <c r="A155" s="809" t="s">
        <v>5014</v>
      </c>
      <c r="B155" s="433" t="s">
        <v>5015</v>
      </c>
      <c r="C155" s="383">
        <v>4</v>
      </c>
      <c r="D155" s="383"/>
      <c r="E155" s="609">
        <v>44958</v>
      </c>
      <c r="F155" s="809" t="s">
        <v>5016</v>
      </c>
      <c r="G155" s="809">
        <v>5</v>
      </c>
      <c r="H155" s="749"/>
      <c r="I155" s="749"/>
      <c r="J155" s="749"/>
    </row>
    <row r="156" spans="1:10">
      <c r="A156" s="809" t="s">
        <v>5017</v>
      </c>
      <c r="B156" s="433" t="s">
        <v>5018</v>
      </c>
      <c r="C156" s="383">
        <v>2</v>
      </c>
      <c r="D156" s="383"/>
      <c r="E156" s="609">
        <v>45017</v>
      </c>
      <c r="F156" s="809" t="s">
        <v>5019</v>
      </c>
      <c r="G156" s="809">
        <v>3</v>
      </c>
      <c r="H156" s="749"/>
      <c r="I156" s="749"/>
      <c r="J156" s="749"/>
    </row>
    <row r="157" spans="1:10">
      <c r="A157" s="809" t="s">
        <v>5020</v>
      </c>
      <c r="B157" s="433" t="s">
        <v>5012</v>
      </c>
      <c r="C157" s="383">
        <v>3</v>
      </c>
      <c r="D157" s="383"/>
      <c r="E157" s="609">
        <v>45047</v>
      </c>
      <c r="F157" s="809" t="s">
        <v>5021</v>
      </c>
      <c r="G157" s="809">
        <v>4</v>
      </c>
      <c r="H157" s="749"/>
      <c r="I157" s="749"/>
      <c r="J157" s="749"/>
    </row>
    <row r="158" spans="1:10" ht="17.25">
      <c r="A158" s="809"/>
      <c r="B158" s="433"/>
      <c r="C158" s="605">
        <f>SUM(C155:C157)</f>
        <v>9</v>
      </c>
      <c r="D158" s="383"/>
      <c r="E158" s="609">
        <v>45078</v>
      </c>
      <c r="F158" s="809" t="s">
        <v>5019</v>
      </c>
      <c r="G158" s="809">
        <v>2</v>
      </c>
      <c r="H158" s="749"/>
      <c r="I158" s="749"/>
      <c r="J158" s="749"/>
    </row>
    <row r="159" spans="1:10">
      <c r="A159" s="809"/>
      <c r="B159" s="433"/>
      <c r="C159" s="383"/>
      <c r="D159" s="383"/>
      <c r="E159" s="809"/>
      <c r="F159" s="117"/>
      <c r="G159" s="117"/>
      <c r="H159" s="749"/>
      <c r="I159" s="749"/>
      <c r="J159" s="749"/>
    </row>
    <row r="160" spans="1:10" ht="19.5">
      <c r="A160" s="809"/>
      <c r="B160" s="433"/>
      <c r="C160" s="383"/>
      <c r="D160" s="383"/>
      <c r="E160" s="809"/>
      <c r="F160" s="117"/>
      <c r="G160" s="117"/>
      <c r="H160" s="749"/>
      <c r="I160" s="749"/>
      <c r="J160" s="574" t="s">
        <v>2887</v>
      </c>
    </row>
    <row r="161" spans="1:12" ht="15.75">
      <c r="A161" s="594" t="s">
        <v>5022</v>
      </c>
      <c r="B161" s="603" t="s">
        <v>4738</v>
      </c>
      <c r="C161" s="604" t="s">
        <v>2925</v>
      </c>
      <c r="D161" s="383"/>
      <c r="E161" s="601"/>
      <c r="F161" s="117"/>
      <c r="G161" s="117"/>
      <c r="H161" s="749"/>
      <c r="I161" s="749"/>
      <c r="J161" s="594" t="s">
        <v>5022</v>
      </c>
      <c r="K161" s="603" t="s">
        <v>4738</v>
      </c>
      <c r="L161" s="604" t="s">
        <v>2925</v>
      </c>
    </row>
    <row r="162" spans="1:12">
      <c r="A162" s="609">
        <v>45293</v>
      </c>
      <c r="B162" s="433" t="s">
        <v>5012</v>
      </c>
      <c r="C162" s="383">
        <v>5</v>
      </c>
      <c r="D162" s="383"/>
      <c r="E162" s="809"/>
      <c r="F162" s="117"/>
      <c r="G162" s="117"/>
      <c r="H162" s="749"/>
      <c r="I162" s="749"/>
      <c r="J162" s="103" t="s">
        <v>5023</v>
      </c>
      <c r="K162" s="103" t="s">
        <v>5024</v>
      </c>
      <c r="L162" s="103">
        <v>2</v>
      </c>
    </row>
    <row r="163" spans="1:12">
      <c r="A163" s="609">
        <v>45324</v>
      </c>
      <c r="B163" s="433" t="s">
        <v>5012</v>
      </c>
      <c r="C163" s="383">
        <v>3</v>
      </c>
      <c r="D163" s="383"/>
      <c r="E163" s="809"/>
      <c r="F163" s="117"/>
      <c r="G163" s="117"/>
      <c r="H163" s="749"/>
      <c r="I163" s="749"/>
      <c r="J163" s="103" t="s">
        <v>5025</v>
      </c>
      <c r="K163" s="103" t="s">
        <v>5026</v>
      </c>
      <c r="L163" s="103">
        <v>4</v>
      </c>
    </row>
    <row r="164" spans="1:12">
      <c r="A164" s="609">
        <v>45567</v>
      </c>
      <c r="B164" s="433" t="s">
        <v>5027</v>
      </c>
      <c r="C164" s="383">
        <v>4</v>
      </c>
      <c r="D164" s="383"/>
      <c r="E164" s="809"/>
      <c r="F164" s="117"/>
      <c r="G164" s="117"/>
      <c r="H164" s="749"/>
      <c r="I164" s="749"/>
      <c r="J164" s="103" t="s">
        <v>5028</v>
      </c>
      <c r="K164" s="103" t="s">
        <v>5029</v>
      </c>
      <c r="L164" s="103">
        <v>5</v>
      </c>
    </row>
    <row r="165" spans="1:12">
      <c r="A165" s="609">
        <v>45628</v>
      </c>
      <c r="B165" s="433" t="s">
        <v>5027</v>
      </c>
      <c r="C165" s="383">
        <v>4</v>
      </c>
      <c r="D165" s="383"/>
      <c r="E165" s="809"/>
      <c r="F165" s="117"/>
      <c r="G165" s="117"/>
      <c r="H165" s="749"/>
      <c r="I165" s="749"/>
      <c r="J165" s="103" t="s">
        <v>5030</v>
      </c>
      <c r="K165" s="103" t="s">
        <v>5031</v>
      </c>
      <c r="L165" s="103">
        <v>4</v>
      </c>
    </row>
    <row r="166" spans="1:12">
      <c r="A166" s="809" t="s">
        <v>5032</v>
      </c>
      <c r="B166" s="433" t="s">
        <v>5033</v>
      </c>
      <c r="C166" s="383">
        <v>4</v>
      </c>
      <c r="D166" s="383"/>
      <c r="E166" s="809"/>
      <c r="F166" s="117"/>
      <c r="G166" s="117"/>
      <c r="H166" s="749"/>
      <c r="I166" s="749"/>
      <c r="J166" s="103" t="s">
        <v>5034</v>
      </c>
      <c r="K166" s="749"/>
      <c r="L166" s="749"/>
    </row>
    <row r="167" spans="1:12">
      <c r="A167" s="809" t="s">
        <v>5034</v>
      </c>
      <c r="B167" s="433" t="s">
        <v>5012</v>
      </c>
      <c r="C167" s="383">
        <v>4</v>
      </c>
      <c r="D167" s="383"/>
      <c r="E167" s="809"/>
      <c r="F167" s="117"/>
      <c r="G167" s="117"/>
      <c r="H167" s="749"/>
      <c r="I167" s="749"/>
      <c r="J167" s="103" t="s">
        <v>5035</v>
      </c>
      <c r="K167" s="749"/>
      <c r="L167" s="749"/>
    </row>
    <row r="168" spans="1:12">
      <c r="A168" s="809" t="s">
        <v>5035</v>
      </c>
      <c r="B168" s="433" t="s">
        <v>5012</v>
      </c>
      <c r="C168" s="383">
        <v>5</v>
      </c>
      <c r="D168" s="383"/>
      <c r="E168" s="809"/>
      <c r="F168" s="117"/>
      <c r="G168" s="117"/>
      <c r="H168" s="749"/>
      <c r="I168" s="749"/>
      <c r="J168" s="103" t="s">
        <v>5036</v>
      </c>
      <c r="K168" s="103" t="s">
        <v>5037</v>
      </c>
      <c r="L168" s="103">
        <v>3</v>
      </c>
    </row>
    <row r="169" spans="1:12">
      <c r="A169" s="809" t="s">
        <v>5038</v>
      </c>
      <c r="B169" s="433" t="s">
        <v>5012</v>
      </c>
      <c r="C169" s="383">
        <v>3</v>
      </c>
      <c r="D169" s="383"/>
      <c r="E169" s="809"/>
      <c r="F169" s="117"/>
      <c r="G169" s="117"/>
      <c r="H169" s="749"/>
      <c r="I169" s="749"/>
      <c r="J169" s="749"/>
      <c r="K169" s="749"/>
      <c r="L169" s="749"/>
    </row>
    <row r="170" spans="1:12">
      <c r="A170" s="809" t="s">
        <v>5039</v>
      </c>
      <c r="B170" s="433" t="s">
        <v>5040</v>
      </c>
      <c r="C170" s="383">
        <v>3</v>
      </c>
      <c r="D170" s="383"/>
      <c r="E170" s="809"/>
      <c r="F170" s="117"/>
      <c r="G170" s="117"/>
      <c r="H170" s="749"/>
      <c r="I170" s="749"/>
      <c r="J170" s="749"/>
      <c r="K170" s="749"/>
      <c r="L170" s="749"/>
    </row>
    <row r="171" spans="1:12">
      <c r="A171" s="809" t="s">
        <v>5041</v>
      </c>
      <c r="B171" s="433" t="s">
        <v>5012</v>
      </c>
      <c r="C171" s="383">
        <v>3</v>
      </c>
      <c r="D171" s="383"/>
      <c r="E171" s="809"/>
      <c r="F171" s="117"/>
      <c r="G171" s="117"/>
      <c r="H171" s="749"/>
      <c r="I171" s="749"/>
      <c r="J171" s="749"/>
      <c r="K171" s="749"/>
      <c r="L171" s="749"/>
    </row>
    <row r="172" spans="1:12">
      <c r="A172" s="809" t="s">
        <v>4988</v>
      </c>
      <c r="B172" s="433" t="s">
        <v>5042</v>
      </c>
      <c r="C172" s="383">
        <v>4</v>
      </c>
      <c r="D172" s="383"/>
      <c r="E172" s="809"/>
      <c r="F172" s="117"/>
      <c r="G172" s="117"/>
      <c r="H172" s="749"/>
      <c r="I172" s="749"/>
      <c r="J172" s="749"/>
      <c r="K172" s="749"/>
      <c r="L172" s="749"/>
    </row>
    <row r="173" spans="1:12" ht="15.75">
      <c r="A173" s="749"/>
      <c r="B173" s="749"/>
      <c r="C173" s="606">
        <f>SUM(C162:C172)</f>
        <v>42</v>
      </c>
      <c r="D173" s="383"/>
      <c r="E173" s="809"/>
      <c r="F173" s="117"/>
      <c r="G173" s="117"/>
      <c r="H173" s="749"/>
      <c r="I173" s="749"/>
      <c r="J173" s="749"/>
      <c r="K173" s="749"/>
      <c r="L173" s="749"/>
    </row>
    <row r="174" spans="1:12">
      <c r="A174" s="809"/>
      <c r="B174" s="433"/>
      <c r="C174" s="383"/>
      <c r="D174" s="383"/>
      <c r="E174" s="809"/>
      <c r="F174" s="117"/>
      <c r="G174" s="117"/>
      <c r="H174" s="749"/>
      <c r="I174" s="749"/>
      <c r="J174" s="749"/>
      <c r="K174" s="749"/>
      <c r="L174" s="749"/>
    </row>
    <row r="175" spans="1:12">
      <c r="A175" s="809"/>
      <c r="B175" s="433"/>
      <c r="C175" s="383"/>
      <c r="D175" s="383"/>
      <c r="E175" s="809"/>
      <c r="F175" s="117"/>
      <c r="G175" s="117"/>
      <c r="H175" s="749"/>
      <c r="I175" s="749"/>
      <c r="J175" s="749"/>
      <c r="K175" s="749"/>
      <c r="L175" s="749"/>
    </row>
    <row r="176" spans="1:12" ht="21.75">
      <c r="A176" s="609"/>
      <c r="B176" s="433"/>
      <c r="C176" s="383"/>
      <c r="D176" s="383"/>
      <c r="E176" s="574" t="s">
        <v>3078</v>
      </c>
      <c r="F176" s="607"/>
      <c r="G176" s="117"/>
      <c r="H176" s="749"/>
      <c r="I176" s="749"/>
      <c r="J176" s="608" t="s">
        <v>3068</v>
      </c>
      <c r="K176" s="139"/>
      <c r="L176" s="139"/>
    </row>
    <row r="177" spans="1:16">
      <c r="A177" s="594" t="s">
        <v>5043</v>
      </c>
      <c r="B177" s="603" t="s">
        <v>4738</v>
      </c>
      <c r="C177" s="604" t="s">
        <v>2925</v>
      </c>
      <c r="D177" s="383"/>
      <c r="E177" s="594" t="s">
        <v>5043</v>
      </c>
      <c r="F177" s="603" t="s">
        <v>4738</v>
      </c>
      <c r="G177" s="604" t="s">
        <v>2925</v>
      </c>
      <c r="H177" s="749"/>
      <c r="I177" s="749"/>
      <c r="J177" s="292" t="s">
        <v>2716</v>
      </c>
      <c r="K177" s="603" t="s">
        <v>4738</v>
      </c>
      <c r="L177" s="139" t="s">
        <v>2925</v>
      </c>
      <c r="M177" s="749"/>
      <c r="N177" s="749"/>
      <c r="O177" s="749"/>
      <c r="P177" s="749"/>
    </row>
    <row r="178" spans="1:16">
      <c r="A178" s="609">
        <v>45446</v>
      </c>
      <c r="B178" s="103" t="s">
        <v>5012</v>
      </c>
      <c r="C178" s="383">
        <v>4</v>
      </c>
      <c r="D178" s="383"/>
      <c r="E178" s="809" t="s">
        <v>5044</v>
      </c>
      <c r="F178" s="809" t="s">
        <v>5045</v>
      </c>
      <c r="G178" s="809">
        <v>5</v>
      </c>
      <c r="H178" s="749"/>
      <c r="I178" s="749"/>
      <c r="J178" s="24" t="s">
        <v>5044</v>
      </c>
      <c r="K178" s="24" t="s">
        <v>5046</v>
      </c>
      <c r="L178" s="41">
        <v>5</v>
      </c>
      <c r="M178" s="749"/>
      <c r="N178" s="749"/>
      <c r="O178" s="749"/>
      <c r="P178" s="749"/>
    </row>
    <row r="179" spans="1:16">
      <c r="A179" s="609">
        <v>45629</v>
      </c>
      <c r="B179" s="103" t="s">
        <v>5047</v>
      </c>
      <c r="C179" s="383">
        <v>6</v>
      </c>
      <c r="D179" s="383"/>
      <c r="E179" s="809" t="s">
        <v>5048</v>
      </c>
      <c r="F179" s="809" t="s">
        <v>5049</v>
      </c>
      <c r="G179" s="809">
        <v>3</v>
      </c>
      <c r="H179" s="749"/>
      <c r="I179" s="749"/>
      <c r="J179" s="103" t="s">
        <v>5050</v>
      </c>
      <c r="K179" s="103" t="s">
        <v>5051</v>
      </c>
      <c r="L179" s="103">
        <v>5</v>
      </c>
      <c r="M179" s="749"/>
      <c r="N179" s="749"/>
      <c r="O179" s="749"/>
      <c r="P179" s="749"/>
    </row>
    <row r="180" spans="1:16">
      <c r="A180" s="809" t="s">
        <v>5052</v>
      </c>
      <c r="B180" s="433" t="s">
        <v>5053</v>
      </c>
      <c r="C180" s="383">
        <v>3</v>
      </c>
      <c r="D180" s="383"/>
      <c r="E180" s="809" t="s">
        <v>5054</v>
      </c>
      <c r="F180" s="809" t="s">
        <v>4969</v>
      </c>
      <c r="G180" s="809">
        <v>3</v>
      </c>
      <c r="H180" s="749"/>
      <c r="I180" s="749"/>
      <c r="J180" s="103" t="s">
        <v>5055</v>
      </c>
      <c r="K180" s="103" t="s">
        <v>4959</v>
      </c>
      <c r="L180" s="103">
        <v>4</v>
      </c>
      <c r="M180" s="749"/>
      <c r="N180" s="749"/>
      <c r="O180" s="749"/>
      <c r="P180" s="749"/>
    </row>
    <row r="181" spans="1:16">
      <c r="A181" s="809" t="s">
        <v>5056</v>
      </c>
      <c r="B181" s="433" t="s">
        <v>5012</v>
      </c>
      <c r="C181" s="383">
        <v>3</v>
      </c>
      <c r="D181" s="383"/>
      <c r="E181" s="809" t="s">
        <v>5057</v>
      </c>
      <c r="F181" s="809" t="s">
        <v>5058</v>
      </c>
      <c r="G181" s="809">
        <v>4</v>
      </c>
      <c r="H181" s="749"/>
      <c r="I181" s="749"/>
      <c r="J181" s="103" t="s">
        <v>5059</v>
      </c>
      <c r="K181" s="103" t="s">
        <v>2816</v>
      </c>
      <c r="L181" s="103">
        <v>5</v>
      </c>
      <c r="M181" s="749"/>
      <c r="N181" s="749"/>
      <c r="O181" s="749"/>
      <c r="P181" s="749"/>
    </row>
    <row r="182" spans="1:16">
      <c r="A182" s="809" t="s">
        <v>5060</v>
      </c>
      <c r="B182" s="433" t="s">
        <v>5012</v>
      </c>
      <c r="C182" s="383">
        <v>3</v>
      </c>
      <c r="D182" s="383"/>
      <c r="E182" s="749"/>
      <c r="F182" s="117"/>
      <c r="G182" s="117"/>
      <c r="H182" s="749"/>
      <c r="I182" s="749"/>
      <c r="J182" s="103" t="s">
        <v>5054</v>
      </c>
      <c r="K182" s="103" t="s">
        <v>5061</v>
      </c>
      <c r="L182" s="103">
        <v>5</v>
      </c>
      <c r="M182" s="749"/>
      <c r="N182" s="749"/>
      <c r="O182" s="749"/>
      <c r="P182" s="749"/>
    </row>
    <row r="183" spans="1:16">
      <c r="A183" s="809" t="s">
        <v>5050</v>
      </c>
      <c r="B183" s="433" t="s">
        <v>5012</v>
      </c>
      <c r="C183" s="383">
        <v>2</v>
      </c>
      <c r="D183" s="383"/>
      <c r="E183" s="809"/>
      <c r="F183" s="117"/>
      <c r="G183" s="117"/>
      <c r="H183" s="749"/>
      <c r="I183" s="749"/>
      <c r="J183" s="103" t="s">
        <v>5057</v>
      </c>
      <c r="K183" s="103" t="s">
        <v>843</v>
      </c>
      <c r="L183" s="103">
        <v>2</v>
      </c>
      <c r="M183" s="749"/>
      <c r="N183" s="749"/>
      <c r="O183" s="749"/>
      <c r="P183" s="749"/>
    </row>
    <row r="184" spans="1:16">
      <c r="A184" s="809" t="s">
        <v>5059</v>
      </c>
      <c r="B184" s="433" t="s">
        <v>5012</v>
      </c>
      <c r="C184" s="383">
        <v>4</v>
      </c>
      <c r="D184" s="383"/>
      <c r="E184" s="809"/>
      <c r="F184" s="117"/>
      <c r="G184" s="117"/>
      <c r="H184" s="749"/>
      <c r="I184" s="749"/>
      <c r="J184" s="749"/>
      <c r="K184" s="749"/>
      <c r="L184" s="749"/>
      <c r="M184" s="749"/>
      <c r="N184" s="749"/>
      <c r="O184" s="749"/>
      <c r="P184" s="749"/>
    </row>
    <row r="185" spans="1:16">
      <c r="A185" s="809" t="s">
        <v>5062</v>
      </c>
      <c r="B185" s="433" t="s">
        <v>5063</v>
      </c>
      <c r="C185" s="383">
        <v>1</v>
      </c>
      <c r="D185" s="383"/>
      <c r="E185" s="809"/>
      <c r="F185" s="117"/>
      <c r="G185" s="117"/>
      <c r="H185" s="749"/>
      <c r="I185" s="749"/>
      <c r="J185" s="749"/>
      <c r="K185" s="749"/>
      <c r="L185" s="749"/>
      <c r="M185" s="749"/>
      <c r="N185" s="749"/>
      <c r="O185" s="749"/>
      <c r="P185" s="749"/>
    </row>
    <row r="186" spans="1:16" ht="15.75">
      <c r="A186" s="809"/>
      <c r="B186" s="433"/>
      <c r="C186" s="606">
        <f>SUM(C178:C185)</f>
        <v>26</v>
      </c>
      <c r="D186" s="383"/>
      <c r="E186" s="809"/>
      <c r="F186" s="117"/>
      <c r="G186" s="117"/>
      <c r="H186" s="749"/>
      <c r="I186" s="749"/>
      <c r="J186" s="749"/>
      <c r="K186" s="749"/>
      <c r="L186" s="749"/>
      <c r="M186" s="749"/>
      <c r="N186" s="749"/>
      <c r="O186" s="749"/>
      <c r="P186" s="749"/>
    </row>
    <row r="187" spans="1:16" ht="21">
      <c r="A187" s="809"/>
      <c r="B187" s="433"/>
      <c r="C187" s="383"/>
      <c r="D187" s="383"/>
      <c r="E187" s="809"/>
      <c r="F187" s="117"/>
      <c r="G187" s="117"/>
      <c r="H187" s="749"/>
      <c r="I187" s="749"/>
      <c r="J187" s="749"/>
      <c r="K187" s="749"/>
      <c r="L187" s="749"/>
      <c r="M187" s="749"/>
      <c r="N187" s="610" t="s">
        <v>3112</v>
      </c>
      <c r="O187" s="749"/>
      <c r="P187" s="749"/>
    </row>
    <row r="188" spans="1:16">
      <c r="A188" s="809"/>
      <c r="B188" s="433"/>
      <c r="C188" s="383"/>
      <c r="D188" s="383"/>
      <c r="E188" s="809"/>
      <c r="F188" s="117"/>
      <c r="G188" s="117"/>
      <c r="H188" s="749"/>
      <c r="I188" s="749"/>
      <c r="J188" s="749"/>
      <c r="K188" s="749"/>
      <c r="L188" s="749"/>
      <c r="M188" s="749"/>
      <c r="N188" s="594" t="s">
        <v>2717</v>
      </c>
      <c r="O188" s="603" t="s">
        <v>4738</v>
      </c>
      <c r="P188" s="604" t="s">
        <v>2925</v>
      </c>
    </row>
    <row r="189" spans="1:16">
      <c r="A189" s="594" t="s">
        <v>2717</v>
      </c>
      <c r="B189" s="603" t="s">
        <v>4738</v>
      </c>
      <c r="C189" s="604" t="s">
        <v>2925</v>
      </c>
      <c r="D189" s="383"/>
      <c r="E189" s="594" t="s">
        <v>2717</v>
      </c>
      <c r="F189" s="603" t="s">
        <v>4738</v>
      </c>
      <c r="G189" s="604" t="s">
        <v>2925</v>
      </c>
      <c r="H189" s="749"/>
      <c r="I189" s="749"/>
      <c r="J189" s="749"/>
      <c r="K189" s="749"/>
      <c r="L189" s="749"/>
      <c r="M189" s="749"/>
      <c r="N189" s="103" t="s">
        <v>4674</v>
      </c>
      <c r="O189" s="103" t="s">
        <v>5064</v>
      </c>
      <c r="P189" s="103">
        <v>2</v>
      </c>
    </row>
    <row r="190" spans="1:16">
      <c r="A190" s="609">
        <v>45295</v>
      </c>
      <c r="B190" s="103" t="s">
        <v>5012</v>
      </c>
      <c r="C190" s="858">
        <v>4</v>
      </c>
      <c r="D190" s="383"/>
      <c r="E190" s="609">
        <v>45295</v>
      </c>
      <c r="F190" s="809" t="s">
        <v>5065</v>
      </c>
      <c r="G190" s="809">
        <v>5</v>
      </c>
      <c r="H190" s="749"/>
      <c r="I190" s="749"/>
      <c r="J190" s="749"/>
      <c r="K190" s="749"/>
      <c r="L190" s="749"/>
      <c r="M190" s="749"/>
      <c r="N190" s="103" t="s">
        <v>4677</v>
      </c>
      <c r="O190" s="103" t="s">
        <v>5066</v>
      </c>
      <c r="P190" s="103">
        <v>3</v>
      </c>
    </row>
    <row r="191" spans="1:16">
      <c r="A191" s="749"/>
      <c r="B191" s="749"/>
      <c r="C191" s="749"/>
      <c r="D191" s="383"/>
      <c r="E191" s="609">
        <v>45326</v>
      </c>
      <c r="F191" s="809" t="s">
        <v>4873</v>
      </c>
      <c r="G191" s="809">
        <v>1</v>
      </c>
      <c r="H191" s="749"/>
      <c r="I191" s="749"/>
      <c r="J191" s="749"/>
      <c r="K191" s="749"/>
      <c r="L191" s="749"/>
      <c r="M191" s="749"/>
      <c r="N191" s="103" t="s">
        <v>5067</v>
      </c>
      <c r="O191" s="103" t="s">
        <v>5068</v>
      </c>
      <c r="P191" s="103">
        <v>5</v>
      </c>
    </row>
    <row r="192" spans="1:16">
      <c r="A192" s="749"/>
      <c r="B192" s="749"/>
      <c r="C192" s="749"/>
      <c r="D192" s="383"/>
      <c r="E192" s="809"/>
      <c r="F192" s="117"/>
      <c r="G192" s="117"/>
      <c r="H192" s="749"/>
      <c r="I192" s="749"/>
      <c r="J192" s="749"/>
      <c r="K192" s="749"/>
      <c r="L192" s="749"/>
      <c r="M192" s="749"/>
      <c r="N192" s="103" t="s">
        <v>5069</v>
      </c>
      <c r="O192" s="103" t="s">
        <v>5070</v>
      </c>
      <c r="P192" s="103">
        <v>4</v>
      </c>
    </row>
    <row r="193" spans="1:16">
      <c r="A193" s="809"/>
      <c r="B193" s="433"/>
      <c r="C193" s="477"/>
      <c r="D193" s="383"/>
      <c r="E193" s="809"/>
      <c r="F193" s="117"/>
      <c r="G193" s="117"/>
      <c r="H193" s="749"/>
      <c r="I193" s="749"/>
      <c r="J193" s="749"/>
      <c r="K193" s="749"/>
      <c r="L193" s="749"/>
      <c r="M193" s="749"/>
      <c r="N193" s="103" t="s">
        <v>5071</v>
      </c>
      <c r="O193" s="103" t="s">
        <v>5072</v>
      </c>
      <c r="P193" s="103">
        <v>4</v>
      </c>
    </row>
    <row r="194" spans="1:16">
      <c r="A194" s="809"/>
      <c r="B194" s="433"/>
      <c r="C194" s="383"/>
      <c r="D194" s="383"/>
      <c r="E194" s="809"/>
      <c r="F194" s="117"/>
      <c r="G194" s="117"/>
      <c r="H194" s="749"/>
      <c r="I194" s="749"/>
      <c r="J194" s="749"/>
      <c r="K194" s="749"/>
      <c r="L194" s="749"/>
      <c r="M194" s="749"/>
      <c r="N194" s="103" t="s">
        <v>5073</v>
      </c>
      <c r="O194" s="103" t="s">
        <v>5074</v>
      </c>
      <c r="P194" s="103">
        <v>8</v>
      </c>
    </row>
    <row r="195" spans="1:16">
      <c r="A195" s="809"/>
      <c r="B195" s="433"/>
      <c r="C195" s="859">
        <f>SUM(C190,C186,C173,C158)</f>
        <v>81</v>
      </c>
      <c r="D195" s="383"/>
      <c r="E195" s="809"/>
      <c r="F195" s="117"/>
      <c r="G195" s="117"/>
      <c r="H195" s="749"/>
      <c r="I195" s="749"/>
      <c r="J195" s="749"/>
      <c r="K195" s="749"/>
      <c r="L195" s="749"/>
      <c r="M195" s="749"/>
      <c r="N195" s="103" t="s">
        <v>4681</v>
      </c>
      <c r="O195" s="103" t="s">
        <v>5075</v>
      </c>
      <c r="P195" s="103">
        <v>4</v>
      </c>
    </row>
    <row r="196" spans="1:16">
      <c r="A196" s="809"/>
      <c r="B196" s="433"/>
      <c r="C196" s="383"/>
      <c r="D196" s="383"/>
      <c r="E196" s="809"/>
      <c r="F196" s="117"/>
      <c r="G196" s="117"/>
      <c r="H196" s="749"/>
      <c r="I196" s="749"/>
      <c r="J196" s="749"/>
      <c r="K196" s="749"/>
      <c r="L196" s="749"/>
      <c r="M196" s="749"/>
      <c r="N196" s="103" t="s">
        <v>5076</v>
      </c>
      <c r="O196" s="103" t="s">
        <v>5077</v>
      </c>
      <c r="P196" s="103">
        <v>4</v>
      </c>
    </row>
    <row r="197" spans="1:16">
      <c r="A197" s="809"/>
      <c r="B197" s="433"/>
      <c r="C197" s="749"/>
      <c r="D197" s="383"/>
      <c r="E197" s="809"/>
      <c r="F197" s="117"/>
      <c r="G197" s="117"/>
      <c r="H197" s="749"/>
      <c r="I197" s="749"/>
      <c r="J197" s="749"/>
      <c r="K197" s="749"/>
      <c r="L197" s="749"/>
      <c r="M197" s="749"/>
      <c r="N197" s="749"/>
      <c r="O197" s="749"/>
      <c r="P197" s="749"/>
    </row>
    <row r="198" spans="1:16">
      <c r="A198" s="809"/>
      <c r="B198" s="433"/>
      <c r="C198" s="383"/>
      <c r="D198" s="383"/>
      <c r="E198" s="809"/>
      <c r="F198" s="117"/>
      <c r="G198" s="117"/>
      <c r="H198" s="749"/>
      <c r="I198" s="749"/>
      <c r="J198" s="749"/>
      <c r="K198" s="749"/>
      <c r="L198" s="749"/>
      <c r="M198" s="749"/>
      <c r="N198" s="749"/>
      <c r="O198" s="749"/>
      <c r="P198" s="749"/>
    </row>
    <row r="199" spans="1:16">
      <c r="A199" s="809"/>
      <c r="B199" s="433"/>
      <c r="C199" s="383"/>
      <c r="D199" s="383"/>
      <c r="E199" s="809"/>
      <c r="F199" s="117"/>
      <c r="G199" s="117"/>
      <c r="H199" s="749"/>
      <c r="I199" s="749"/>
      <c r="J199" s="749"/>
      <c r="K199" s="749"/>
      <c r="L199" s="749"/>
      <c r="M199" s="749"/>
      <c r="N199" s="749"/>
      <c r="O199" s="749"/>
      <c r="P199" s="749"/>
    </row>
    <row r="200" spans="1:16">
      <c r="A200" s="809"/>
      <c r="B200" s="433"/>
      <c r="C200" s="383"/>
      <c r="D200" s="383"/>
      <c r="E200" s="809"/>
      <c r="F200" s="117"/>
      <c r="G200" s="117"/>
      <c r="H200" s="749"/>
      <c r="I200" s="749"/>
      <c r="J200" s="749"/>
      <c r="K200" s="749"/>
      <c r="L200" s="749"/>
      <c r="M200" s="749"/>
      <c r="N200" s="749"/>
      <c r="O200" s="749"/>
      <c r="P200" s="749"/>
    </row>
    <row r="201" spans="1:16">
      <c r="A201" s="809"/>
      <c r="B201" s="433"/>
      <c r="C201" s="383"/>
      <c r="D201" s="383"/>
      <c r="E201" s="809"/>
      <c r="F201" s="117"/>
      <c r="G201" s="117"/>
      <c r="H201" s="749"/>
      <c r="I201" s="749"/>
      <c r="J201" s="749"/>
      <c r="K201" s="749"/>
      <c r="L201" s="749"/>
      <c r="M201" s="749"/>
      <c r="N201" s="594" t="s">
        <v>2718</v>
      </c>
      <c r="O201" s="603" t="s">
        <v>4738</v>
      </c>
      <c r="P201" s="604" t="s">
        <v>2925</v>
      </c>
    </row>
    <row r="202" spans="1:16">
      <c r="A202" s="809"/>
      <c r="B202" s="433"/>
      <c r="C202" s="383"/>
      <c r="D202" s="383"/>
      <c r="E202" s="809"/>
      <c r="F202" s="117"/>
      <c r="G202" s="117"/>
      <c r="H202" s="749"/>
      <c r="I202" s="749"/>
      <c r="J202" s="749"/>
      <c r="K202" s="749"/>
      <c r="L202" s="749"/>
      <c r="M202" s="749"/>
      <c r="N202" s="852">
        <v>45509</v>
      </c>
      <c r="O202" s="103" t="s">
        <v>5078</v>
      </c>
      <c r="P202" s="103">
        <v>3</v>
      </c>
    </row>
    <row r="203" spans="1:16">
      <c r="A203" s="749"/>
      <c r="B203" s="749"/>
      <c r="C203" s="749"/>
      <c r="D203" s="383"/>
      <c r="E203" s="809"/>
      <c r="F203" s="117"/>
      <c r="G203" s="117"/>
      <c r="H203" s="749"/>
      <c r="I203" s="749"/>
      <c r="J203" s="749"/>
      <c r="K203" s="749"/>
      <c r="L203" s="749"/>
      <c r="M203" s="749"/>
      <c r="N203" s="103" t="s">
        <v>5079</v>
      </c>
      <c r="O203" s="103" t="s">
        <v>5080</v>
      </c>
      <c r="P203" s="103">
        <v>2</v>
      </c>
    </row>
    <row r="204" spans="1:16">
      <c r="A204" s="749"/>
      <c r="B204" s="749"/>
      <c r="C204" s="749"/>
      <c r="D204" s="383"/>
      <c r="E204" s="809"/>
      <c r="F204" s="117"/>
      <c r="G204" s="117"/>
      <c r="H204" s="749"/>
      <c r="I204" s="749"/>
      <c r="J204" s="749"/>
      <c r="K204" s="749"/>
      <c r="L204" s="749"/>
      <c r="M204" s="749"/>
      <c r="N204" s="103" t="s">
        <v>5081</v>
      </c>
      <c r="O204" s="103" t="s">
        <v>5082</v>
      </c>
      <c r="P204" s="103">
        <v>1</v>
      </c>
    </row>
    <row r="205" spans="1:16">
      <c r="A205" s="749"/>
      <c r="B205" s="749"/>
      <c r="C205" s="749"/>
      <c r="D205" s="383"/>
      <c r="E205" s="809"/>
      <c r="F205" s="117"/>
      <c r="G205" s="117"/>
      <c r="H205" s="749"/>
      <c r="I205" s="749"/>
      <c r="J205" s="749"/>
      <c r="K205" s="749"/>
      <c r="L205" s="749"/>
      <c r="M205" s="749"/>
      <c r="N205" s="749"/>
      <c r="O205" s="749"/>
      <c r="P205" s="749"/>
    </row>
    <row r="206" spans="1:16">
      <c r="A206" s="809"/>
      <c r="B206" s="433"/>
      <c r="C206" s="383"/>
      <c r="D206" s="383"/>
      <c r="E206" s="809"/>
      <c r="F206" s="117"/>
      <c r="G206" s="117"/>
      <c r="H206" s="749"/>
      <c r="I206" s="749"/>
      <c r="J206" s="749"/>
      <c r="K206" s="749"/>
      <c r="L206" s="749"/>
      <c r="M206" s="749"/>
      <c r="N206" s="749"/>
      <c r="O206" s="749"/>
      <c r="P206" s="749"/>
    </row>
    <row r="207" spans="1:16" ht="15.75">
      <c r="A207" s="469" t="s">
        <v>4070</v>
      </c>
      <c r="B207" s="433"/>
      <c r="C207" s="383"/>
      <c r="D207" s="383"/>
      <c r="E207" s="469" t="s">
        <v>3343</v>
      </c>
      <c r="F207" s="117"/>
      <c r="G207" s="117"/>
      <c r="H207" s="749"/>
      <c r="I207" s="749"/>
      <c r="J207" s="749"/>
      <c r="K207" s="749"/>
      <c r="L207" s="749"/>
      <c r="M207" s="749"/>
      <c r="N207" s="749"/>
      <c r="O207" s="749"/>
      <c r="P207" s="749"/>
    </row>
    <row r="208" spans="1:16">
      <c r="A208" s="594" t="s">
        <v>2720</v>
      </c>
      <c r="B208" s="603" t="s">
        <v>4738</v>
      </c>
      <c r="C208" s="604" t="s">
        <v>2925</v>
      </c>
      <c r="D208" s="383"/>
      <c r="E208" s="594" t="s">
        <v>2722</v>
      </c>
      <c r="F208" s="603" t="s">
        <v>4738</v>
      </c>
      <c r="G208" s="604" t="s">
        <v>2925</v>
      </c>
      <c r="H208" s="749"/>
      <c r="I208" s="749"/>
      <c r="J208" s="749"/>
      <c r="K208" s="749"/>
      <c r="L208" s="749"/>
      <c r="M208" s="749"/>
      <c r="N208" s="749"/>
      <c r="O208" s="749"/>
      <c r="P208" s="749"/>
    </row>
    <row r="209" spans="1:7">
      <c r="A209" s="609">
        <v>45475</v>
      </c>
      <c r="B209" s="433" t="s">
        <v>5083</v>
      </c>
      <c r="C209" s="383">
        <v>8</v>
      </c>
      <c r="D209" s="383"/>
      <c r="E209" s="609">
        <v>45527</v>
      </c>
      <c r="F209" s="117" t="s">
        <v>5084</v>
      </c>
      <c r="G209" s="117">
        <v>8</v>
      </c>
    </row>
    <row r="210" spans="1:7">
      <c r="A210" s="609">
        <v>45485</v>
      </c>
      <c r="B210" s="433" t="s">
        <v>5085</v>
      </c>
      <c r="C210" s="383">
        <v>2</v>
      </c>
      <c r="D210" s="383"/>
      <c r="E210" s="609">
        <v>45528</v>
      </c>
      <c r="F210" s="117" t="s">
        <v>2836</v>
      </c>
      <c r="G210" s="117">
        <v>5</v>
      </c>
    </row>
    <row r="211" spans="1:7">
      <c r="A211" s="609">
        <v>45490</v>
      </c>
      <c r="B211" s="433" t="s">
        <v>5085</v>
      </c>
      <c r="C211" s="383">
        <v>3</v>
      </c>
      <c r="D211" s="383"/>
      <c r="E211" s="609">
        <v>45529</v>
      </c>
      <c r="F211" s="117" t="s">
        <v>5085</v>
      </c>
      <c r="G211" s="117">
        <v>5</v>
      </c>
    </row>
    <row r="212" spans="1:7">
      <c r="A212" s="609">
        <v>45495</v>
      </c>
      <c r="B212" s="9" t="s">
        <v>5086</v>
      </c>
      <c r="C212" s="9">
        <v>4</v>
      </c>
      <c r="D212" s="383"/>
      <c r="E212" s="609">
        <v>45530</v>
      </c>
      <c r="F212" s="117" t="s">
        <v>5085</v>
      </c>
      <c r="G212" s="117">
        <v>4</v>
      </c>
    </row>
    <row r="213" spans="1:7">
      <c r="A213" s="609">
        <v>45496</v>
      </c>
      <c r="B213" s="9" t="s">
        <v>5087</v>
      </c>
      <c r="C213" s="9">
        <v>3</v>
      </c>
      <c r="D213" s="383"/>
      <c r="E213" s="809"/>
      <c r="F213" s="117"/>
      <c r="G213" s="117"/>
    </row>
    <row r="214" spans="1:7">
      <c r="A214" s="749"/>
      <c r="B214" s="433" t="s">
        <v>5088</v>
      </c>
      <c r="C214" s="383">
        <v>4</v>
      </c>
      <c r="D214" s="383"/>
      <c r="E214" s="809"/>
      <c r="F214" s="117"/>
      <c r="G214" s="117"/>
    </row>
    <row r="215" spans="1:7">
      <c r="A215" s="407">
        <v>45499</v>
      </c>
      <c r="B215" s="433" t="s">
        <v>5089</v>
      </c>
      <c r="C215" s="383">
        <v>3</v>
      </c>
      <c r="D215" s="383"/>
      <c r="E215" s="809"/>
      <c r="F215" s="117"/>
      <c r="G215" s="117"/>
    </row>
    <row r="216" spans="1:7">
      <c r="A216" s="749"/>
      <c r="B216" s="749"/>
      <c r="C216" s="749"/>
      <c r="D216" s="383"/>
      <c r="E216" s="594" t="s">
        <v>2724</v>
      </c>
      <c r="F216" s="603" t="s">
        <v>4738</v>
      </c>
      <c r="G216" s="604" t="s">
        <v>2925</v>
      </c>
    </row>
    <row r="217" spans="1:7">
      <c r="A217" s="749"/>
      <c r="B217" s="749"/>
      <c r="C217" s="749"/>
      <c r="D217" s="383"/>
      <c r="E217" s="609">
        <v>45539</v>
      </c>
      <c r="F217" s="117" t="s">
        <v>5090</v>
      </c>
      <c r="G217" s="117">
        <v>1</v>
      </c>
    </row>
    <row r="218" spans="1:7">
      <c r="A218" s="749"/>
      <c r="B218" s="749"/>
      <c r="C218" s="749"/>
      <c r="D218" s="383"/>
      <c r="E218" s="609">
        <v>45540</v>
      </c>
      <c r="F218" s="117" t="s">
        <v>5090</v>
      </c>
      <c r="G218" s="117">
        <v>2</v>
      </c>
    </row>
    <row r="219" spans="1:7">
      <c r="A219" s="749"/>
      <c r="B219" s="749"/>
      <c r="C219" s="749"/>
      <c r="D219" s="383"/>
      <c r="E219" s="609">
        <v>45546</v>
      </c>
      <c r="F219" s="117" t="s">
        <v>5090</v>
      </c>
      <c r="G219" s="117">
        <v>3</v>
      </c>
    </row>
    <row r="220" spans="1:7">
      <c r="A220" s="749"/>
      <c r="B220" s="749"/>
      <c r="C220" s="749"/>
      <c r="D220" s="383"/>
      <c r="E220" s="809" t="s">
        <v>5091</v>
      </c>
      <c r="F220" s="117" t="s">
        <v>5092</v>
      </c>
      <c r="G220" s="117">
        <v>8</v>
      </c>
    </row>
    <row r="221" spans="1:7">
      <c r="A221" s="749"/>
      <c r="B221" s="749"/>
      <c r="C221" s="749"/>
      <c r="D221" s="383"/>
      <c r="E221" s="609">
        <v>45558</v>
      </c>
      <c r="F221" s="117" t="s">
        <v>5092</v>
      </c>
      <c r="G221" s="117">
        <v>5</v>
      </c>
    </row>
    <row r="222" spans="1:7">
      <c r="A222" s="749"/>
      <c r="B222" s="749"/>
      <c r="C222" s="749"/>
      <c r="D222" s="383"/>
      <c r="E222" s="609">
        <v>45559</v>
      </c>
      <c r="F222" s="117" t="s">
        <v>5093</v>
      </c>
      <c r="G222" s="117">
        <v>6</v>
      </c>
    </row>
    <row r="223" spans="1:7">
      <c r="A223" s="749"/>
      <c r="B223" s="749"/>
      <c r="C223" s="749"/>
      <c r="D223" s="383"/>
      <c r="E223" s="609">
        <v>45561</v>
      </c>
      <c r="F223" s="117" t="s">
        <v>5012</v>
      </c>
      <c r="G223" s="117">
        <v>5</v>
      </c>
    </row>
    <row r="224" spans="1:7">
      <c r="A224" s="749"/>
      <c r="B224" s="749"/>
      <c r="C224" s="749"/>
      <c r="D224" s="383"/>
      <c r="E224" s="609">
        <v>45562</v>
      </c>
      <c r="F224" s="117" t="s">
        <v>5012</v>
      </c>
      <c r="G224" s="117">
        <v>3</v>
      </c>
    </row>
    <row r="225" spans="1:7">
      <c r="A225" s="749"/>
      <c r="B225" s="749"/>
      <c r="C225" s="749"/>
      <c r="D225" s="383"/>
      <c r="E225" s="809"/>
      <c r="F225" s="117"/>
      <c r="G225" s="117"/>
    </row>
    <row r="226" spans="1:7">
      <c r="A226" s="749"/>
      <c r="B226" s="749"/>
      <c r="C226" s="749"/>
      <c r="D226" s="383"/>
      <c r="E226" s="809"/>
      <c r="F226" s="117"/>
      <c r="G226" s="117"/>
    </row>
    <row r="227" spans="1:7">
      <c r="A227" s="809"/>
      <c r="B227" s="433"/>
      <c r="C227" s="383"/>
      <c r="D227" s="383"/>
      <c r="E227" s="809"/>
      <c r="F227" s="117"/>
      <c r="G227" s="117"/>
    </row>
    <row r="228" spans="1:7">
      <c r="A228" s="594" t="s">
        <v>2722</v>
      </c>
      <c r="B228" s="603" t="s">
        <v>4738</v>
      </c>
      <c r="C228" s="604" t="s">
        <v>2925</v>
      </c>
      <c r="D228" s="383"/>
      <c r="E228" s="594" t="s">
        <v>2725</v>
      </c>
      <c r="F228" s="603" t="s">
        <v>4738</v>
      </c>
      <c r="G228" s="604" t="s">
        <v>2925</v>
      </c>
    </row>
    <row r="229" spans="1:7">
      <c r="A229" s="609">
        <v>45511</v>
      </c>
      <c r="B229" s="433" t="s">
        <v>2836</v>
      </c>
      <c r="C229" s="383">
        <v>8</v>
      </c>
      <c r="D229" s="383"/>
      <c r="E229" s="609">
        <v>45568</v>
      </c>
      <c r="F229" s="117" t="s">
        <v>5012</v>
      </c>
      <c r="G229" s="117">
        <v>4</v>
      </c>
    </row>
    <row r="230" spans="1:7">
      <c r="A230" s="609">
        <v>45517</v>
      </c>
      <c r="B230" s="433" t="s">
        <v>5085</v>
      </c>
      <c r="C230" s="383">
        <v>4</v>
      </c>
      <c r="D230" s="383"/>
      <c r="E230" s="609">
        <v>45569</v>
      </c>
      <c r="F230" s="117" t="s">
        <v>5012</v>
      </c>
      <c r="G230" s="117">
        <v>5</v>
      </c>
    </row>
    <row r="231" spans="1:7">
      <c r="A231" s="609">
        <v>45520</v>
      </c>
      <c r="B231" s="433" t="s">
        <v>5085</v>
      </c>
      <c r="C231" s="383">
        <v>3</v>
      </c>
      <c r="D231" s="383"/>
      <c r="E231" s="609">
        <v>45574</v>
      </c>
      <c r="F231" s="117" t="s">
        <v>5012</v>
      </c>
      <c r="G231" s="117">
        <v>3</v>
      </c>
    </row>
    <row r="232" spans="1:7">
      <c r="A232" s="609">
        <v>45523</v>
      </c>
      <c r="B232" s="433" t="s">
        <v>5094</v>
      </c>
      <c r="C232" s="383">
        <v>4</v>
      </c>
      <c r="D232" s="383"/>
      <c r="E232" s="854">
        <v>45579</v>
      </c>
      <c r="F232" s="809" t="s">
        <v>5095</v>
      </c>
      <c r="G232" s="117">
        <v>5</v>
      </c>
    </row>
    <row r="233" spans="1:7">
      <c r="A233" s="609">
        <v>45524</v>
      </c>
      <c r="B233" s="433" t="s">
        <v>5094</v>
      </c>
      <c r="C233" s="383">
        <v>3</v>
      </c>
      <c r="D233" s="383"/>
      <c r="E233" s="854">
        <v>45580</v>
      </c>
      <c r="F233" s="809" t="s">
        <v>5095</v>
      </c>
      <c r="G233" s="117">
        <v>5</v>
      </c>
    </row>
    <row r="234" spans="1:7">
      <c r="A234" s="609">
        <v>45525</v>
      </c>
      <c r="B234" s="433" t="s">
        <v>5096</v>
      </c>
      <c r="C234" s="383">
        <v>4</v>
      </c>
      <c r="D234" s="383"/>
      <c r="E234" s="854">
        <v>45581</v>
      </c>
      <c r="F234" s="117" t="s">
        <v>5097</v>
      </c>
      <c r="G234" s="117">
        <v>6</v>
      </c>
    </row>
    <row r="235" spans="1:7">
      <c r="A235" s="609">
        <v>45526</v>
      </c>
      <c r="B235" s="433" t="s">
        <v>5098</v>
      </c>
      <c r="C235" s="383">
        <v>3</v>
      </c>
      <c r="D235" s="383"/>
      <c r="E235" s="854">
        <v>45582</v>
      </c>
      <c r="F235" s="117" t="s">
        <v>5099</v>
      </c>
      <c r="G235" s="117">
        <v>6</v>
      </c>
    </row>
    <row r="236" spans="1:7">
      <c r="A236" s="609">
        <v>45527</v>
      </c>
      <c r="B236" s="433" t="s">
        <v>5100</v>
      </c>
      <c r="C236" s="383">
        <v>4</v>
      </c>
      <c r="D236" s="383"/>
      <c r="E236" s="854">
        <v>45586</v>
      </c>
      <c r="F236" s="117" t="s">
        <v>5097</v>
      </c>
      <c r="G236" s="117">
        <v>5</v>
      </c>
    </row>
    <row r="237" spans="1:7">
      <c r="A237" s="609">
        <v>45528</v>
      </c>
      <c r="B237" s="433" t="s">
        <v>5101</v>
      </c>
      <c r="C237" s="383">
        <v>5</v>
      </c>
      <c r="D237" s="383"/>
      <c r="E237" s="854">
        <v>45588</v>
      </c>
      <c r="F237" s="117" t="s">
        <v>5097</v>
      </c>
      <c r="G237" s="117">
        <v>6</v>
      </c>
    </row>
    <row r="238" spans="1:7">
      <c r="A238" s="609">
        <v>45530</v>
      </c>
      <c r="B238" s="433" t="s">
        <v>4969</v>
      </c>
      <c r="C238" s="383">
        <v>8</v>
      </c>
      <c r="D238" s="383"/>
      <c r="E238" s="809"/>
      <c r="F238" s="117"/>
      <c r="G238" s="117"/>
    </row>
    <row r="239" spans="1:7">
      <c r="A239" s="609">
        <v>45532</v>
      </c>
      <c r="B239" s="433" t="s">
        <v>4987</v>
      </c>
      <c r="C239" s="383">
        <v>3</v>
      </c>
      <c r="D239" s="383"/>
      <c r="E239" s="809"/>
      <c r="F239" s="117"/>
      <c r="G239" s="117"/>
    </row>
    <row r="240" spans="1:7">
      <c r="A240" s="609">
        <v>45533</v>
      </c>
      <c r="B240" s="433" t="s">
        <v>5102</v>
      </c>
      <c r="C240" s="383">
        <v>5</v>
      </c>
      <c r="D240" s="383"/>
      <c r="E240" s="809"/>
      <c r="F240" s="117"/>
      <c r="G240" s="117"/>
    </row>
    <row r="241" spans="1:7">
      <c r="A241" s="809"/>
      <c r="B241" s="433"/>
      <c r="C241" s="383"/>
      <c r="D241" s="383"/>
      <c r="E241" s="809"/>
      <c r="F241" s="117"/>
      <c r="G241" s="117"/>
    </row>
    <row r="242" spans="1:7">
      <c r="A242" s="809"/>
      <c r="B242" s="433"/>
      <c r="C242" s="383"/>
      <c r="D242" s="383"/>
      <c r="E242" s="809"/>
      <c r="F242" s="117"/>
      <c r="G242" s="117"/>
    </row>
    <row r="243" spans="1:7">
      <c r="A243" s="809"/>
      <c r="B243" s="433"/>
      <c r="C243" s="383"/>
      <c r="D243" s="383"/>
      <c r="E243" s="809"/>
      <c r="F243" s="117"/>
      <c r="G243" s="117"/>
    </row>
    <row r="244" spans="1:7">
      <c r="A244" s="594" t="s">
        <v>2724</v>
      </c>
      <c r="B244" s="603" t="s">
        <v>4738</v>
      </c>
      <c r="C244" s="604" t="s">
        <v>2925</v>
      </c>
      <c r="D244" s="383"/>
      <c r="E244" s="594" t="s">
        <v>2727</v>
      </c>
      <c r="F244" s="603" t="s">
        <v>4738</v>
      </c>
      <c r="G244" s="604" t="s">
        <v>2925</v>
      </c>
    </row>
    <row r="245" spans="1:7">
      <c r="A245" s="860">
        <v>45537</v>
      </c>
      <c r="B245" s="433" t="s">
        <v>5012</v>
      </c>
      <c r="C245" s="383">
        <v>2</v>
      </c>
      <c r="D245" s="383"/>
      <c r="E245" s="609">
        <v>45604</v>
      </c>
      <c r="F245" s="117" t="s">
        <v>1980</v>
      </c>
      <c r="G245" s="117">
        <v>6</v>
      </c>
    </row>
    <row r="246" spans="1:7">
      <c r="A246" s="860">
        <v>45539</v>
      </c>
      <c r="B246" s="433" t="s">
        <v>5012</v>
      </c>
      <c r="C246" s="383">
        <v>3</v>
      </c>
      <c r="D246" s="383"/>
      <c r="E246" s="854">
        <v>45607</v>
      </c>
      <c r="F246" s="117" t="s">
        <v>4949</v>
      </c>
      <c r="G246" s="117">
        <v>6</v>
      </c>
    </row>
    <row r="247" spans="1:7">
      <c r="A247" s="860">
        <v>45540</v>
      </c>
      <c r="B247" s="433" t="s">
        <v>5012</v>
      </c>
      <c r="C247" s="383">
        <v>2</v>
      </c>
      <c r="D247" s="383"/>
      <c r="E247" s="854">
        <v>45609</v>
      </c>
      <c r="F247" s="117" t="s">
        <v>843</v>
      </c>
      <c r="G247" s="117">
        <v>2</v>
      </c>
    </row>
    <row r="248" spans="1:7">
      <c r="A248" s="860">
        <v>45545</v>
      </c>
      <c r="B248" s="433" t="s">
        <v>5012</v>
      </c>
      <c r="C248" s="383">
        <v>5</v>
      </c>
      <c r="D248" s="383"/>
      <c r="E248" s="854">
        <v>45610</v>
      </c>
      <c r="F248" s="117"/>
      <c r="G248" s="117"/>
    </row>
    <row r="249" spans="1:7">
      <c r="A249" s="860">
        <v>45549</v>
      </c>
      <c r="B249" s="433" t="s">
        <v>5012</v>
      </c>
      <c r="C249" s="383">
        <v>4</v>
      </c>
      <c r="D249" s="383"/>
      <c r="E249" s="854">
        <v>45614</v>
      </c>
      <c r="F249" s="117" t="s">
        <v>5103</v>
      </c>
      <c r="G249" s="117">
        <v>4</v>
      </c>
    </row>
    <row r="250" spans="1:7">
      <c r="A250" s="860">
        <v>45552</v>
      </c>
      <c r="B250" s="433" t="s">
        <v>5012</v>
      </c>
      <c r="C250" s="383">
        <v>7</v>
      </c>
      <c r="D250" s="383"/>
      <c r="E250" s="854">
        <v>45616</v>
      </c>
      <c r="F250" s="117" t="s">
        <v>843</v>
      </c>
      <c r="G250" s="117">
        <v>4</v>
      </c>
    </row>
    <row r="251" spans="1:7">
      <c r="A251" s="860">
        <v>45553</v>
      </c>
      <c r="B251" s="433" t="s">
        <v>5012</v>
      </c>
      <c r="C251" s="383">
        <v>5</v>
      </c>
      <c r="D251" s="383"/>
      <c r="E251" s="809"/>
      <c r="F251" s="117"/>
      <c r="G251" s="117"/>
    </row>
    <row r="252" spans="1:7">
      <c r="A252" s="860">
        <v>45554</v>
      </c>
      <c r="B252" s="433" t="s">
        <v>5104</v>
      </c>
      <c r="C252" s="383">
        <v>5</v>
      </c>
      <c r="D252" s="383"/>
      <c r="E252" s="749"/>
      <c r="F252" s="117"/>
      <c r="G252" s="117"/>
    </row>
    <row r="253" spans="1:7">
      <c r="A253" s="860">
        <v>45555</v>
      </c>
      <c r="B253" s="433" t="s">
        <v>5104</v>
      </c>
      <c r="C253" s="383">
        <v>4</v>
      </c>
      <c r="D253" s="383"/>
      <c r="E253" s="809"/>
      <c r="F253" s="117"/>
      <c r="G253" s="117"/>
    </row>
    <row r="254" spans="1:7">
      <c r="A254" s="860">
        <v>45558</v>
      </c>
      <c r="B254" s="433" t="s">
        <v>5105</v>
      </c>
      <c r="C254" s="383">
        <v>4</v>
      </c>
      <c r="D254" s="383"/>
      <c r="E254" s="809"/>
      <c r="F254" s="117"/>
      <c r="G254" s="117"/>
    </row>
    <row r="255" spans="1:7">
      <c r="A255" s="860">
        <v>45559</v>
      </c>
      <c r="B255" s="433" t="s">
        <v>5012</v>
      </c>
      <c r="C255" s="383">
        <v>3</v>
      </c>
      <c r="D255" s="383"/>
      <c r="E255" s="809"/>
      <c r="F255" s="117"/>
      <c r="G255" s="117"/>
    </row>
    <row r="256" spans="1:7">
      <c r="A256" s="860">
        <v>45561</v>
      </c>
      <c r="B256" s="433" t="s">
        <v>5012</v>
      </c>
      <c r="C256" s="383">
        <v>1</v>
      </c>
      <c r="D256" s="383"/>
      <c r="E256" s="809"/>
      <c r="F256" s="117"/>
      <c r="G256" s="117"/>
    </row>
    <row r="257" spans="1:7">
      <c r="A257" s="809"/>
      <c r="B257" s="433"/>
      <c r="C257" s="383"/>
      <c r="D257" s="383"/>
      <c r="E257" s="809"/>
      <c r="F257" s="117"/>
      <c r="G257" s="117"/>
    </row>
    <row r="258" spans="1:7">
      <c r="A258" s="809"/>
      <c r="B258" s="433"/>
      <c r="C258" s="383"/>
      <c r="D258" s="383"/>
      <c r="E258" s="809"/>
      <c r="F258" s="117"/>
      <c r="G258" s="117"/>
    </row>
    <row r="259" spans="1:7">
      <c r="A259" s="809"/>
      <c r="B259" s="433"/>
      <c r="C259" s="383"/>
      <c r="D259" s="383"/>
      <c r="E259" s="809"/>
      <c r="F259" s="117"/>
      <c r="G259" s="117"/>
    </row>
    <row r="260" spans="1:7">
      <c r="A260" s="594" t="s">
        <v>2725</v>
      </c>
      <c r="B260" s="603" t="s">
        <v>4738</v>
      </c>
      <c r="C260" s="604" t="s">
        <v>2925</v>
      </c>
      <c r="D260" s="383"/>
      <c r="E260" s="809"/>
      <c r="F260" s="117"/>
      <c r="G260" s="117"/>
    </row>
    <row r="261" spans="1:7">
      <c r="A261" s="854">
        <v>45579</v>
      </c>
      <c r="B261" s="433" t="s">
        <v>5095</v>
      </c>
      <c r="C261" s="383">
        <v>5</v>
      </c>
      <c r="D261" s="383"/>
      <c r="E261" s="809"/>
      <c r="F261" s="117"/>
      <c r="G261" s="117"/>
    </row>
    <row r="262" spans="1:7">
      <c r="A262" s="854">
        <v>45580</v>
      </c>
      <c r="B262" s="433" t="s">
        <v>5095</v>
      </c>
      <c r="C262" s="383">
        <v>5</v>
      </c>
      <c r="D262" s="383"/>
      <c r="E262" s="809"/>
      <c r="F262" s="117"/>
      <c r="G262" s="117"/>
    </row>
    <row r="263" spans="1:7">
      <c r="A263" s="809"/>
      <c r="B263" s="433"/>
      <c r="C263" s="383"/>
      <c r="D263" s="383"/>
      <c r="E263" s="809"/>
      <c r="F263" s="117"/>
      <c r="G263" s="117"/>
    </row>
    <row r="264" spans="1:7">
      <c r="A264" s="809"/>
      <c r="B264" s="433"/>
      <c r="C264" s="383"/>
      <c r="D264" s="383"/>
      <c r="E264" s="809"/>
      <c r="F264" s="117"/>
      <c r="G264" s="117"/>
    </row>
    <row r="265" spans="1:7">
      <c r="A265" s="382" t="s">
        <v>3481</v>
      </c>
      <c r="B265" s="433"/>
      <c r="C265" s="383"/>
      <c r="D265" s="383"/>
      <c r="E265" s="120" t="s">
        <v>3527</v>
      </c>
      <c r="F265" s="117"/>
      <c r="G265" s="117"/>
    </row>
    <row r="266" spans="1:7">
      <c r="A266" s="594" t="s">
        <v>5106</v>
      </c>
      <c r="B266" s="603" t="s">
        <v>4738</v>
      </c>
      <c r="C266" s="604" t="s">
        <v>2925</v>
      </c>
      <c r="D266" s="383"/>
      <c r="E266" s="594" t="s">
        <v>2727</v>
      </c>
      <c r="F266" s="603" t="s">
        <v>4738</v>
      </c>
      <c r="G266" s="604" t="s">
        <v>2925</v>
      </c>
    </row>
    <row r="267" spans="1:7">
      <c r="A267" s="861">
        <v>45602</v>
      </c>
      <c r="B267" s="809" t="s">
        <v>2836</v>
      </c>
      <c r="C267" s="809">
        <v>4</v>
      </c>
      <c r="D267" s="383"/>
      <c r="E267" s="611">
        <v>45619</v>
      </c>
      <c r="F267" s="809" t="s">
        <v>5107</v>
      </c>
      <c r="G267" s="809">
        <v>5</v>
      </c>
    </row>
    <row r="268" spans="1:7">
      <c r="A268" s="862">
        <v>45617</v>
      </c>
      <c r="B268" s="809" t="s">
        <v>2836</v>
      </c>
      <c r="C268" s="809">
        <v>3</v>
      </c>
      <c r="D268" s="383"/>
      <c r="E268" s="854">
        <v>45621</v>
      </c>
      <c r="F268" s="117" t="s">
        <v>1980</v>
      </c>
      <c r="G268" s="117">
        <v>5</v>
      </c>
    </row>
    <row r="269" spans="1:7">
      <c r="A269" s="611">
        <v>45618</v>
      </c>
      <c r="B269" s="809" t="s">
        <v>4959</v>
      </c>
      <c r="C269" s="809">
        <v>2</v>
      </c>
      <c r="D269" s="383"/>
      <c r="E269" s="854">
        <v>45622</v>
      </c>
      <c r="F269" s="117" t="s">
        <v>1980</v>
      </c>
      <c r="G269" s="117">
        <v>5</v>
      </c>
    </row>
    <row r="270" spans="1:7">
      <c r="A270" s="862">
        <v>45619</v>
      </c>
      <c r="B270" s="809" t="s">
        <v>2816</v>
      </c>
      <c r="C270" s="809">
        <v>5</v>
      </c>
      <c r="D270" s="383"/>
      <c r="E270" s="854">
        <v>45623</v>
      </c>
      <c r="F270" s="117" t="s">
        <v>5108</v>
      </c>
      <c r="G270" s="117">
        <v>6</v>
      </c>
    </row>
    <row r="271" spans="1:7">
      <c r="A271" s="862">
        <v>45621</v>
      </c>
      <c r="B271" s="809" t="s">
        <v>2816</v>
      </c>
      <c r="C271" s="809">
        <v>4</v>
      </c>
      <c r="D271" s="383"/>
      <c r="E271" s="854">
        <v>45624</v>
      </c>
      <c r="F271" s="117" t="s">
        <v>5109</v>
      </c>
      <c r="G271" s="117">
        <v>4</v>
      </c>
    </row>
    <row r="272" spans="1:7">
      <c r="A272" s="862">
        <v>45624</v>
      </c>
      <c r="B272" s="809" t="s">
        <v>4962</v>
      </c>
      <c r="C272" s="809">
        <v>4</v>
      </c>
      <c r="D272" s="383"/>
      <c r="E272" s="809"/>
      <c r="F272" s="117"/>
      <c r="G272" s="117"/>
    </row>
    <row r="273" spans="1:12">
      <c r="A273" s="594" t="s">
        <v>5110</v>
      </c>
      <c r="B273" s="749"/>
      <c r="C273" s="749"/>
      <c r="D273" s="383"/>
      <c r="E273" s="809"/>
      <c r="F273" s="117"/>
      <c r="G273" s="117"/>
      <c r="H273" s="749"/>
      <c r="I273" s="749"/>
      <c r="J273" s="749"/>
      <c r="K273" s="749"/>
      <c r="L273" s="749"/>
    </row>
    <row r="274" spans="1:12">
      <c r="A274" s="862">
        <v>45629</v>
      </c>
      <c r="B274" s="809" t="s">
        <v>5111</v>
      </c>
      <c r="C274" s="809">
        <v>2</v>
      </c>
      <c r="D274" s="383"/>
      <c r="E274" s="809"/>
      <c r="F274" s="117"/>
      <c r="G274" s="117"/>
      <c r="H274" s="749"/>
      <c r="I274" s="749"/>
      <c r="J274" s="749"/>
      <c r="K274" s="749"/>
      <c r="L274" s="749"/>
    </row>
    <row r="275" spans="1:12">
      <c r="A275" s="862">
        <v>45630</v>
      </c>
      <c r="B275" s="367" t="s">
        <v>5111</v>
      </c>
      <c r="C275" s="809">
        <v>3</v>
      </c>
      <c r="D275" s="383"/>
      <c r="E275" s="809"/>
      <c r="F275" s="117"/>
      <c r="G275" s="117"/>
      <c r="H275" s="749"/>
      <c r="I275" s="749"/>
      <c r="J275" s="749"/>
      <c r="K275" s="749"/>
      <c r="L275" s="749"/>
    </row>
    <row r="276" spans="1:12">
      <c r="A276" s="862">
        <v>45645</v>
      </c>
      <c r="B276" s="809" t="s">
        <v>843</v>
      </c>
      <c r="C276" s="809">
        <v>5</v>
      </c>
      <c r="D276" s="383"/>
      <c r="E276" s="120" t="s">
        <v>3527</v>
      </c>
      <c r="F276" s="117"/>
      <c r="G276" s="117"/>
      <c r="H276" s="749"/>
      <c r="I276" s="749"/>
      <c r="J276" s="120" t="s">
        <v>1960</v>
      </c>
      <c r="K276" s="749"/>
      <c r="L276" s="749"/>
    </row>
    <row r="277" spans="1:12">
      <c r="A277" s="862">
        <v>45646</v>
      </c>
      <c r="B277" s="809" t="s">
        <v>843</v>
      </c>
      <c r="C277" s="809">
        <v>6</v>
      </c>
      <c r="D277" s="383"/>
      <c r="E277" s="594" t="s">
        <v>2728</v>
      </c>
      <c r="F277" s="603" t="s">
        <v>4738</v>
      </c>
      <c r="G277" s="604" t="s">
        <v>2925</v>
      </c>
      <c r="H277" s="749"/>
      <c r="I277" s="749"/>
      <c r="J277" s="594" t="s">
        <v>2728</v>
      </c>
      <c r="K277" s="603" t="s">
        <v>4738</v>
      </c>
      <c r="L277" s="604" t="s">
        <v>2925</v>
      </c>
    </row>
    <row r="278" spans="1:12">
      <c r="A278" s="809"/>
      <c r="B278" s="433"/>
      <c r="C278" s="383"/>
      <c r="D278" s="383"/>
      <c r="E278" s="609">
        <v>45628</v>
      </c>
      <c r="F278" s="117" t="s">
        <v>5112</v>
      </c>
      <c r="G278" s="117">
        <v>5</v>
      </c>
      <c r="H278" s="749"/>
      <c r="I278" s="749"/>
      <c r="J278" s="9" t="s">
        <v>5113</v>
      </c>
      <c r="K278" s="9" t="s">
        <v>5114</v>
      </c>
      <c r="L278" s="9">
        <v>4</v>
      </c>
    </row>
    <row r="279" spans="1:12">
      <c r="A279" s="382" t="s">
        <v>3532</v>
      </c>
      <c r="B279" s="433"/>
      <c r="C279" s="383"/>
      <c r="D279" s="383"/>
      <c r="E279" s="609">
        <v>45629</v>
      </c>
      <c r="F279" s="117" t="s">
        <v>5115</v>
      </c>
      <c r="G279" s="117">
        <v>4</v>
      </c>
      <c r="H279" s="749"/>
      <c r="I279" s="749"/>
      <c r="J279" s="9" t="s">
        <v>5116</v>
      </c>
      <c r="K279" s="9" t="s">
        <v>1980</v>
      </c>
      <c r="L279" s="9">
        <v>4</v>
      </c>
    </row>
    <row r="280" spans="1:12">
      <c r="A280" s="594" t="s">
        <v>5106</v>
      </c>
      <c r="B280" s="603" t="s">
        <v>4738</v>
      </c>
      <c r="C280" s="604" t="s">
        <v>2925</v>
      </c>
      <c r="D280" s="383"/>
      <c r="E280" s="809"/>
      <c r="F280" s="117"/>
      <c r="G280" s="117"/>
      <c r="H280" s="749"/>
      <c r="I280" s="749"/>
      <c r="J280" s="9" t="s">
        <v>5117</v>
      </c>
      <c r="K280" s="9" t="s">
        <v>5118</v>
      </c>
      <c r="L280" s="9">
        <v>8</v>
      </c>
    </row>
    <row r="281" spans="1:12">
      <c r="A281" s="862">
        <v>45622</v>
      </c>
      <c r="B281" s="809" t="s">
        <v>2836</v>
      </c>
      <c r="C281" s="809">
        <v>8</v>
      </c>
      <c r="D281" s="383"/>
      <c r="E281" s="609">
        <v>45631</v>
      </c>
      <c r="F281" s="809" t="s">
        <v>843</v>
      </c>
      <c r="G281" s="117">
        <v>3</v>
      </c>
      <c r="H281" s="749"/>
      <c r="I281" s="749"/>
      <c r="J281" s="9" t="s">
        <v>5119</v>
      </c>
      <c r="K281" s="9" t="s">
        <v>5120</v>
      </c>
      <c r="L281" s="9">
        <v>6</v>
      </c>
    </row>
    <row r="282" spans="1:12">
      <c r="A282" s="862">
        <v>45623</v>
      </c>
      <c r="B282" s="809" t="s">
        <v>2836</v>
      </c>
      <c r="C282" s="809">
        <v>8</v>
      </c>
      <c r="D282" s="383"/>
      <c r="E282" s="609">
        <v>45632</v>
      </c>
      <c r="F282" s="809" t="s">
        <v>5121</v>
      </c>
      <c r="G282" s="117">
        <v>8</v>
      </c>
      <c r="H282" s="749"/>
      <c r="I282" s="749"/>
      <c r="J282" s="9" t="s">
        <v>5122</v>
      </c>
      <c r="K282" s="9" t="s">
        <v>5123</v>
      </c>
      <c r="L282" s="9">
        <v>6</v>
      </c>
    </row>
    <row r="283" spans="1:12">
      <c r="A283" s="862">
        <v>45624</v>
      </c>
      <c r="B283" s="809" t="s">
        <v>2836</v>
      </c>
      <c r="C283" s="809">
        <v>4</v>
      </c>
      <c r="D283" s="383"/>
      <c r="E283" s="609">
        <v>45635</v>
      </c>
      <c r="F283" s="117" t="s">
        <v>5124</v>
      </c>
      <c r="G283" s="117">
        <v>8</v>
      </c>
      <c r="H283" s="749"/>
      <c r="I283" s="749"/>
      <c r="J283" s="9" t="s">
        <v>5125</v>
      </c>
      <c r="K283" s="9" t="s">
        <v>5118</v>
      </c>
      <c r="L283" s="9">
        <v>6</v>
      </c>
    </row>
    <row r="284" spans="1:12">
      <c r="A284" s="594" t="s">
        <v>5110</v>
      </c>
      <c r="B284" s="749"/>
      <c r="C284" s="749"/>
      <c r="D284" s="383"/>
      <c r="E284" s="854">
        <v>45636</v>
      </c>
      <c r="F284" s="809" t="s">
        <v>5126</v>
      </c>
      <c r="G284" s="117">
        <v>8</v>
      </c>
      <c r="H284" s="749"/>
      <c r="I284" s="749"/>
      <c r="J284" s="749"/>
      <c r="K284" s="749"/>
      <c r="L284" s="749"/>
    </row>
    <row r="285" spans="1:12">
      <c r="A285" s="860">
        <v>45628</v>
      </c>
      <c r="B285" s="809" t="s">
        <v>843</v>
      </c>
      <c r="C285" s="809">
        <v>8</v>
      </c>
      <c r="D285" s="383"/>
      <c r="E285" s="854">
        <v>45637</v>
      </c>
      <c r="F285" s="809" t="s">
        <v>843</v>
      </c>
      <c r="G285" s="117">
        <v>8</v>
      </c>
      <c r="H285" s="749"/>
      <c r="I285" s="749"/>
      <c r="J285" s="749"/>
      <c r="K285" s="749"/>
      <c r="L285" s="749"/>
    </row>
    <row r="286" spans="1:12">
      <c r="A286" s="612">
        <v>45629</v>
      </c>
      <c r="B286" s="809" t="s">
        <v>843</v>
      </c>
      <c r="C286" s="117">
        <v>4</v>
      </c>
      <c r="D286" s="383"/>
      <c r="E286" s="854">
        <v>45639</v>
      </c>
      <c r="F286" s="117" t="s">
        <v>5012</v>
      </c>
      <c r="G286" s="117">
        <v>8</v>
      </c>
      <c r="H286" s="749"/>
      <c r="I286" s="749"/>
      <c r="J286" s="749"/>
      <c r="K286" s="749"/>
      <c r="L286" s="749"/>
    </row>
    <row r="287" spans="1:12">
      <c r="A287" s="860">
        <v>45630</v>
      </c>
      <c r="B287" s="809" t="s">
        <v>843</v>
      </c>
      <c r="C287" s="809">
        <v>3</v>
      </c>
      <c r="D287" s="383"/>
      <c r="E287" s="854">
        <v>45642</v>
      </c>
      <c r="F287" s="117" t="s">
        <v>5127</v>
      </c>
      <c r="G287" s="117">
        <v>8</v>
      </c>
      <c r="H287" s="749"/>
      <c r="I287" s="749"/>
      <c r="J287" s="749"/>
      <c r="K287" s="749"/>
      <c r="L287" s="749"/>
    </row>
    <row r="288" spans="1:12">
      <c r="A288" s="860">
        <v>45631</v>
      </c>
      <c r="B288" s="809" t="s">
        <v>843</v>
      </c>
      <c r="C288" s="809">
        <v>4</v>
      </c>
      <c r="D288" s="383"/>
      <c r="E288" s="854">
        <v>45643</v>
      </c>
      <c r="F288" s="117" t="s">
        <v>5012</v>
      </c>
      <c r="G288" s="117">
        <v>8</v>
      </c>
      <c r="H288" s="749"/>
      <c r="I288" s="749"/>
      <c r="J288" s="749"/>
      <c r="K288" s="749"/>
      <c r="L288" s="749"/>
    </row>
    <row r="289" spans="1:12">
      <c r="A289" s="860">
        <v>45635</v>
      </c>
      <c r="B289" s="809" t="s">
        <v>843</v>
      </c>
      <c r="C289" s="809">
        <v>3</v>
      </c>
      <c r="D289" s="383"/>
      <c r="E289" s="809"/>
      <c r="F289" s="117"/>
      <c r="G289" s="117"/>
      <c r="H289" s="749"/>
      <c r="I289" s="749"/>
      <c r="J289" s="749"/>
      <c r="K289" s="749"/>
      <c r="L289" s="749"/>
    </row>
    <row r="290" spans="1:12">
      <c r="A290" s="862">
        <v>45639</v>
      </c>
      <c r="B290" s="809" t="s">
        <v>4969</v>
      </c>
      <c r="C290" s="809">
        <v>3</v>
      </c>
      <c r="D290" s="383"/>
      <c r="E290" s="749"/>
      <c r="F290" s="749"/>
      <c r="G290" s="749"/>
      <c r="H290" s="749"/>
      <c r="I290" s="749"/>
      <c r="J290" s="749"/>
      <c r="K290" s="749"/>
      <c r="L290" s="749"/>
    </row>
    <row r="291" spans="1:12">
      <c r="A291" s="863">
        <v>45640</v>
      </c>
      <c r="B291" s="809" t="s">
        <v>4969</v>
      </c>
      <c r="C291" s="809">
        <v>6</v>
      </c>
      <c r="D291" s="383"/>
      <c r="E291" s="809"/>
      <c r="F291" s="117"/>
      <c r="G291" s="117"/>
      <c r="H291" s="749"/>
      <c r="I291" s="749"/>
      <c r="J291" s="749"/>
      <c r="K291" s="749"/>
      <c r="L291" s="749"/>
    </row>
    <row r="292" spans="1:12">
      <c r="A292" s="862">
        <v>45642</v>
      </c>
      <c r="B292" s="809" t="s">
        <v>843</v>
      </c>
      <c r="C292" s="809">
        <v>5</v>
      </c>
      <c r="D292" s="383"/>
      <c r="E292" s="809"/>
      <c r="F292" s="117"/>
      <c r="G292" s="117"/>
      <c r="H292" s="749"/>
      <c r="I292" s="749"/>
      <c r="J292" s="749"/>
      <c r="K292" s="749"/>
      <c r="L292" s="749"/>
    </row>
    <row r="293" spans="1:12">
      <c r="A293" s="862">
        <v>45643</v>
      </c>
      <c r="B293" s="809" t="s">
        <v>843</v>
      </c>
      <c r="C293" s="809">
        <v>5</v>
      </c>
      <c r="D293" s="383"/>
      <c r="E293" s="809"/>
      <c r="F293" s="117"/>
      <c r="G293" s="117"/>
      <c r="H293" s="749"/>
      <c r="I293" s="749"/>
      <c r="J293" s="749"/>
      <c r="K293" s="749"/>
      <c r="L293" s="749"/>
    </row>
    <row r="294" spans="1:12">
      <c r="A294" s="862">
        <v>45644</v>
      </c>
      <c r="B294" s="809" t="s">
        <v>843</v>
      </c>
      <c r="C294" s="809">
        <v>5</v>
      </c>
      <c r="D294" s="383"/>
      <c r="E294" s="809"/>
      <c r="F294" s="117"/>
      <c r="G294" s="117"/>
      <c r="H294" s="749"/>
      <c r="I294" s="749"/>
      <c r="J294" s="749"/>
      <c r="K294" s="749"/>
      <c r="L294" s="749"/>
    </row>
    <row r="295" spans="1:12">
      <c r="A295" s="809"/>
      <c r="B295" s="433"/>
      <c r="C295" s="383"/>
      <c r="D295" s="383"/>
      <c r="E295" s="809"/>
      <c r="F295" s="117"/>
      <c r="G295" s="117"/>
      <c r="H295" s="749"/>
      <c r="I295" s="749"/>
      <c r="J295" s="749"/>
      <c r="K295" s="749"/>
      <c r="L295" s="749"/>
    </row>
    <row r="296" spans="1:12">
      <c r="A296" s="809"/>
      <c r="B296" s="433"/>
      <c r="C296" s="383"/>
      <c r="D296" s="383"/>
      <c r="E296" s="809"/>
      <c r="F296" s="117"/>
      <c r="G296" s="117"/>
      <c r="H296" s="749"/>
      <c r="I296" s="749"/>
      <c r="J296" s="749"/>
      <c r="K296" s="749"/>
      <c r="L296" s="749"/>
    </row>
    <row r="297" spans="1:12" ht="23.25">
      <c r="A297" s="613">
        <v>2025</v>
      </c>
      <c r="B297" s="433"/>
      <c r="C297" s="383"/>
      <c r="D297" s="383"/>
      <c r="E297" s="809"/>
      <c r="F297" s="117"/>
      <c r="G297" s="117"/>
      <c r="H297" s="749"/>
      <c r="I297" s="749"/>
      <c r="J297" s="749"/>
      <c r="K297" s="749"/>
      <c r="L297" s="749"/>
    </row>
    <row r="298" spans="1:12">
      <c r="A298" s="749"/>
      <c r="B298" s="433"/>
      <c r="C298" s="383"/>
      <c r="D298" s="383"/>
      <c r="E298" s="809"/>
      <c r="F298" s="117"/>
      <c r="G298" s="117"/>
      <c r="H298" s="749"/>
      <c r="I298" s="749"/>
      <c r="J298" s="749"/>
      <c r="K298" s="749"/>
      <c r="L298" s="749"/>
    </row>
    <row r="299" spans="1:12" ht="15.75">
      <c r="A299" s="601" t="s">
        <v>3532</v>
      </c>
      <c r="B299" s="433"/>
      <c r="C299" s="383"/>
      <c r="D299" s="383"/>
      <c r="E299" s="601" t="s">
        <v>5128</v>
      </c>
      <c r="F299" s="117"/>
      <c r="G299" s="117"/>
      <c r="H299" s="749"/>
      <c r="I299" s="749"/>
      <c r="J299" s="614" t="s">
        <v>1960</v>
      </c>
      <c r="K299" s="749"/>
      <c r="L299" s="749"/>
    </row>
    <row r="300" spans="1:12">
      <c r="A300" s="594" t="s">
        <v>5129</v>
      </c>
      <c r="B300" s="603" t="s">
        <v>4738</v>
      </c>
      <c r="C300" s="604" t="s">
        <v>2925</v>
      </c>
      <c r="D300" s="383"/>
      <c r="E300" s="594" t="s">
        <v>5129</v>
      </c>
      <c r="F300" s="603" t="s">
        <v>4738</v>
      </c>
      <c r="G300" s="604" t="s">
        <v>2925</v>
      </c>
      <c r="H300" s="749"/>
      <c r="I300" s="749"/>
      <c r="J300" s="594" t="s">
        <v>5129</v>
      </c>
      <c r="K300" s="603" t="s">
        <v>4738</v>
      </c>
      <c r="L300" s="604" t="s">
        <v>2925</v>
      </c>
    </row>
    <row r="301" spans="1:12">
      <c r="A301" s="609">
        <v>45663</v>
      </c>
      <c r="B301" s="117" t="s">
        <v>5012</v>
      </c>
      <c r="C301" s="383">
        <v>5</v>
      </c>
      <c r="D301" s="383"/>
      <c r="E301" s="609">
        <v>45674</v>
      </c>
      <c r="F301" s="117" t="s">
        <v>5114</v>
      </c>
      <c r="G301" s="117">
        <v>5</v>
      </c>
      <c r="H301" s="749"/>
      <c r="I301" s="749"/>
      <c r="J301" s="407">
        <v>45870</v>
      </c>
      <c r="K301" s="9" t="s">
        <v>5130</v>
      </c>
      <c r="L301" s="9">
        <v>4</v>
      </c>
    </row>
    <row r="302" spans="1:12">
      <c r="A302" s="609">
        <v>45664</v>
      </c>
      <c r="B302" s="117" t="s">
        <v>5012</v>
      </c>
      <c r="C302" s="383">
        <v>4</v>
      </c>
      <c r="D302" s="383"/>
      <c r="E302" s="609">
        <v>45677</v>
      </c>
      <c r="F302" s="117" t="s">
        <v>5131</v>
      </c>
      <c r="G302" s="117">
        <v>5</v>
      </c>
      <c r="H302" s="749"/>
      <c r="I302" s="749"/>
      <c r="J302" s="407">
        <v>45931</v>
      </c>
      <c r="K302" s="9" t="s">
        <v>5132</v>
      </c>
      <c r="L302" s="9">
        <v>6</v>
      </c>
    </row>
    <row r="303" spans="1:12">
      <c r="A303" s="609">
        <v>45665</v>
      </c>
      <c r="B303" s="809" t="s">
        <v>5133</v>
      </c>
      <c r="C303" s="383">
        <v>4</v>
      </c>
      <c r="D303" s="383"/>
      <c r="E303" s="609">
        <v>45678</v>
      </c>
      <c r="F303" s="117" t="s">
        <v>5134</v>
      </c>
      <c r="G303" s="117">
        <v>5</v>
      </c>
      <c r="H303" s="749"/>
      <c r="I303" s="749"/>
      <c r="J303" s="117" t="s">
        <v>1816</v>
      </c>
      <c r="K303" s="9" t="s">
        <v>5097</v>
      </c>
      <c r="L303" s="9">
        <v>2</v>
      </c>
    </row>
    <row r="304" spans="1:12">
      <c r="A304" s="609">
        <v>45681</v>
      </c>
      <c r="B304" s="809" t="s">
        <v>5135</v>
      </c>
      <c r="C304" s="383">
        <v>4</v>
      </c>
      <c r="D304" s="383"/>
      <c r="E304" s="609">
        <v>45679</v>
      </c>
      <c r="F304" s="117" t="s">
        <v>5136</v>
      </c>
      <c r="G304" s="117">
        <v>5</v>
      </c>
      <c r="H304" s="749"/>
      <c r="I304" s="749"/>
      <c r="J304" s="117" t="s">
        <v>894</v>
      </c>
      <c r="K304" s="9" t="s">
        <v>5090</v>
      </c>
      <c r="L304" s="9">
        <v>4</v>
      </c>
    </row>
    <row r="305" spans="1:12">
      <c r="A305" s="609">
        <v>45684</v>
      </c>
      <c r="B305" s="809" t="s">
        <v>5137</v>
      </c>
      <c r="C305" s="383">
        <v>5</v>
      </c>
      <c r="D305" s="383"/>
      <c r="E305" s="609">
        <v>45680</v>
      </c>
      <c r="F305" s="117" t="s">
        <v>5085</v>
      </c>
      <c r="G305" s="117">
        <v>4</v>
      </c>
      <c r="H305" s="749"/>
      <c r="I305" s="749"/>
      <c r="J305" s="749"/>
      <c r="K305" s="749"/>
      <c r="L305" s="749"/>
    </row>
    <row r="306" spans="1:12">
      <c r="A306" s="609">
        <v>45686</v>
      </c>
      <c r="B306" s="809" t="s">
        <v>5135</v>
      </c>
      <c r="C306" s="383">
        <v>4</v>
      </c>
      <c r="D306" s="383"/>
      <c r="E306" s="609">
        <v>45687</v>
      </c>
      <c r="F306" s="117" t="s">
        <v>5085</v>
      </c>
      <c r="G306" s="117">
        <v>3</v>
      </c>
      <c r="H306" s="749"/>
      <c r="I306" s="749"/>
      <c r="J306" s="749"/>
      <c r="K306" s="749"/>
      <c r="L306" s="749"/>
    </row>
    <row r="307" spans="1:12">
      <c r="A307" s="809" t="s">
        <v>894</v>
      </c>
      <c r="B307" s="809" t="s">
        <v>5138</v>
      </c>
      <c r="C307" s="383">
        <v>5</v>
      </c>
      <c r="D307" s="383"/>
      <c r="E307" s="809"/>
      <c r="F307" s="117"/>
      <c r="G307" s="117"/>
      <c r="H307" s="749"/>
      <c r="I307" s="749"/>
      <c r="J307" s="749"/>
      <c r="K307" s="749"/>
      <c r="L307" s="749"/>
    </row>
    <row r="308" spans="1:12">
      <c r="A308" s="809"/>
      <c r="B308" s="809"/>
      <c r="C308" s="383"/>
      <c r="D308" s="383"/>
      <c r="E308" s="809"/>
      <c r="F308" s="117"/>
      <c r="G308" s="117"/>
      <c r="H308" s="749"/>
      <c r="I308" s="749"/>
      <c r="J308" s="749"/>
      <c r="K308" s="749"/>
      <c r="L308" s="749"/>
    </row>
    <row r="309" spans="1:12">
      <c r="A309" s="809"/>
      <c r="B309" s="809"/>
      <c r="C309" s="383"/>
      <c r="D309" s="383"/>
      <c r="E309" s="809"/>
      <c r="F309" s="117"/>
      <c r="G309" s="117"/>
      <c r="H309" s="749"/>
      <c r="I309" s="749"/>
      <c r="J309" s="749"/>
      <c r="K309" s="749"/>
      <c r="L309" s="749"/>
    </row>
    <row r="310" spans="1:12">
      <c r="A310" s="809"/>
      <c r="B310" s="809"/>
      <c r="C310" s="383"/>
      <c r="D310" s="383"/>
      <c r="E310" s="749"/>
      <c r="F310" s="749"/>
      <c r="G310" s="749"/>
      <c r="H310" s="749"/>
      <c r="I310" s="749"/>
      <c r="J310" s="749"/>
      <c r="K310" s="749"/>
      <c r="L310" s="749"/>
    </row>
    <row r="311" spans="1:12">
      <c r="A311" s="809"/>
      <c r="B311" s="809"/>
      <c r="C311" s="383"/>
      <c r="D311" s="383"/>
      <c r="E311" s="594" t="s">
        <v>5139</v>
      </c>
      <c r="F311" s="603" t="s">
        <v>4738</v>
      </c>
      <c r="G311" s="604" t="s">
        <v>2925</v>
      </c>
      <c r="H311" s="749"/>
      <c r="I311" s="749"/>
      <c r="J311" s="594" t="s">
        <v>5139</v>
      </c>
      <c r="K311" s="603" t="s">
        <v>4738</v>
      </c>
      <c r="L311" s="604" t="s">
        <v>2925</v>
      </c>
    </row>
    <row r="312" spans="1:12">
      <c r="A312" s="809"/>
      <c r="B312" s="809"/>
      <c r="C312" s="383"/>
      <c r="D312" s="383"/>
      <c r="E312" s="609">
        <v>45718</v>
      </c>
      <c r="F312" s="117" t="s">
        <v>5085</v>
      </c>
      <c r="G312" s="117">
        <v>5</v>
      </c>
      <c r="H312" s="749"/>
      <c r="I312" s="749"/>
      <c r="J312" s="615">
        <v>45718</v>
      </c>
      <c r="K312" s="9" t="s">
        <v>5090</v>
      </c>
      <c r="L312" s="9">
        <v>5</v>
      </c>
    </row>
    <row r="313" spans="1:12">
      <c r="A313" s="809"/>
      <c r="B313" s="433"/>
      <c r="C313" s="383"/>
      <c r="D313" s="383"/>
      <c r="E313" s="609" t="s">
        <v>5140</v>
      </c>
      <c r="F313" s="117" t="s">
        <v>5085</v>
      </c>
      <c r="G313" s="117">
        <v>4</v>
      </c>
      <c r="H313" s="749"/>
      <c r="I313" s="749"/>
      <c r="J313" s="615">
        <v>45749</v>
      </c>
      <c r="K313" s="9" t="s">
        <v>5132</v>
      </c>
      <c r="L313" s="9">
        <v>5</v>
      </c>
    </row>
    <row r="314" spans="1:12">
      <c r="A314" s="809"/>
      <c r="B314" s="433"/>
      <c r="C314" s="383"/>
      <c r="D314" s="383"/>
      <c r="E314" s="609">
        <v>45779</v>
      </c>
      <c r="F314" s="117" t="s">
        <v>5141</v>
      </c>
      <c r="G314" s="117">
        <v>5</v>
      </c>
      <c r="H314" s="749"/>
      <c r="I314" s="749"/>
      <c r="J314" s="615">
        <v>45810</v>
      </c>
      <c r="K314" s="9" t="s">
        <v>5132</v>
      </c>
      <c r="L314" s="9">
        <v>6</v>
      </c>
    </row>
    <row r="315" spans="1:12">
      <c r="A315" s="809"/>
      <c r="B315" s="433"/>
      <c r="C315" s="383"/>
      <c r="D315" s="383"/>
      <c r="E315" s="809"/>
      <c r="F315" s="117"/>
      <c r="G315" s="117"/>
      <c r="H315" s="749"/>
      <c r="I315" s="749"/>
      <c r="J315" s="615">
        <v>45932</v>
      </c>
      <c r="K315" s="9" t="s">
        <v>5142</v>
      </c>
      <c r="L315" s="9">
        <v>8</v>
      </c>
    </row>
    <row r="316" spans="1:12">
      <c r="A316" s="809"/>
      <c r="B316" s="433"/>
      <c r="C316" s="383"/>
      <c r="D316" s="383"/>
      <c r="E316" s="809"/>
      <c r="F316" s="117"/>
      <c r="G316" s="117"/>
      <c r="H316" s="749"/>
      <c r="I316" s="749"/>
      <c r="J316" s="616" t="s">
        <v>975</v>
      </c>
      <c r="K316" s="9" t="s">
        <v>5143</v>
      </c>
      <c r="L316" s="9">
        <v>3</v>
      </c>
    </row>
    <row r="317" spans="1:12">
      <c r="A317" s="809"/>
      <c r="B317" s="433"/>
      <c r="C317" s="383"/>
      <c r="D317" s="383"/>
      <c r="E317" s="809"/>
      <c r="F317" s="117"/>
      <c r="G317" s="117"/>
      <c r="H317" s="749"/>
      <c r="I317" s="749"/>
      <c r="J317" s="616" t="s">
        <v>5144</v>
      </c>
      <c r="K317" s="9" t="s">
        <v>5097</v>
      </c>
      <c r="L317" s="9">
        <v>4</v>
      </c>
    </row>
    <row r="318" spans="1:12" ht="15.75">
      <c r="A318" s="617" t="s">
        <v>1194</v>
      </c>
      <c r="B318" s="433"/>
      <c r="C318" s="383"/>
      <c r="D318" s="383"/>
      <c r="E318" s="618" t="s">
        <v>1201</v>
      </c>
      <c r="F318" s="117"/>
      <c r="G318" s="117"/>
      <c r="H318" s="749"/>
      <c r="I318" s="749"/>
      <c r="J318" s="616"/>
      <c r="K318" s="749"/>
      <c r="L318" s="749"/>
    </row>
    <row r="319" spans="1:12">
      <c r="A319" s="594" t="s">
        <v>2717</v>
      </c>
      <c r="B319" s="603" t="s">
        <v>4738</v>
      </c>
      <c r="C319" s="604" t="s">
        <v>2925</v>
      </c>
      <c r="D319" s="383"/>
      <c r="E319" s="594" t="s">
        <v>2718</v>
      </c>
      <c r="F319" s="603" t="s">
        <v>4738</v>
      </c>
      <c r="G319" s="604" t="s">
        <v>2925</v>
      </c>
      <c r="H319" s="749"/>
      <c r="I319" s="749"/>
      <c r="J319" s="616"/>
      <c r="K319" s="749"/>
      <c r="L319" s="749"/>
    </row>
    <row r="320" spans="1:12">
      <c r="A320" s="809" t="s">
        <v>2203</v>
      </c>
      <c r="B320" s="809" t="s">
        <v>5145</v>
      </c>
      <c r="C320" s="809">
        <v>7</v>
      </c>
      <c r="D320" s="383"/>
      <c r="E320" s="609">
        <v>45782</v>
      </c>
      <c r="F320" s="117" t="s">
        <v>5146</v>
      </c>
      <c r="G320" s="117">
        <v>4</v>
      </c>
      <c r="H320" s="749"/>
      <c r="I320" s="749"/>
      <c r="J320" s="616"/>
      <c r="K320" s="749"/>
      <c r="L320" s="749"/>
    </row>
    <row r="321" spans="1:10">
      <c r="A321" s="809" t="s">
        <v>2207</v>
      </c>
      <c r="B321" s="809" t="s">
        <v>2836</v>
      </c>
      <c r="C321" s="809">
        <v>7</v>
      </c>
      <c r="D321" s="383"/>
      <c r="E321" s="609">
        <v>45874</v>
      </c>
      <c r="F321" s="117" t="s">
        <v>843</v>
      </c>
      <c r="G321" s="117">
        <v>2</v>
      </c>
      <c r="H321" s="749"/>
      <c r="I321" s="749"/>
      <c r="J321" s="616"/>
    </row>
    <row r="322" spans="1:10">
      <c r="A322" s="609">
        <v>45874</v>
      </c>
      <c r="B322" s="809" t="s">
        <v>843</v>
      </c>
      <c r="C322" s="809">
        <v>2</v>
      </c>
      <c r="D322" s="383"/>
      <c r="E322" s="609">
        <v>45905</v>
      </c>
      <c r="F322" s="117" t="s">
        <v>5147</v>
      </c>
      <c r="G322" s="117">
        <v>6</v>
      </c>
      <c r="H322" s="749"/>
      <c r="I322" s="749"/>
      <c r="J322" s="616"/>
    </row>
    <row r="323" spans="1:10">
      <c r="A323" s="809" t="s">
        <v>2244</v>
      </c>
      <c r="B323" s="809" t="s">
        <v>5148</v>
      </c>
      <c r="C323" s="809">
        <v>5</v>
      </c>
      <c r="D323" s="383"/>
      <c r="E323" s="609">
        <v>45935</v>
      </c>
      <c r="F323" s="117" t="s">
        <v>5147</v>
      </c>
      <c r="G323" s="117">
        <v>6</v>
      </c>
      <c r="H323" s="749"/>
      <c r="I323" s="749"/>
      <c r="J323" s="616"/>
    </row>
    <row r="324" spans="1:10">
      <c r="A324" s="809" t="s">
        <v>5149</v>
      </c>
      <c r="B324" s="809" t="s">
        <v>5150</v>
      </c>
      <c r="C324" s="809">
        <v>6</v>
      </c>
      <c r="D324" s="383"/>
      <c r="E324" s="809" t="s">
        <v>5149</v>
      </c>
      <c r="F324" s="117" t="s">
        <v>5151</v>
      </c>
      <c r="G324" s="117">
        <v>5</v>
      </c>
      <c r="H324" s="749"/>
      <c r="I324" s="749"/>
      <c r="J324" s="616"/>
    </row>
    <row r="325" spans="1:10">
      <c r="A325" s="809" t="s">
        <v>5152</v>
      </c>
      <c r="B325" s="809" t="s">
        <v>5150</v>
      </c>
      <c r="C325" s="809">
        <v>6</v>
      </c>
      <c r="D325" s="383"/>
      <c r="E325" s="609">
        <v>45694</v>
      </c>
      <c r="F325" s="117" t="s">
        <v>5151</v>
      </c>
      <c r="G325" s="117">
        <v>4</v>
      </c>
      <c r="H325" s="749"/>
      <c r="I325" s="749"/>
      <c r="J325" s="616"/>
    </row>
    <row r="326" spans="1:10">
      <c r="A326" s="809" t="s">
        <v>5153</v>
      </c>
      <c r="B326" s="809" t="s">
        <v>5154</v>
      </c>
      <c r="C326" s="809">
        <v>5</v>
      </c>
      <c r="D326" s="383"/>
      <c r="E326" s="809"/>
      <c r="F326" s="117"/>
      <c r="G326" s="117"/>
      <c r="H326" s="749"/>
      <c r="I326" s="749"/>
      <c r="J326" s="616"/>
    </row>
    <row r="327" spans="1:10">
      <c r="A327" s="809" t="s">
        <v>5155</v>
      </c>
      <c r="B327" s="809" t="s">
        <v>5156</v>
      </c>
      <c r="C327" s="809">
        <v>4</v>
      </c>
      <c r="D327" s="383"/>
      <c r="E327" s="809"/>
      <c r="F327" s="117"/>
      <c r="G327" s="117"/>
      <c r="H327" s="749"/>
      <c r="I327" s="749"/>
      <c r="J327" s="616"/>
    </row>
    <row r="328" spans="1:10">
      <c r="A328" s="809" t="s">
        <v>5157</v>
      </c>
      <c r="B328" s="809" t="s">
        <v>4969</v>
      </c>
      <c r="C328" s="809">
        <v>6</v>
      </c>
      <c r="D328" s="383"/>
      <c r="E328" s="809"/>
      <c r="F328" s="117"/>
      <c r="G328" s="117"/>
      <c r="H328" s="749"/>
      <c r="I328" s="749"/>
      <c r="J328" s="616"/>
    </row>
    <row r="329" spans="1:10">
      <c r="A329" s="809" t="s">
        <v>5158</v>
      </c>
      <c r="B329" s="809" t="s">
        <v>843</v>
      </c>
      <c r="C329" s="809">
        <v>5</v>
      </c>
      <c r="D329" s="383"/>
      <c r="E329" s="809"/>
      <c r="F329" s="117"/>
      <c r="G329" s="117"/>
      <c r="H329" s="749"/>
      <c r="I329" s="749"/>
      <c r="J329" s="616"/>
    </row>
    <row r="330" spans="1:10">
      <c r="A330" s="809" t="s">
        <v>2254</v>
      </c>
      <c r="B330" s="809" t="s">
        <v>843</v>
      </c>
      <c r="C330" s="809">
        <v>4</v>
      </c>
      <c r="D330" s="383"/>
      <c r="E330" s="809"/>
      <c r="F330" s="117"/>
      <c r="G330" s="117"/>
      <c r="H330" s="749"/>
      <c r="I330" s="749"/>
      <c r="J330" s="616"/>
    </row>
    <row r="331" spans="1:10">
      <c r="A331" s="809" t="s">
        <v>1077</v>
      </c>
      <c r="B331" s="809" t="s">
        <v>843</v>
      </c>
      <c r="C331" s="809">
        <v>4</v>
      </c>
      <c r="D331" s="383"/>
      <c r="E331" s="809"/>
      <c r="F331" s="117"/>
      <c r="G331" s="117"/>
      <c r="H331" s="749"/>
      <c r="I331" s="749"/>
      <c r="J331" s="749"/>
    </row>
    <row r="332" spans="1:10">
      <c r="A332" s="809" t="s">
        <v>2266</v>
      </c>
      <c r="B332" s="809" t="s">
        <v>843</v>
      </c>
      <c r="C332" s="809">
        <v>4</v>
      </c>
      <c r="D332" s="383"/>
      <c r="E332" s="809"/>
      <c r="F332" s="117"/>
      <c r="G332" s="117"/>
      <c r="H332" s="749"/>
      <c r="I332" s="749"/>
      <c r="J332" s="749"/>
    </row>
    <row r="333" spans="1:10">
      <c r="A333" s="609">
        <v>45694</v>
      </c>
      <c r="B333" s="809" t="s">
        <v>843</v>
      </c>
      <c r="C333" s="809">
        <v>3</v>
      </c>
      <c r="D333" s="383"/>
      <c r="E333" s="809"/>
      <c r="F333" s="117"/>
      <c r="G333" s="117"/>
      <c r="H333" s="749"/>
      <c r="I333" s="749"/>
      <c r="J333" s="749"/>
    </row>
    <row r="334" spans="1:10">
      <c r="A334" s="809"/>
      <c r="B334" s="433"/>
      <c r="C334" s="383"/>
      <c r="D334" s="383"/>
      <c r="E334" s="809"/>
      <c r="F334" s="117"/>
      <c r="G334" s="117"/>
      <c r="H334" s="749"/>
      <c r="I334" s="749"/>
      <c r="J334" s="749"/>
    </row>
    <row r="339" spans="1:12" ht="15.75">
      <c r="A339" s="382" t="s">
        <v>5159</v>
      </c>
      <c r="B339" s="433"/>
      <c r="C339" s="383"/>
      <c r="D339" s="383"/>
      <c r="E339" s="382" t="s">
        <v>5160</v>
      </c>
      <c r="F339" s="117"/>
      <c r="G339" s="117"/>
      <c r="H339" s="749"/>
      <c r="I339" s="749"/>
      <c r="J339" s="618" t="s">
        <v>1600</v>
      </c>
      <c r="K339" s="749"/>
      <c r="L339" s="749"/>
    </row>
    <row r="340" spans="1:12">
      <c r="A340" s="594" t="s">
        <v>2718</v>
      </c>
      <c r="B340" s="603" t="s">
        <v>4738</v>
      </c>
      <c r="C340" s="604" t="s">
        <v>2925</v>
      </c>
      <c r="D340" s="383"/>
      <c r="E340" s="594" t="s">
        <v>2718</v>
      </c>
      <c r="F340" s="603" t="s">
        <v>4738</v>
      </c>
      <c r="G340" s="604" t="s">
        <v>2925</v>
      </c>
      <c r="H340" s="749"/>
      <c r="I340" s="749"/>
      <c r="J340" s="594" t="s">
        <v>2727</v>
      </c>
      <c r="K340" s="603" t="s">
        <v>4738</v>
      </c>
      <c r="L340" s="139" t="s">
        <v>2925</v>
      </c>
    </row>
    <row r="341" spans="1:12">
      <c r="A341" s="609">
        <v>45813</v>
      </c>
      <c r="B341" s="809" t="s">
        <v>5161</v>
      </c>
      <c r="C341" s="809">
        <v>3</v>
      </c>
      <c r="D341" s="383"/>
      <c r="E341" s="609">
        <v>45813</v>
      </c>
      <c r="F341" s="433" t="s">
        <v>5161</v>
      </c>
      <c r="G341" s="117">
        <v>3</v>
      </c>
      <c r="H341" s="749"/>
      <c r="I341" s="749"/>
      <c r="J341" s="600">
        <v>45788</v>
      </c>
      <c r="K341" s="110" t="s">
        <v>5068</v>
      </c>
      <c r="L341" s="139">
        <v>4</v>
      </c>
    </row>
    <row r="342" spans="1:12">
      <c r="A342" s="609">
        <v>45874</v>
      </c>
      <c r="B342" s="809" t="s">
        <v>2836</v>
      </c>
      <c r="C342" s="809">
        <v>3</v>
      </c>
      <c r="D342" s="383"/>
      <c r="E342" s="609">
        <v>45843</v>
      </c>
      <c r="F342" s="433" t="s">
        <v>5162</v>
      </c>
      <c r="G342" s="117">
        <v>4</v>
      </c>
      <c r="H342" s="749"/>
      <c r="I342" s="749"/>
      <c r="J342" s="600">
        <v>45819</v>
      </c>
      <c r="K342" s="110" t="s">
        <v>2836</v>
      </c>
      <c r="L342" s="110">
        <v>4</v>
      </c>
    </row>
    <row r="343" spans="1:12">
      <c r="A343" s="809" t="s">
        <v>2238</v>
      </c>
      <c r="B343" s="117" t="s">
        <v>5163</v>
      </c>
      <c r="C343" s="117">
        <v>1</v>
      </c>
      <c r="D343" s="383"/>
      <c r="E343" s="609">
        <v>45874</v>
      </c>
      <c r="F343" s="117" t="s">
        <v>4959</v>
      </c>
      <c r="G343" s="117">
        <v>2</v>
      </c>
      <c r="H343" s="749"/>
      <c r="I343" s="749"/>
      <c r="J343" s="310">
        <v>45849</v>
      </c>
      <c r="K343" s="110" t="s">
        <v>4959</v>
      </c>
      <c r="L343" s="110">
        <v>2</v>
      </c>
    </row>
    <row r="344" spans="1:12">
      <c r="A344" s="809" t="s">
        <v>5149</v>
      </c>
      <c r="B344" s="809" t="s">
        <v>1899</v>
      </c>
      <c r="C344" s="809">
        <v>5</v>
      </c>
      <c r="D344" s="383"/>
      <c r="E344" s="809" t="s">
        <v>2238</v>
      </c>
      <c r="F344" s="117" t="s">
        <v>4959</v>
      </c>
      <c r="G344" s="117">
        <v>3</v>
      </c>
      <c r="H344" s="749"/>
      <c r="I344" s="749"/>
      <c r="J344" s="619">
        <v>45972</v>
      </c>
      <c r="K344" s="110" t="s">
        <v>4959</v>
      </c>
      <c r="L344" s="110">
        <v>4</v>
      </c>
    </row>
    <row r="345" spans="1:12">
      <c r="A345" s="809" t="s">
        <v>5158</v>
      </c>
      <c r="B345" s="809" t="s">
        <v>1899</v>
      </c>
      <c r="C345" s="809">
        <v>4</v>
      </c>
      <c r="D345" s="383"/>
      <c r="E345" s="809" t="s">
        <v>996</v>
      </c>
      <c r="F345" s="117" t="s">
        <v>4959</v>
      </c>
      <c r="G345" s="117">
        <v>3</v>
      </c>
      <c r="H345" s="749"/>
      <c r="I345" s="749"/>
      <c r="J345" s="110" t="s">
        <v>5164</v>
      </c>
      <c r="K345" s="110" t="s">
        <v>4959</v>
      </c>
      <c r="L345" s="110">
        <v>4</v>
      </c>
    </row>
    <row r="346" spans="1:12">
      <c r="A346" s="809"/>
      <c r="B346" s="433"/>
      <c r="C346" s="383"/>
      <c r="D346" s="383"/>
      <c r="E346" s="809" t="s">
        <v>5157</v>
      </c>
      <c r="F346" s="117" t="s">
        <v>1899</v>
      </c>
      <c r="G346" s="117">
        <v>3</v>
      </c>
      <c r="H346" s="749"/>
      <c r="I346" s="749"/>
      <c r="J346" s="110" t="s">
        <v>5165</v>
      </c>
      <c r="K346" s="110" t="s">
        <v>5166</v>
      </c>
      <c r="L346" s="110">
        <v>4</v>
      </c>
    </row>
    <row r="347" spans="1:12">
      <c r="A347" s="809"/>
      <c r="B347" s="433"/>
      <c r="C347" s="383"/>
      <c r="D347" s="383"/>
      <c r="E347" s="809" t="s">
        <v>5158</v>
      </c>
      <c r="F347" s="117" t="s">
        <v>1899</v>
      </c>
      <c r="G347" s="117">
        <v>4</v>
      </c>
      <c r="H347" s="749"/>
      <c r="I347" s="749"/>
      <c r="J347" s="117" t="s">
        <v>5167</v>
      </c>
      <c r="K347" s="117" t="s">
        <v>843</v>
      </c>
      <c r="L347" s="117">
        <v>4</v>
      </c>
    </row>
    <row r="348" spans="1:12">
      <c r="A348" s="809"/>
      <c r="B348" s="433"/>
      <c r="C348" s="383"/>
      <c r="D348" s="383"/>
      <c r="E348" s="809" t="s">
        <v>1077</v>
      </c>
      <c r="F348" s="117" t="s">
        <v>1899</v>
      </c>
      <c r="G348" s="117">
        <v>3</v>
      </c>
      <c r="H348" s="749"/>
      <c r="I348" s="749"/>
      <c r="J348" s="117" t="s">
        <v>5168</v>
      </c>
      <c r="K348" s="117" t="s">
        <v>5169</v>
      </c>
      <c r="L348" s="117">
        <v>4</v>
      </c>
    </row>
    <row r="349" spans="1:12">
      <c r="A349" s="809"/>
      <c r="B349" s="433"/>
      <c r="C349" s="383"/>
      <c r="D349" s="383"/>
      <c r="E349" s="809" t="s">
        <v>2266</v>
      </c>
      <c r="F349" s="117" t="s">
        <v>1899</v>
      </c>
      <c r="G349" s="117">
        <v>3</v>
      </c>
      <c r="H349" s="749"/>
      <c r="I349" s="749"/>
      <c r="J349" s="117" t="s">
        <v>5170</v>
      </c>
      <c r="K349" s="117" t="s">
        <v>5171</v>
      </c>
      <c r="L349" s="117">
        <v>4</v>
      </c>
    </row>
    <row r="350" spans="1:12">
      <c r="A350" s="809"/>
      <c r="B350" s="433"/>
      <c r="C350" s="383"/>
      <c r="D350" s="383"/>
      <c r="E350" s="809"/>
      <c r="F350" s="117"/>
      <c r="G350" s="117"/>
      <c r="H350" s="749"/>
      <c r="I350" s="749"/>
      <c r="J350" s="117" t="s">
        <v>2651</v>
      </c>
      <c r="K350" s="117" t="s">
        <v>5172</v>
      </c>
      <c r="L350" s="117">
        <v>4</v>
      </c>
    </row>
    <row r="351" spans="1:12">
      <c r="A351" s="809"/>
      <c r="B351" s="433"/>
      <c r="C351" s="383"/>
      <c r="D351" s="383"/>
      <c r="E351" s="809"/>
      <c r="F351" s="117"/>
      <c r="G351" s="117"/>
      <c r="H351" s="749"/>
      <c r="I351" s="749"/>
      <c r="J351" s="117" t="s">
        <v>5173</v>
      </c>
      <c r="K351" s="117" t="s">
        <v>4969</v>
      </c>
      <c r="L351" s="117">
        <v>4</v>
      </c>
    </row>
    <row r="352" spans="1:12">
      <c r="A352" s="809"/>
      <c r="B352" s="433"/>
      <c r="C352" s="383"/>
      <c r="D352" s="383"/>
      <c r="E352" s="809"/>
      <c r="F352" s="117"/>
      <c r="G352" s="117"/>
      <c r="H352" s="749"/>
      <c r="I352" s="749"/>
      <c r="J352" s="117" t="s">
        <v>2656</v>
      </c>
      <c r="K352" s="117" t="s">
        <v>5174</v>
      </c>
      <c r="L352" s="117">
        <v>4</v>
      </c>
    </row>
    <row r="353" spans="1:12" ht="18.75">
      <c r="A353" s="617" t="s">
        <v>2436</v>
      </c>
      <c r="B353" s="433"/>
      <c r="C353" s="383"/>
      <c r="D353" s="383"/>
      <c r="E353" s="620" t="s">
        <v>2444</v>
      </c>
      <c r="F353" s="117"/>
      <c r="G353" s="117"/>
      <c r="H353" s="749"/>
      <c r="I353" s="749"/>
      <c r="J353" s="117" t="s">
        <v>5175</v>
      </c>
      <c r="K353" s="117" t="s">
        <v>843</v>
      </c>
      <c r="L353" s="117">
        <v>4</v>
      </c>
    </row>
    <row r="354" spans="1:12">
      <c r="A354" s="621" t="s">
        <v>2722</v>
      </c>
      <c r="B354" s="603" t="s">
        <v>4738</v>
      </c>
      <c r="C354" s="604" t="s">
        <v>2925</v>
      </c>
      <c r="D354" s="383"/>
      <c r="E354" s="621" t="s">
        <v>2722</v>
      </c>
      <c r="F354" s="603" t="s">
        <v>4738</v>
      </c>
      <c r="G354" s="604" t="s">
        <v>2925</v>
      </c>
      <c r="H354" s="749"/>
      <c r="I354" s="749"/>
      <c r="J354" s="117" t="s">
        <v>2666</v>
      </c>
      <c r="K354" s="117" t="s">
        <v>843</v>
      </c>
      <c r="L354" s="117">
        <v>4</v>
      </c>
    </row>
    <row r="355" spans="1:12">
      <c r="A355" s="809" t="s">
        <v>5176</v>
      </c>
      <c r="B355" s="809" t="s">
        <v>2836</v>
      </c>
      <c r="C355" s="809">
        <v>2</v>
      </c>
      <c r="D355" s="383"/>
      <c r="E355" s="809" t="s">
        <v>5177</v>
      </c>
      <c r="F355" s="809" t="s">
        <v>2836</v>
      </c>
      <c r="G355" s="117">
        <v>2</v>
      </c>
      <c r="H355" s="749"/>
      <c r="I355" s="749"/>
      <c r="J355" s="117"/>
      <c r="K355" s="117"/>
      <c r="L355" s="117"/>
    </row>
    <row r="356" spans="1:12">
      <c r="A356" s="809" t="s">
        <v>2445</v>
      </c>
      <c r="B356" s="809" t="s">
        <v>2836</v>
      </c>
      <c r="C356" s="809">
        <v>4</v>
      </c>
      <c r="D356" s="383"/>
      <c r="E356" s="809" t="s">
        <v>2453</v>
      </c>
      <c r="F356" s="809" t="s">
        <v>2836</v>
      </c>
      <c r="G356" s="117">
        <v>4</v>
      </c>
      <c r="H356" s="749"/>
      <c r="I356" s="749"/>
      <c r="J356" s="117"/>
      <c r="K356" s="117"/>
      <c r="L356" s="117"/>
    </row>
    <row r="357" spans="1:12">
      <c r="A357" s="809" t="s">
        <v>5178</v>
      </c>
      <c r="B357" s="809" t="s">
        <v>5179</v>
      </c>
      <c r="C357" s="809">
        <v>3</v>
      </c>
      <c r="D357" s="383"/>
      <c r="E357" s="809" t="s">
        <v>2470</v>
      </c>
      <c r="F357" s="809" t="s">
        <v>2836</v>
      </c>
      <c r="G357" s="117">
        <v>6</v>
      </c>
      <c r="H357" s="749"/>
      <c r="I357" s="749"/>
      <c r="J357" s="117"/>
      <c r="K357" s="117"/>
      <c r="L357" s="117"/>
    </row>
    <row r="358" spans="1:12">
      <c r="A358" s="809" t="s">
        <v>5180</v>
      </c>
      <c r="B358" s="809" t="s">
        <v>1899</v>
      </c>
      <c r="C358" s="809">
        <v>2</v>
      </c>
      <c r="D358" s="383"/>
      <c r="E358" s="809" t="s">
        <v>5181</v>
      </c>
      <c r="F358" s="117" t="s">
        <v>5182</v>
      </c>
      <c r="G358" s="117">
        <v>4</v>
      </c>
      <c r="H358" s="749"/>
      <c r="I358" s="749"/>
      <c r="J358" s="117"/>
      <c r="K358" s="117"/>
      <c r="L358" s="117"/>
    </row>
    <row r="359" spans="1:12">
      <c r="A359" s="809" t="s">
        <v>5183</v>
      </c>
      <c r="B359" s="809" t="s">
        <v>1899</v>
      </c>
      <c r="C359" s="809">
        <v>6</v>
      </c>
      <c r="D359" s="383"/>
      <c r="E359" s="609">
        <v>45697</v>
      </c>
      <c r="F359" s="117" t="s">
        <v>5184</v>
      </c>
      <c r="G359" s="117">
        <v>6</v>
      </c>
      <c r="H359" s="749"/>
      <c r="I359" s="749"/>
      <c r="J359" s="117"/>
      <c r="K359" s="117"/>
      <c r="L359" s="117"/>
    </row>
    <row r="360" spans="1:12">
      <c r="A360" s="809" t="s">
        <v>1386</v>
      </c>
      <c r="B360" s="809" t="s">
        <v>5185</v>
      </c>
      <c r="C360" s="809">
        <v>6</v>
      </c>
      <c r="D360" s="383"/>
      <c r="E360" s="609">
        <v>45756</v>
      </c>
      <c r="F360" s="117" t="s">
        <v>843</v>
      </c>
      <c r="G360" s="117">
        <v>2</v>
      </c>
      <c r="H360" s="749"/>
      <c r="I360" s="749"/>
      <c r="J360" s="117"/>
      <c r="K360" s="117"/>
      <c r="L360" s="117"/>
    </row>
    <row r="361" spans="1:12">
      <c r="A361" s="809" t="s">
        <v>2453</v>
      </c>
      <c r="B361" s="809" t="s">
        <v>843</v>
      </c>
      <c r="C361" s="809">
        <v>3</v>
      </c>
      <c r="D361" s="383"/>
      <c r="E361" s="609">
        <v>45878</v>
      </c>
      <c r="F361" s="117" t="s">
        <v>5186</v>
      </c>
      <c r="G361" s="117">
        <v>4</v>
      </c>
      <c r="H361" s="749"/>
      <c r="I361" s="749"/>
      <c r="J361" s="117"/>
      <c r="K361" s="117"/>
      <c r="L361" s="117"/>
    </row>
    <row r="362" spans="1:12">
      <c r="A362" s="809" t="s">
        <v>2457</v>
      </c>
      <c r="B362" s="809" t="s">
        <v>843</v>
      </c>
      <c r="C362" s="809">
        <v>3</v>
      </c>
      <c r="D362" s="383"/>
      <c r="E362" s="609">
        <v>45909</v>
      </c>
      <c r="F362" s="117" t="s">
        <v>1899</v>
      </c>
      <c r="G362" s="117">
        <v>3</v>
      </c>
      <c r="H362" s="749"/>
      <c r="I362" s="749"/>
      <c r="J362" s="749"/>
      <c r="K362" s="749"/>
      <c r="L362" s="749"/>
    </row>
    <row r="363" spans="1:12">
      <c r="A363" s="809" t="s">
        <v>2470</v>
      </c>
      <c r="B363" s="809" t="s">
        <v>843</v>
      </c>
      <c r="C363" s="809">
        <v>2</v>
      </c>
      <c r="D363" s="383"/>
      <c r="E363" s="609">
        <v>45970</v>
      </c>
      <c r="F363" s="117" t="s">
        <v>5187</v>
      </c>
      <c r="G363" s="117">
        <v>4</v>
      </c>
      <c r="H363" s="749"/>
      <c r="I363" s="749"/>
      <c r="J363" s="749"/>
      <c r="K363" s="749"/>
      <c r="L363" s="749"/>
    </row>
    <row r="364" spans="1:12">
      <c r="A364" s="809" t="s">
        <v>2473</v>
      </c>
      <c r="B364" s="809" t="s">
        <v>843</v>
      </c>
      <c r="C364" s="809">
        <v>1</v>
      </c>
      <c r="D364" s="383"/>
      <c r="E364" s="609">
        <v>46000</v>
      </c>
      <c r="F364" s="117" t="s">
        <v>5188</v>
      </c>
      <c r="G364" s="117">
        <v>6</v>
      </c>
      <c r="H364" s="749"/>
      <c r="I364" s="749"/>
      <c r="J364" s="749"/>
      <c r="K364" s="749"/>
      <c r="L364" s="749"/>
    </row>
    <row r="365" spans="1:12">
      <c r="A365" s="809"/>
      <c r="B365" s="433"/>
      <c r="C365" s="809"/>
      <c r="D365" s="383"/>
      <c r="E365" s="809" t="s">
        <v>5189</v>
      </c>
      <c r="F365" s="117" t="s">
        <v>5185</v>
      </c>
      <c r="G365" s="117">
        <v>6</v>
      </c>
      <c r="H365" s="749"/>
      <c r="I365" s="749"/>
      <c r="J365" s="749"/>
      <c r="K365" s="749"/>
      <c r="L365" s="749"/>
    </row>
    <row r="366" spans="1:12">
      <c r="A366" s="809"/>
      <c r="B366" s="433"/>
      <c r="C366" s="809"/>
      <c r="D366" s="383"/>
      <c r="E366" s="809" t="s">
        <v>5190</v>
      </c>
      <c r="F366" s="117" t="s">
        <v>5191</v>
      </c>
      <c r="G366" s="117">
        <v>2</v>
      </c>
      <c r="H366" s="749"/>
      <c r="I366" s="749"/>
      <c r="J366" s="749"/>
      <c r="K366" s="749"/>
      <c r="L366" s="749"/>
    </row>
    <row r="367" spans="1:12">
      <c r="A367" s="809"/>
      <c r="B367" s="433"/>
      <c r="C367" s="809"/>
      <c r="D367" s="383"/>
      <c r="E367" s="809"/>
      <c r="F367" s="117"/>
      <c r="G367" s="117"/>
      <c r="H367" s="749"/>
      <c r="I367" s="749"/>
      <c r="J367" s="749"/>
      <c r="K367" s="749"/>
      <c r="L367" s="749"/>
    </row>
    <row r="368" spans="1:12">
      <c r="A368" s="809"/>
      <c r="B368" s="433"/>
      <c r="C368" s="383"/>
      <c r="D368" s="383"/>
      <c r="E368" s="809"/>
      <c r="F368" s="117"/>
      <c r="G368" s="117"/>
      <c r="H368" s="749"/>
      <c r="I368" s="749"/>
      <c r="J368" s="749"/>
      <c r="K368" s="749"/>
      <c r="L368" s="749"/>
    </row>
    <row r="369" spans="1:10">
      <c r="A369" s="809"/>
      <c r="B369" s="433"/>
      <c r="C369" s="383"/>
      <c r="D369" s="383"/>
      <c r="E369" s="809"/>
      <c r="F369" s="117"/>
      <c r="G369" s="117"/>
      <c r="H369" s="749"/>
      <c r="I369" s="749"/>
      <c r="J369" s="749"/>
    </row>
    <row r="370" spans="1:10" ht="15.75">
      <c r="A370" s="618" t="s">
        <v>1449</v>
      </c>
      <c r="B370" s="433"/>
      <c r="C370" s="383"/>
      <c r="D370" s="383"/>
      <c r="E370" s="809"/>
      <c r="F370" s="117"/>
      <c r="G370" s="117"/>
      <c r="H370" s="749"/>
      <c r="I370" s="749"/>
      <c r="J370" s="749"/>
    </row>
    <row r="371" spans="1:10" ht="18.75">
      <c r="A371" s="621" t="s">
        <v>2722</v>
      </c>
      <c r="B371" s="603" t="s">
        <v>4738</v>
      </c>
      <c r="C371" s="604" t="s">
        <v>2925</v>
      </c>
      <c r="D371" s="383"/>
      <c r="E371" s="620" t="s">
        <v>636</v>
      </c>
      <c r="F371" s="117"/>
      <c r="G371" s="117"/>
      <c r="H371" s="749"/>
      <c r="I371" s="749"/>
      <c r="J371" s="20"/>
    </row>
    <row r="372" spans="1:10">
      <c r="A372" s="809" t="s">
        <v>2473</v>
      </c>
      <c r="B372" s="809" t="s">
        <v>2836</v>
      </c>
      <c r="C372" s="809">
        <v>6</v>
      </c>
      <c r="D372" s="383"/>
      <c r="E372" s="621" t="s">
        <v>5192</v>
      </c>
      <c r="F372" s="603" t="s">
        <v>4738</v>
      </c>
      <c r="G372" s="604" t="s">
        <v>2925</v>
      </c>
      <c r="H372" s="749"/>
      <c r="I372" s="749"/>
      <c r="J372" s="749"/>
    </row>
    <row r="373" spans="1:10">
      <c r="A373" s="609">
        <v>45939</v>
      </c>
      <c r="B373" s="809" t="s">
        <v>2836</v>
      </c>
      <c r="C373" s="809">
        <v>2</v>
      </c>
      <c r="D373" s="383"/>
      <c r="E373" s="864"/>
      <c r="F373" s="809" t="s">
        <v>2836</v>
      </c>
      <c r="G373" s="117"/>
      <c r="H373" s="749"/>
      <c r="I373" s="749"/>
      <c r="J373" s="749"/>
    </row>
    <row r="374" spans="1:10">
      <c r="A374" s="809"/>
      <c r="B374" s="433"/>
      <c r="C374" s="383"/>
      <c r="D374" s="383"/>
      <c r="E374" s="809"/>
      <c r="F374" s="809"/>
      <c r="G374" s="117"/>
      <c r="H374" s="749"/>
      <c r="I374" s="749"/>
      <c r="J374" s="749"/>
    </row>
    <row r="375" spans="1:10">
      <c r="A375" s="609">
        <v>45848</v>
      </c>
      <c r="B375" s="433" t="s">
        <v>5193</v>
      </c>
      <c r="C375" s="383">
        <v>6</v>
      </c>
      <c r="D375" s="383"/>
      <c r="E375" s="809"/>
      <c r="F375" s="809"/>
      <c r="G375" s="117"/>
      <c r="H375" s="749"/>
      <c r="I375" s="749"/>
      <c r="J375" s="749"/>
    </row>
    <row r="376" spans="1:10">
      <c r="A376" s="809" t="s">
        <v>5194</v>
      </c>
      <c r="B376" s="433" t="s">
        <v>843</v>
      </c>
      <c r="C376" s="383">
        <v>4</v>
      </c>
      <c r="D376" s="383"/>
      <c r="E376" s="809"/>
      <c r="F376" s="117"/>
      <c r="G376" s="117"/>
      <c r="H376" s="749"/>
      <c r="I376" s="749"/>
      <c r="J376" s="749"/>
    </row>
    <row r="377" spans="1:10">
      <c r="A377" s="809"/>
      <c r="B377" s="433"/>
      <c r="C377" s="383"/>
      <c r="D377" s="383"/>
      <c r="E377" s="609"/>
      <c r="F377" s="117"/>
      <c r="G377" s="117"/>
      <c r="H377" s="749"/>
      <c r="I377" s="749"/>
      <c r="J377" s="749"/>
    </row>
    <row r="378" spans="1:10">
      <c r="A378" s="809"/>
      <c r="B378" s="433"/>
      <c r="C378" s="383"/>
      <c r="D378" s="383"/>
      <c r="E378" s="609"/>
      <c r="F378" s="117"/>
      <c r="G378" s="117"/>
      <c r="H378" s="749"/>
      <c r="I378" s="749"/>
      <c r="J378" s="749"/>
    </row>
    <row r="379" spans="1:10">
      <c r="A379" s="809"/>
      <c r="B379" s="433"/>
      <c r="C379" s="383"/>
      <c r="D379" s="383"/>
      <c r="E379" s="609"/>
      <c r="F379" s="117"/>
      <c r="G379" s="117"/>
      <c r="H379" s="749"/>
      <c r="I379" s="749"/>
      <c r="J379" s="749"/>
    </row>
    <row r="380" spans="1:10">
      <c r="A380" s="809"/>
      <c r="B380" s="433"/>
      <c r="C380" s="383"/>
      <c r="D380" s="383"/>
      <c r="E380" s="809"/>
      <c r="F380" s="117"/>
      <c r="G380" s="117"/>
      <c r="H380" s="749"/>
      <c r="I380" s="749"/>
      <c r="J380" s="749"/>
    </row>
    <row r="381" spans="1:10">
      <c r="A381" s="809"/>
      <c r="B381" s="433"/>
      <c r="C381" s="383"/>
      <c r="D381" s="383"/>
      <c r="E381" s="809"/>
      <c r="F381" s="117"/>
      <c r="G381" s="117"/>
      <c r="H381" s="749"/>
      <c r="I381" s="749"/>
      <c r="J381" s="749"/>
    </row>
    <row r="382" spans="1:10" ht="15.75">
      <c r="A382" s="622" t="s">
        <v>42</v>
      </c>
      <c r="B382" s="24"/>
      <c r="C382" s="41"/>
      <c r="D382" s="383"/>
      <c r="E382" s="809"/>
      <c r="F382" s="117"/>
      <c r="G382" s="117"/>
      <c r="H382" s="749"/>
      <c r="I382" s="749"/>
      <c r="J382" s="749"/>
    </row>
    <row r="383" spans="1:10">
      <c r="A383" s="594" t="s">
        <v>5192</v>
      </c>
      <c r="B383" s="603" t="s">
        <v>4738</v>
      </c>
      <c r="C383" s="139" t="s">
        <v>2925</v>
      </c>
      <c r="D383" s="383"/>
      <c r="E383" s="809"/>
      <c r="F383" s="117"/>
      <c r="G383" s="117"/>
      <c r="H383" s="749"/>
      <c r="I383" s="749"/>
      <c r="J383" s="749"/>
    </row>
    <row r="384" spans="1:10">
      <c r="A384" s="139" t="s">
        <v>5195</v>
      </c>
      <c r="B384" s="139" t="s">
        <v>2836</v>
      </c>
      <c r="C384" s="110">
        <v>6</v>
      </c>
      <c r="D384" s="383"/>
      <c r="E384" s="809"/>
      <c r="F384" s="117"/>
      <c r="G384" s="117"/>
      <c r="H384" s="749"/>
      <c r="I384" s="749"/>
      <c r="J384" s="749"/>
    </row>
    <row r="385" spans="1:7" ht="18.75">
      <c r="A385" s="139" t="s">
        <v>5196</v>
      </c>
      <c r="B385" s="139" t="s">
        <v>2836</v>
      </c>
      <c r="C385" s="110">
        <v>4</v>
      </c>
      <c r="D385" s="383"/>
      <c r="E385" s="620" t="s">
        <v>2472</v>
      </c>
      <c r="F385" s="117"/>
      <c r="G385" s="117"/>
    </row>
    <row r="386" spans="1:7">
      <c r="A386" s="139" t="s">
        <v>5197</v>
      </c>
      <c r="B386" s="139" t="s">
        <v>2831</v>
      </c>
      <c r="C386" s="139">
        <v>4</v>
      </c>
      <c r="D386" s="383"/>
      <c r="E386" s="621" t="s">
        <v>5192</v>
      </c>
      <c r="F386" s="603" t="s">
        <v>4738</v>
      </c>
      <c r="G386" s="604" t="s">
        <v>2925</v>
      </c>
    </row>
    <row r="387" spans="1:7">
      <c r="A387" s="865">
        <v>45667</v>
      </c>
      <c r="B387" s="24" t="s">
        <v>4969</v>
      </c>
      <c r="C387" s="41">
        <v>6</v>
      </c>
      <c r="D387" s="383"/>
      <c r="E387" s="864">
        <v>45878</v>
      </c>
      <c r="F387" s="809" t="s">
        <v>2836</v>
      </c>
      <c r="G387" s="117">
        <v>5</v>
      </c>
    </row>
    <row r="388" spans="1:7">
      <c r="A388" s="139" t="s">
        <v>2592</v>
      </c>
      <c r="B388" s="24" t="s">
        <v>4969</v>
      </c>
      <c r="C388" s="41">
        <v>4</v>
      </c>
      <c r="D388" s="383"/>
      <c r="E388" s="864">
        <v>45909</v>
      </c>
      <c r="F388" s="117" t="s">
        <v>1980</v>
      </c>
      <c r="G388" s="117">
        <v>8</v>
      </c>
    </row>
    <row r="389" spans="1:7">
      <c r="A389" s="139" t="s">
        <v>1481</v>
      </c>
      <c r="B389" s="24" t="s">
        <v>4969</v>
      </c>
      <c r="C389" s="41">
        <v>6</v>
      </c>
      <c r="D389" s="383"/>
      <c r="E389" s="809"/>
      <c r="F389" s="117"/>
      <c r="G389" s="117"/>
    </row>
    <row r="390" spans="1:7">
      <c r="A390" s="139"/>
      <c r="B390" s="24"/>
      <c r="C390" s="41"/>
      <c r="D390" s="383"/>
      <c r="E390" s="809"/>
      <c r="F390" s="117"/>
      <c r="G390" s="117"/>
    </row>
    <row r="391" spans="1:7">
      <c r="A391" s="809"/>
      <c r="B391" s="433"/>
      <c r="C391" s="383"/>
      <c r="D391" s="383"/>
      <c r="E391" s="809"/>
      <c r="F391" s="117"/>
      <c r="G391" s="117"/>
    </row>
    <row r="392" spans="1:7">
      <c r="A392" s="809"/>
      <c r="B392" s="433"/>
      <c r="C392" s="383"/>
      <c r="D392" s="383"/>
      <c r="E392" s="809"/>
      <c r="F392" s="117"/>
      <c r="G392" s="117"/>
    </row>
    <row r="393" spans="1:7">
      <c r="A393" s="809"/>
      <c r="B393" s="433"/>
      <c r="C393" s="383"/>
      <c r="D393" s="383"/>
      <c r="E393" s="809"/>
      <c r="F393" s="117"/>
      <c r="G393" s="117"/>
    </row>
    <row r="394" spans="1:7">
      <c r="A394" s="809"/>
      <c r="B394" s="433"/>
      <c r="C394" s="383"/>
      <c r="D394" s="383"/>
      <c r="E394" s="809"/>
      <c r="F394" s="117"/>
      <c r="G394" s="117"/>
    </row>
    <row r="395" spans="1:7">
      <c r="A395" s="809"/>
      <c r="B395" s="433"/>
      <c r="C395" s="383"/>
      <c r="D395" s="383"/>
      <c r="E395" s="809"/>
      <c r="F395" s="117"/>
      <c r="G395" s="117"/>
    </row>
    <row r="396" spans="1:7">
      <c r="A396" s="809" t="s">
        <v>1483</v>
      </c>
      <c r="B396" s="433"/>
      <c r="C396" s="383"/>
      <c r="D396" s="383"/>
      <c r="E396" s="809"/>
      <c r="F396" s="117"/>
      <c r="G396" s="117"/>
    </row>
    <row r="397" spans="1:7">
      <c r="A397" s="594" t="s">
        <v>5192</v>
      </c>
      <c r="B397" s="603" t="s">
        <v>4738</v>
      </c>
      <c r="C397" s="139" t="s">
        <v>2925</v>
      </c>
      <c r="D397" s="383"/>
      <c r="E397" s="809"/>
      <c r="F397" s="117"/>
      <c r="G397" s="117"/>
    </row>
    <row r="398" spans="1:7">
      <c r="A398" s="139" t="s">
        <v>5198</v>
      </c>
      <c r="B398" s="139" t="s">
        <v>5068</v>
      </c>
      <c r="C398" s="110">
        <v>6</v>
      </c>
      <c r="D398" s="383"/>
      <c r="E398" s="809"/>
      <c r="F398" s="117"/>
      <c r="G398" s="117"/>
    </row>
    <row r="399" spans="1:7">
      <c r="A399" s="139" t="s">
        <v>5199</v>
      </c>
      <c r="B399" s="110" t="s">
        <v>2836</v>
      </c>
      <c r="C399" s="110">
        <v>2</v>
      </c>
      <c r="D399" s="383"/>
      <c r="E399" s="809"/>
      <c r="F399" s="117"/>
      <c r="G399" s="117"/>
    </row>
    <row r="400" spans="1:7" ht="18.75">
      <c r="A400" s="865">
        <v>46002</v>
      </c>
      <c r="B400" s="24" t="s">
        <v>4873</v>
      </c>
      <c r="C400" s="41">
        <v>5</v>
      </c>
      <c r="D400" s="383"/>
      <c r="E400" s="620" t="s">
        <v>1471</v>
      </c>
      <c r="F400" s="117"/>
      <c r="G400" s="117"/>
    </row>
    <row r="401" spans="1:7">
      <c r="A401" s="139"/>
      <c r="B401" s="24"/>
      <c r="C401" s="41"/>
      <c r="D401" s="383"/>
      <c r="E401" s="621" t="s">
        <v>5192</v>
      </c>
      <c r="F401" s="603" t="s">
        <v>4738</v>
      </c>
      <c r="G401" s="604" t="s">
        <v>2925</v>
      </c>
    </row>
    <row r="402" spans="1:7">
      <c r="A402" s="809"/>
      <c r="B402" s="433"/>
      <c r="C402" s="383"/>
      <c r="D402" s="383"/>
      <c r="E402" s="864">
        <v>45939</v>
      </c>
      <c r="F402" s="809" t="s">
        <v>2836</v>
      </c>
      <c r="G402" s="117">
        <v>1</v>
      </c>
    </row>
    <row r="403" spans="1:7">
      <c r="A403" s="809"/>
      <c r="B403" s="433"/>
      <c r="C403" s="383"/>
      <c r="D403" s="383"/>
      <c r="E403" s="864">
        <v>45970</v>
      </c>
      <c r="F403" s="809" t="s">
        <v>2836</v>
      </c>
      <c r="G403" s="117">
        <v>4</v>
      </c>
    </row>
    <row r="404" spans="1:7">
      <c r="A404" s="809"/>
      <c r="B404" s="433"/>
      <c r="C404" s="383"/>
      <c r="D404" s="383"/>
      <c r="E404" s="864">
        <v>46000</v>
      </c>
      <c r="F404" s="809" t="s">
        <v>2836</v>
      </c>
      <c r="G404" s="117">
        <v>6</v>
      </c>
    </row>
    <row r="405" spans="1:7">
      <c r="A405" s="809"/>
      <c r="B405" s="433"/>
      <c r="C405" s="383"/>
      <c r="D405" s="383"/>
      <c r="E405" s="809" t="s">
        <v>5198</v>
      </c>
      <c r="F405" s="117" t="s">
        <v>3034</v>
      </c>
      <c r="G405" s="117">
        <v>5</v>
      </c>
    </row>
    <row r="406" spans="1:7">
      <c r="A406" s="809"/>
      <c r="B406" s="433"/>
      <c r="C406" s="383"/>
      <c r="D406" s="383"/>
      <c r="E406" s="809" t="s">
        <v>5200</v>
      </c>
      <c r="F406" s="117" t="s">
        <v>3034</v>
      </c>
      <c r="G406" s="117">
        <v>5</v>
      </c>
    </row>
    <row r="407" spans="1:7" ht="15.75">
      <c r="A407" s="618" t="s">
        <v>1512</v>
      </c>
      <c r="B407" s="433"/>
      <c r="C407" s="383"/>
      <c r="D407" s="383"/>
      <c r="E407" s="139" t="s">
        <v>5201</v>
      </c>
      <c r="F407" s="117" t="s">
        <v>3034</v>
      </c>
      <c r="G407" s="117">
        <v>6</v>
      </c>
    </row>
    <row r="408" spans="1:7">
      <c r="A408" s="594" t="s">
        <v>5192</v>
      </c>
      <c r="B408" s="603" t="s">
        <v>4738</v>
      </c>
      <c r="C408" s="139" t="s">
        <v>2925</v>
      </c>
      <c r="D408" s="383"/>
      <c r="E408" s="866">
        <v>45941</v>
      </c>
      <c r="F408" s="117" t="s">
        <v>4873</v>
      </c>
      <c r="G408" s="117">
        <v>4</v>
      </c>
    </row>
    <row r="409" spans="1:7">
      <c r="A409" s="139" t="s">
        <v>5202</v>
      </c>
      <c r="B409" s="139" t="s">
        <v>5068</v>
      </c>
      <c r="C409" s="110">
        <v>6</v>
      </c>
      <c r="D409" s="383"/>
      <c r="E409" s="866">
        <v>45972</v>
      </c>
      <c r="F409" s="117" t="s">
        <v>4873</v>
      </c>
      <c r="G409" s="117">
        <v>6</v>
      </c>
    </row>
    <row r="410" spans="1:7">
      <c r="A410" s="139" t="s">
        <v>5201</v>
      </c>
      <c r="B410" s="110" t="s">
        <v>2836</v>
      </c>
      <c r="C410" s="110">
        <v>2</v>
      </c>
      <c r="D410" s="383"/>
      <c r="E410" s="809"/>
      <c r="F410" s="117"/>
      <c r="G410" s="117"/>
    </row>
    <row r="411" spans="1:7">
      <c r="A411" s="139" t="s">
        <v>5197</v>
      </c>
      <c r="B411" s="110" t="s">
        <v>4959</v>
      </c>
      <c r="C411" s="139">
        <v>3</v>
      </c>
      <c r="D411" s="383"/>
      <c r="E411" s="809"/>
      <c r="F411" s="117"/>
      <c r="G411" s="117"/>
    </row>
    <row r="412" spans="1:7">
      <c r="A412" s="139" t="s">
        <v>2587</v>
      </c>
      <c r="B412" s="139" t="s">
        <v>5203</v>
      </c>
      <c r="C412" s="139">
        <v>6</v>
      </c>
      <c r="D412" s="383"/>
      <c r="E412" s="809"/>
      <c r="F412" s="117"/>
      <c r="G412" s="117"/>
    </row>
    <row r="413" spans="1:7" ht="18.75">
      <c r="A413" s="809" t="s">
        <v>1481</v>
      </c>
      <c r="B413" s="809" t="s">
        <v>5204</v>
      </c>
      <c r="C413" s="809">
        <v>3</v>
      </c>
      <c r="D413" s="383"/>
      <c r="E413" s="620" t="s">
        <v>1520</v>
      </c>
      <c r="F413" s="117"/>
      <c r="G413" s="117"/>
    </row>
    <row r="414" spans="1:7">
      <c r="A414" s="749"/>
      <c r="B414" s="749"/>
      <c r="C414" s="749"/>
      <c r="D414" s="383"/>
      <c r="E414" s="594" t="s">
        <v>5192</v>
      </c>
      <c r="F414" s="603" t="s">
        <v>4738</v>
      </c>
      <c r="G414" s="139" t="s">
        <v>2925</v>
      </c>
    </row>
    <row r="415" spans="1:7">
      <c r="A415" s="749"/>
      <c r="B415" s="749"/>
      <c r="C415" s="749"/>
      <c r="D415" s="383"/>
      <c r="E415" s="139" t="s">
        <v>5201</v>
      </c>
      <c r="F415" s="110" t="s">
        <v>2836</v>
      </c>
      <c r="G415" s="110">
        <v>6</v>
      </c>
    </row>
    <row r="416" spans="1:7">
      <c r="A416" s="623">
        <v>46002</v>
      </c>
      <c r="B416" s="809" t="s">
        <v>4969</v>
      </c>
      <c r="C416" s="809">
        <v>6</v>
      </c>
      <c r="D416" s="383"/>
      <c r="E416" s="864">
        <v>45667</v>
      </c>
      <c r="F416" s="117" t="s">
        <v>5205</v>
      </c>
      <c r="G416" s="117">
        <v>4</v>
      </c>
    </row>
    <row r="417" spans="1:7">
      <c r="A417" s="809" t="s">
        <v>5206</v>
      </c>
      <c r="B417" s="809" t="s">
        <v>4969</v>
      </c>
      <c r="C417" s="809">
        <v>8</v>
      </c>
      <c r="D417" s="383"/>
      <c r="E417" s="864">
        <v>45726</v>
      </c>
      <c r="F417" s="117" t="s">
        <v>843</v>
      </c>
      <c r="G417" s="117">
        <v>2</v>
      </c>
    </row>
    <row r="418" spans="1:7">
      <c r="A418" s="9" t="s">
        <v>5165</v>
      </c>
      <c r="B418" s="9" t="s">
        <v>5207</v>
      </c>
      <c r="C418" s="9">
        <v>6</v>
      </c>
      <c r="D418" s="383"/>
      <c r="E418" s="609">
        <v>45848</v>
      </c>
      <c r="F418" s="117" t="s">
        <v>5208</v>
      </c>
      <c r="G418" s="117">
        <v>3</v>
      </c>
    </row>
    <row r="419" spans="1:7">
      <c r="A419" s="749"/>
      <c r="B419" s="749"/>
      <c r="C419" s="749"/>
      <c r="D419" s="383"/>
      <c r="E419" s="864">
        <v>45879</v>
      </c>
      <c r="F419" s="117" t="s">
        <v>1899</v>
      </c>
      <c r="G419" s="117">
        <v>5</v>
      </c>
    </row>
    <row r="420" spans="1:7">
      <c r="A420" s="749"/>
      <c r="B420" s="749"/>
      <c r="C420" s="749"/>
      <c r="D420" s="383"/>
      <c r="E420" s="864">
        <v>45910</v>
      </c>
      <c r="F420" s="117" t="s">
        <v>1899</v>
      </c>
      <c r="G420" s="117">
        <v>6</v>
      </c>
    </row>
    <row r="421" spans="1:7">
      <c r="A421" s="809"/>
      <c r="B421" s="433"/>
      <c r="C421" s="383"/>
      <c r="D421" s="383"/>
      <c r="E421" s="809"/>
      <c r="F421" s="117"/>
      <c r="G421" s="117"/>
    </row>
    <row r="422" spans="1:7">
      <c r="A422" s="809"/>
      <c r="B422" s="433"/>
      <c r="C422" s="383"/>
      <c r="D422" s="383"/>
      <c r="E422" s="809"/>
      <c r="F422" s="117"/>
      <c r="G422" s="117"/>
    </row>
    <row r="423" spans="1:7">
      <c r="A423" s="809"/>
      <c r="B423" s="433"/>
      <c r="C423" s="383"/>
      <c r="D423" s="383"/>
      <c r="E423" s="809"/>
      <c r="F423" s="117"/>
      <c r="G423" s="117"/>
    </row>
    <row r="424" spans="1:7">
      <c r="A424" s="347" t="s">
        <v>1533</v>
      </c>
      <c r="B424" s="433"/>
      <c r="C424" s="383"/>
      <c r="D424" s="383"/>
      <c r="E424" s="809"/>
      <c r="F424" s="117"/>
      <c r="G424" s="117"/>
    </row>
    <row r="425" spans="1:7">
      <c r="A425" s="594" t="s">
        <v>2725</v>
      </c>
      <c r="B425" s="603" t="s">
        <v>4738</v>
      </c>
      <c r="C425" s="139" t="s">
        <v>2925</v>
      </c>
      <c r="D425" s="383"/>
      <c r="E425" s="809"/>
      <c r="F425" s="117"/>
      <c r="G425" s="117"/>
    </row>
    <row r="426" spans="1:7">
      <c r="A426" s="600">
        <v>45726</v>
      </c>
      <c r="B426" s="139" t="s">
        <v>5068</v>
      </c>
      <c r="C426" s="110">
        <v>6</v>
      </c>
      <c r="D426" s="383"/>
      <c r="E426" s="809"/>
      <c r="F426" s="117"/>
      <c r="G426" s="117"/>
    </row>
    <row r="427" spans="1:7">
      <c r="A427" s="600">
        <v>45818</v>
      </c>
      <c r="B427" s="110" t="s">
        <v>2836</v>
      </c>
      <c r="C427" s="110">
        <v>6</v>
      </c>
      <c r="D427" s="383"/>
      <c r="E427" s="809"/>
      <c r="F427" s="117"/>
      <c r="G427" s="117"/>
    </row>
    <row r="428" spans="1:7">
      <c r="A428" s="600">
        <v>45879</v>
      </c>
      <c r="B428" s="110" t="s">
        <v>4959</v>
      </c>
      <c r="C428" s="139">
        <v>2</v>
      </c>
      <c r="D428" s="383"/>
      <c r="E428" s="809"/>
      <c r="F428" s="117"/>
      <c r="G428" s="117"/>
    </row>
    <row r="429" spans="1:7">
      <c r="A429" s="600">
        <v>45910</v>
      </c>
      <c r="B429" s="139" t="s">
        <v>5209</v>
      </c>
      <c r="C429" s="139">
        <v>3</v>
      </c>
      <c r="D429" s="383"/>
      <c r="E429" s="809"/>
      <c r="F429" s="117"/>
      <c r="G429" s="117"/>
    </row>
    <row r="430" spans="1:7">
      <c r="A430" s="855">
        <v>45940</v>
      </c>
      <c r="B430" s="139" t="s">
        <v>5210</v>
      </c>
      <c r="C430" s="139">
        <v>3</v>
      </c>
      <c r="D430" s="383"/>
      <c r="E430" s="809"/>
      <c r="F430" s="117"/>
      <c r="G430" s="117"/>
    </row>
    <row r="431" spans="1:7">
      <c r="A431" s="139" t="s">
        <v>5194</v>
      </c>
      <c r="B431" s="139" t="s">
        <v>5211</v>
      </c>
      <c r="C431" s="139">
        <v>2</v>
      </c>
      <c r="D431" s="383"/>
      <c r="E431" s="809"/>
      <c r="F431" s="433"/>
      <c r="G431" s="383"/>
    </row>
    <row r="432" spans="1:7" ht="15.75">
      <c r="A432" s="139" t="s">
        <v>5212</v>
      </c>
      <c r="B432" s="139" t="s">
        <v>5213</v>
      </c>
      <c r="C432" s="139">
        <v>6</v>
      </c>
      <c r="D432" s="383"/>
      <c r="E432" s="622" t="s">
        <v>1589</v>
      </c>
      <c r="F432" s="433"/>
      <c r="G432" s="383"/>
    </row>
    <row r="433" spans="1:7">
      <c r="A433" s="139" t="s">
        <v>5214</v>
      </c>
      <c r="B433" s="139" t="s">
        <v>4969</v>
      </c>
      <c r="C433" s="139">
        <v>6</v>
      </c>
      <c r="D433" s="383"/>
      <c r="E433" s="594" t="s">
        <v>2725</v>
      </c>
      <c r="F433" s="603" t="s">
        <v>4738</v>
      </c>
      <c r="G433" s="139" t="s">
        <v>2925</v>
      </c>
    </row>
    <row r="434" spans="1:7">
      <c r="A434" s="139" t="s">
        <v>2597</v>
      </c>
      <c r="B434" s="139" t="s">
        <v>5210</v>
      </c>
      <c r="C434" s="139">
        <v>5</v>
      </c>
      <c r="D434" s="383"/>
      <c r="E434" s="139" t="s">
        <v>5215</v>
      </c>
      <c r="F434" s="110" t="s">
        <v>2836</v>
      </c>
      <c r="G434" s="139">
        <v>2</v>
      </c>
    </row>
    <row r="435" spans="1:7">
      <c r="A435" s="139" t="s">
        <v>2610</v>
      </c>
      <c r="B435" s="139" t="s">
        <v>5211</v>
      </c>
      <c r="C435" s="139">
        <v>2</v>
      </c>
      <c r="D435" s="383"/>
      <c r="E435" s="809" t="s">
        <v>5216</v>
      </c>
      <c r="F435" s="110" t="s">
        <v>2836</v>
      </c>
      <c r="G435" s="117">
        <v>6</v>
      </c>
    </row>
    <row r="436" spans="1:7">
      <c r="A436" s="139" t="s">
        <v>1481</v>
      </c>
      <c r="B436" s="139" t="s">
        <v>5210</v>
      </c>
      <c r="C436" s="41">
        <v>1</v>
      </c>
      <c r="D436" s="383"/>
      <c r="E436" s="809"/>
      <c r="F436" s="117"/>
      <c r="G436" s="117"/>
    </row>
    <row r="437" spans="1:7">
      <c r="A437" s="139" t="s">
        <v>5215</v>
      </c>
      <c r="B437" s="139" t="s">
        <v>5210</v>
      </c>
      <c r="C437" s="41">
        <v>2</v>
      </c>
      <c r="D437" s="383"/>
      <c r="E437" s="809"/>
      <c r="F437" s="117"/>
      <c r="G437" s="117"/>
    </row>
    <row r="438" spans="1:7">
      <c r="A438" s="9" t="s">
        <v>5216</v>
      </c>
      <c r="B438" s="24" t="s">
        <v>4969</v>
      </c>
      <c r="C438" s="9">
        <v>6</v>
      </c>
      <c r="D438" s="383"/>
      <c r="E438" s="809"/>
      <c r="F438" s="117"/>
      <c r="G438" s="117"/>
    </row>
    <row r="439" spans="1:7">
      <c r="A439" s="139" t="s">
        <v>5217</v>
      </c>
      <c r="B439" s="24" t="s">
        <v>4969</v>
      </c>
      <c r="C439" s="41">
        <v>6</v>
      </c>
      <c r="D439" s="383"/>
      <c r="E439" s="809"/>
      <c r="F439" s="117"/>
      <c r="G439" s="117"/>
    </row>
    <row r="440" spans="1:7">
      <c r="A440" s="139" t="s">
        <v>5218</v>
      </c>
      <c r="B440" s="139" t="s">
        <v>5219</v>
      </c>
      <c r="C440" s="41">
        <v>6</v>
      </c>
      <c r="D440" s="383"/>
      <c r="E440" s="809"/>
      <c r="F440" s="117"/>
      <c r="G440" s="117"/>
    </row>
    <row r="441" spans="1:7">
      <c r="A441" s="600">
        <v>45727</v>
      </c>
      <c r="B441" s="139" t="s">
        <v>5220</v>
      </c>
      <c r="C441" s="41">
        <v>6</v>
      </c>
      <c r="D441" s="383"/>
      <c r="E441" s="809"/>
      <c r="F441" s="117"/>
      <c r="G441" s="117"/>
    </row>
    <row r="442" spans="1:7">
      <c r="A442" s="600">
        <v>45758</v>
      </c>
      <c r="B442" s="139" t="s">
        <v>5221</v>
      </c>
      <c r="C442" s="41">
        <v>5</v>
      </c>
      <c r="D442" s="383"/>
      <c r="E442" s="809"/>
      <c r="F442" s="117"/>
      <c r="G442" s="117"/>
    </row>
    <row r="443" spans="1:7">
      <c r="A443" s="809"/>
      <c r="B443" s="433"/>
      <c r="C443" s="383"/>
      <c r="D443" s="383"/>
      <c r="E443" s="809"/>
      <c r="F443" s="117"/>
      <c r="G443" s="117"/>
    </row>
    <row r="444" spans="1:7">
      <c r="A444" s="809"/>
      <c r="B444" s="433"/>
      <c r="C444" s="383"/>
      <c r="D444" s="383"/>
      <c r="E444" s="809"/>
      <c r="F444" s="117"/>
      <c r="G444" s="117"/>
    </row>
    <row r="445" spans="1:7" ht="15.75">
      <c r="A445" s="809"/>
      <c r="B445" s="433"/>
      <c r="C445" s="383"/>
      <c r="D445" s="383"/>
      <c r="E445" s="624" t="s">
        <v>1635</v>
      </c>
      <c r="F445" s="433"/>
      <c r="G445" s="383"/>
    </row>
    <row r="446" spans="1:7">
      <c r="A446" s="809"/>
      <c r="B446" s="433"/>
      <c r="C446" s="383"/>
      <c r="D446" s="383"/>
      <c r="E446" s="594" t="s">
        <v>2727</v>
      </c>
      <c r="F446" s="603" t="s">
        <v>4738</v>
      </c>
      <c r="G446" s="139" t="s">
        <v>2925</v>
      </c>
    </row>
    <row r="447" spans="1:7">
      <c r="A447" s="809"/>
      <c r="B447" s="433"/>
      <c r="C447" s="383"/>
      <c r="D447" s="383"/>
      <c r="E447" s="850">
        <v>45880</v>
      </c>
      <c r="F447" s="110" t="s">
        <v>3034</v>
      </c>
      <c r="G447" s="139">
        <v>4</v>
      </c>
    </row>
    <row r="448" spans="1:7">
      <c r="A448" s="809"/>
      <c r="B448" s="433"/>
      <c r="C448" s="383"/>
      <c r="D448" s="383"/>
      <c r="E448" s="139" t="s">
        <v>5222</v>
      </c>
      <c r="F448" s="110" t="s">
        <v>5223</v>
      </c>
      <c r="G448" s="139">
        <v>4</v>
      </c>
    </row>
    <row r="449" spans="1:7">
      <c r="A449" s="809"/>
      <c r="B449" s="433"/>
      <c r="C449" s="383"/>
      <c r="D449" s="383"/>
      <c r="E449" s="139" t="s">
        <v>5222</v>
      </c>
      <c r="F449" s="110" t="s">
        <v>1899</v>
      </c>
      <c r="G449" s="139">
        <v>8</v>
      </c>
    </row>
    <row r="450" spans="1:7">
      <c r="A450" s="809"/>
      <c r="B450" s="433"/>
      <c r="C450" s="383"/>
      <c r="D450" s="383"/>
      <c r="E450" s="864">
        <v>45728</v>
      </c>
      <c r="F450" s="117" t="s">
        <v>5224</v>
      </c>
      <c r="G450" s="117">
        <v>1</v>
      </c>
    </row>
    <row r="451" spans="1:7">
      <c r="A451" s="809"/>
      <c r="B451" s="433"/>
      <c r="C451" s="383"/>
      <c r="D451" s="383"/>
      <c r="E451" s="864">
        <v>45759</v>
      </c>
      <c r="F451" s="117" t="s">
        <v>5225</v>
      </c>
      <c r="G451" s="117">
        <v>2</v>
      </c>
    </row>
    <row r="452" spans="1:7">
      <c r="A452" s="809"/>
      <c r="B452" s="433"/>
      <c r="C452" s="383"/>
      <c r="D452" s="383"/>
      <c r="E452" s="864">
        <v>45881</v>
      </c>
      <c r="F452" s="117"/>
      <c r="G452" s="117"/>
    </row>
    <row r="453" spans="1:7">
      <c r="A453" s="809"/>
      <c r="B453" s="433"/>
      <c r="C453" s="383"/>
      <c r="D453" s="383"/>
      <c r="E453" s="809"/>
      <c r="F453" s="117"/>
      <c r="G453" s="117"/>
    </row>
    <row r="454" spans="1:7">
      <c r="A454" s="809"/>
      <c r="B454" s="433"/>
      <c r="C454" s="383"/>
      <c r="D454" s="383"/>
      <c r="E454" s="809"/>
      <c r="F454" s="117"/>
      <c r="G454" s="117"/>
    </row>
    <row r="455" spans="1:7">
      <c r="A455" s="809"/>
      <c r="B455" s="433"/>
      <c r="C455" s="383"/>
      <c r="D455" s="383"/>
      <c r="E455" s="809"/>
      <c r="F455" s="117"/>
      <c r="G455" s="117"/>
    </row>
    <row r="456" spans="1:7">
      <c r="A456" s="809"/>
      <c r="B456" s="433"/>
      <c r="C456" s="383"/>
      <c r="D456" s="383"/>
      <c r="E456" s="809"/>
      <c r="F456" s="117"/>
      <c r="G456" s="117"/>
    </row>
    <row r="457" spans="1:7">
      <c r="A457" s="809"/>
      <c r="B457" s="433"/>
      <c r="C457" s="383"/>
      <c r="D457" s="383"/>
      <c r="E457" s="809"/>
      <c r="F457" s="117"/>
      <c r="G457" s="117"/>
    </row>
    <row r="458" spans="1:7">
      <c r="A458" s="809"/>
      <c r="B458" s="433"/>
      <c r="C458" s="383"/>
      <c r="D458" s="383"/>
      <c r="E458" s="809"/>
      <c r="F458" s="117"/>
      <c r="G458" s="117"/>
    </row>
    <row r="459" spans="1:7">
      <c r="A459" s="809"/>
      <c r="B459" s="433"/>
      <c r="C459" s="383"/>
      <c r="D459" s="383"/>
      <c r="E459" s="809"/>
      <c r="F459" s="117"/>
      <c r="G459" s="117"/>
    </row>
    <row r="460" spans="1:7">
      <c r="A460" s="809"/>
      <c r="B460" s="433"/>
      <c r="C460" s="383"/>
      <c r="D460" s="383"/>
      <c r="E460" s="809"/>
      <c r="F460" s="117"/>
      <c r="G460" s="117"/>
    </row>
    <row r="461" spans="1:7">
      <c r="A461" s="809"/>
      <c r="B461" s="433"/>
      <c r="C461" s="383"/>
      <c r="D461" s="383"/>
      <c r="E461" s="809"/>
      <c r="F461" s="117"/>
      <c r="G461" s="117"/>
    </row>
    <row r="462" spans="1:7">
      <c r="A462" s="809"/>
      <c r="B462" s="433"/>
      <c r="C462" s="383"/>
      <c r="D462" s="383"/>
      <c r="E462" s="809"/>
      <c r="F462" s="117"/>
      <c r="G462" s="117"/>
    </row>
    <row r="463" spans="1:7">
      <c r="A463" s="809"/>
      <c r="B463" s="433"/>
      <c r="C463" s="383"/>
      <c r="D463" s="383"/>
      <c r="E463" s="809"/>
      <c r="F463" s="117"/>
      <c r="G463" s="117"/>
    </row>
    <row r="464" spans="1:7">
      <c r="A464" s="809"/>
      <c r="B464" s="433"/>
      <c r="C464" s="383"/>
      <c r="D464" s="383"/>
      <c r="E464" s="809"/>
      <c r="F464" s="117"/>
      <c r="G464" s="117"/>
    </row>
    <row r="465" spans="1:7">
      <c r="A465" s="809"/>
      <c r="B465" s="433"/>
      <c r="C465" s="383"/>
      <c r="D465" s="383"/>
      <c r="E465" s="809"/>
      <c r="F465" s="117"/>
      <c r="G465" s="117"/>
    </row>
    <row r="466" spans="1:7">
      <c r="A466" s="809"/>
      <c r="B466" s="433"/>
      <c r="C466" s="383"/>
      <c r="D466" s="383"/>
      <c r="E466" s="809"/>
      <c r="F466" s="117"/>
      <c r="G466" s="117"/>
    </row>
    <row r="467" spans="1:7">
      <c r="A467" s="809"/>
      <c r="B467" s="433"/>
      <c r="C467" s="383"/>
      <c r="D467" s="383"/>
      <c r="E467" s="809"/>
      <c r="F467" s="117"/>
      <c r="G467" s="117"/>
    </row>
    <row r="468" spans="1:7">
      <c r="A468" s="809"/>
      <c r="B468" s="433"/>
      <c r="C468" s="383"/>
      <c r="D468" s="383"/>
      <c r="E468" s="809"/>
      <c r="F468" s="117"/>
      <c r="G468" s="117"/>
    </row>
    <row r="469" spans="1:7">
      <c r="A469" s="809"/>
      <c r="B469" s="433"/>
      <c r="C469" s="383"/>
      <c r="D469" s="383"/>
      <c r="E469" s="809"/>
      <c r="F469" s="117"/>
      <c r="G469" s="117"/>
    </row>
    <row r="470" spans="1:7">
      <c r="A470" s="809"/>
      <c r="B470" s="433"/>
      <c r="C470" s="383"/>
      <c r="D470" s="383"/>
      <c r="E470" s="809"/>
      <c r="F470" s="117"/>
      <c r="G470" s="117"/>
    </row>
    <row r="471" spans="1:7">
      <c r="A471" s="809"/>
      <c r="B471" s="433"/>
      <c r="C471" s="383"/>
      <c r="D471" s="383"/>
      <c r="E471" s="809"/>
      <c r="F471" s="117"/>
      <c r="G471" s="117"/>
    </row>
    <row r="472" spans="1:7">
      <c r="A472" s="809"/>
      <c r="B472" s="433"/>
      <c r="C472" s="383"/>
      <c r="D472" s="383"/>
      <c r="E472" s="809"/>
      <c r="F472" s="117"/>
      <c r="G472" s="117"/>
    </row>
    <row r="473" spans="1:7">
      <c r="A473" s="809"/>
      <c r="B473" s="433"/>
      <c r="C473" s="383"/>
      <c r="D473" s="383"/>
      <c r="E473" s="809"/>
      <c r="F473" s="117"/>
      <c r="G473" s="117"/>
    </row>
    <row r="474" spans="1:7">
      <c r="A474" s="809"/>
      <c r="B474" s="433"/>
      <c r="C474" s="383"/>
      <c r="D474" s="383"/>
      <c r="E474" s="809"/>
      <c r="F474" s="117"/>
      <c r="G474" s="117"/>
    </row>
    <row r="475" spans="1:7">
      <c r="A475" s="809"/>
      <c r="B475" s="433"/>
      <c r="C475" s="383"/>
      <c r="D475" s="383"/>
      <c r="E475" s="809"/>
      <c r="F475" s="117"/>
      <c r="G475" s="117"/>
    </row>
    <row r="476" spans="1:7">
      <c r="A476" s="809"/>
      <c r="B476" s="433"/>
      <c r="C476" s="383"/>
      <c r="D476" s="383"/>
      <c r="E476" s="809"/>
      <c r="F476" s="117"/>
      <c r="G476" s="117"/>
    </row>
    <row r="477" spans="1:7">
      <c r="A477" s="809"/>
      <c r="B477" s="433"/>
      <c r="C477" s="383"/>
      <c r="D477" s="383"/>
      <c r="E477" s="809"/>
      <c r="F477" s="117"/>
      <c r="G477" s="117"/>
    </row>
    <row r="478" spans="1:7">
      <c r="A478" s="809"/>
      <c r="B478" s="433"/>
      <c r="C478" s="383"/>
      <c r="D478" s="383"/>
      <c r="E478" s="809"/>
      <c r="F478" s="117"/>
      <c r="G478" s="117"/>
    </row>
    <row r="479" spans="1:7">
      <c r="A479" s="809"/>
      <c r="B479" s="433"/>
      <c r="C479" s="383"/>
      <c r="D479" s="383"/>
      <c r="E479" s="809"/>
      <c r="F479" s="117"/>
      <c r="G479" s="117"/>
    </row>
    <row r="480" spans="1:7">
      <c r="A480" s="809"/>
      <c r="B480" s="433"/>
      <c r="C480" s="383"/>
      <c r="D480" s="383"/>
      <c r="E480" s="809"/>
      <c r="F480" s="117"/>
      <c r="G480" s="117"/>
    </row>
    <row r="481" spans="1:7">
      <c r="A481" s="809"/>
      <c r="B481" s="433"/>
      <c r="C481" s="383"/>
      <c r="D481" s="383"/>
      <c r="E481" s="809"/>
      <c r="F481" s="117"/>
      <c r="G481" s="117"/>
    </row>
    <row r="482" spans="1:7">
      <c r="A482" s="809"/>
      <c r="B482" s="433"/>
      <c r="C482" s="383"/>
      <c r="D482" s="383"/>
      <c r="E482" s="809"/>
      <c r="F482" s="117"/>
      <c r="G482" s="117"/>
    </row>
    <row r="483" spans="1:7">
      <c r="A483" s="809"/>
      <c r="B483" s="433"/>
      <c r="C483" s="383"/>
      <c r="D483" s="383"/>
      <c r="E483" s="809"/>
      <c r="F483" s="117"/>
      <c r="G483" s="117"/>
    </row>
    <row r="484" spans="1:7">
      <c r="A484" s="809"/>
      <c r="B484" s="433"/>
      <c r="C484" s="383"/>
      <c r="D484" s="383"/>
      <c r="E484" s="809"/>
      <c r="F484" s="117"/>
      <c r="G484" s="117"/>
    </row>
    <row r="485" spans="1:7">
      <c r="A485" s="809"/>
      <c r="B485" s="433"/>
      <c r="C485" s="383"/>
      <c r="D485" s="383"/>
      <c r="E485" s="809"/>
      <c r="F485" s="117"/>
      <c r="G485" s="117"/>
    </row>
    <row r="486" spans="1:7">
      <c r="A486" s="809"/>
      <c r="B486" s="433"/>
      <c r="C486" s="383"/>
      <c r="D486" s="383"/>
      <c r="E486" s="809"/>
      <c r="F486" s="117"/>
      <c r="G486" s="117"/>
    </row>
    <row r="487" spans="1:7">
      <c r="A487" s="809"/>
      <c r="B487" s="433"/>
      <c r="C487" s="383"/>
      <c r="D487" s="383"/>
      <c r="E487" s="809"/>
      <c r="F487" s="117"/>
      <c r="G487" s="117"/>
    </row>
    <row r="488" spans="1:7">
      <c r="A488" s="809"/>
      <c r="B488" s="433"/>
      <c r="C488" s="383"/>
      <c r="D488" s="383"/>
      <c r="E488" s="809"/>
      <c r="F488" s="117"/>
      <c r="G488" s="117"/>
    </row>
    <row r="489" spans="1:7">
      <c r="A489" s="809"/>
      <c r="B489" s="433"/>
      <c r="C489" s="383"/>
      <c r="D489" s="383"/>
      <c r="E489" s="809"/>
      <c r="F489" s="117"/>
      <c r="G489" s="117"/>
    </row>
    <row r="490" spans="1:7">
      <c r="A490" s="809"/>
      <c r="B490" s="433"/>
      <c r="C490" s="383"/>
      <c r="D490" s="383"/>
      <c r="E490" s="809"/>
      <c r="F490" s="117"/>
      <c r="G490" s="117"/>
    </row>
    <row r="491" spans="1:7">
      <c r="A491" s="809"/>
      <c r="B491" s="433"/>
      <c r="C491" s="383"/>
      <c r="D491" s="383"/>
      <c r="E491" s="809"/>
      <c r="F491" s="117"/>
      <c r="G491" s="117"/>
    </row>
    <row r="492" spans="1:7">
      <c r="A492" s="809"/>
      <c r="B492" s="433"/>
      <c r="C492" s="383"/>
      <c r="D492" s="383"/>
      <c r="E492" s="809"/>
      <c r="F492" s="117"/>
      <c r="G492" s="117"/>
    </row>
    <row r="493" spans="1:7">
      <c r="A493" s="809"/>
      <c r="B493" s="433"/>
      <c r="C493" s="383"/>
      <c r="D493" s="383"/>
      <c r="E493" s="809"/>
      <c r="F493" s="117"/>
      <c r="G493" s="117"/>
    </row>
    <row r="494" spans="1:7">
      <c r="A494" s="809"/>
      <c r="B494" s="433"/>
      <c r="C494" s="383"/>
      <c r="D494" s="383"/>
      <c r="E494" s="809"/>
      <c r="F494" s="117"/>
      <c r="G494" s="117"/>
    </row>
    <row r="495" spans="1:7">
      <c r="A495" s="809"/>
      <c r="B495" s="433"/>
      <c r="C495" s="383"/>
      <c r="D495" s="383"/>
      <c r="E495" s="809"/>
      <c r="F495" s="117"/>
      <c r="G495" s="117"/>
    </row>
    <row r="496" spans="1:7">
      <c r="A496" s="809"/>
      <c r="B496" s="433"/>
      <c r="C496" s="383"/>
      <c r="D496" s="383"/>
      <c r="E496" s="809"/>
      <c r="F496" s="117"/>
      <c r="G496" s="117"/>
    </row>
    <row r="497" spans="1:7">
      <c r="A497" s="809"/>
      <c r="B497" s="433"/>
      <c r="C497" s="383"/>
      <c r="D497" s="383"/>
      <c r="E497" s="809"/>
      <c r="F497" s="117"/>
      <c r="G497" s="117"/>
    </row>
    <row r="498" spans="1:7">
      <c r="A498" s="809"/>
      <c r="B498" s="433"/>
      <c r="C498" s="383"/>
      <c r="D498" s="383"/>
      <c r="E498" s="809"/>
      <c r="F498" s="117"/>
      <c r="G498" s="117"/>
    </row>
    <row r="499" spans="1:7">
      <c r="A499" s="809"/>
      <c r="B499" s="433"/>
      <c r="C499" s="383"/>
      <c r="D499" s="383"/>
      <c r="E499" s="809"/>
      <c r="F499" s="117"/>
      <c r="G499" s="117"/>
    </row>
    <row r="500" spans="1:7">
      <c r="A500" s="809"/>
      <c r="B500" s="433"/>
      <c r="C500" s="383"/>
      <c r="D500" s="383"/>
      <c r="E500" s="809"/>
      <c r="F500" s="117"/>
      <c r="G500" s="117"/>
    </row>
    <row r="501" spans="1:7">
      <c r="A501" s="809"/>
      <c r="B501" s="433"/>
      <c r="C501" s="383"/>
      <c r="D501" s="383"/>
      <c r="E501" s="809"/>
      <c r="F501" s="117"/>
      <c r="G501" s="117"/>
    </row>
    <row r="502" spans="1:7">
      <c r="A502" s="809"/>
      <c r="B502" s="433"/>
      <c r="C502" s="383"/>
      <c r="D502" s="383"/>
      <c r="E502" s="809"/>
      <c r="F502" s="117"/>
      <c r="G502" s="117"/>
    </row>
    <row r="503" spans="1:7">
      <c r="A503" s="809"/>
      <c r="B503" s="433"/>
      <c r="C503" s="383"/>
      <c r="D503" s="383"/>
      <c r="E503" s="809"/>
      <c r="F503" s="117"/>
      <c r="G503" s="117"/>
    </row>
    <row r="504" spans="1:7">
      <c r="A504" s="809"/>
      <c r="B504" s="433"/>
      <c r="C504" s="383"/>
      <c r="D504" s="383"/>
      <c r="E504" s="809"/>
      <c r="F504" s="117"/>
      <c r="G504" s="117"/>
    </row>
    <row r="505" spans="1:7">
      <c r="A505" s="809"/>
      <c r="B505" s="433"/>
      <c r="C505" s="383"/>
      <c r="D505" s="383"/>
      <c r="E505" s="809"/>
      <c r="F505" s="117"/>
      <c r="G505" s="117"/>
    </row>
    <row r="506" spans="1:7">
      <c r="A506" s="809"/>
      <c r="B506" s="433"/>
      <c r="C506" s="383"/>
      <c r="D506" s="383"/>
      <c r="E506" s="809"/>
      <c r="F506" s="117"/>
      <c r="G506" s="117"/>
    </row>
    <row r="507" spans="1:7">
      <c r="A507" s="809"/>
      <c r="B507" s="433"/>
      <c r="C507" s="383"/>
      <c r="D507" s="383"/>
      <c r="E507" s="809"/>
      <c r="F507" s="117"/>
      <c r="G507" s="117"/>
    </row>
    <row r="508" spans="1:7">
      <c r="A508" s="809"/>
      <c r="B508" s="433"/>
      <c r="C508" s="383"/>
      <c r="D508" s="383"/>
      <c r="E508" s="809"/>
      <c r="F508" s="117"/>
      <c r="G508" s="117"/>
    </row>
    <row r="509" spans="1:7">
      <c r="A509" s="809"/>
      <c r="B509" s="433"/>
      <c r="C509" s="383"/>
      <c r="D509" s="383"/>
      <c r="E509" s="809"/>
      <c r="F509" s="117"/>
      <c r="G509" s="117"/>
    </row>
    <row r="510" spans="1:7">
      <c r="A510" s="809"/>
      <c r="B510" s="433"/>
      <c r="C510" s="383"/>
      <c r="D510" s="383"/>
      <c r="E510" s="809"/>
      <c r="F510" s="117"/>
      <c r="G510" s="117"/>
    </row>
    <row r="511" spans="1:7">
      <c r="A511" s="809"/>
      <c r="B511" s="433"/>
      <c r="C511" s="383"/>
      <c r="D511" s="383"/>
      <c r="E511" s="809"/>
      <c r="F511" s="117"/>
      <c r="G511" s="117"/>
    </row>
    <row r="512" spans="1:7">
      <c r="A512" s="809"/>
      <c r="B512" s="433"/>
      <c r="C512" s="383"/>
      <c r="D512" s="383"/>
      <c r="E512" s="809"/>
      <c r="F512" s="117"/>
      <c r="G512" s="117"/>
    </row>
    <row r="513" spans="1:7">
      <c r="A513" s="809"/>
      <c r="B513" s="433"/>
      <c r="C513" s="383"/>
      <c r="D513" s="383"/>
      <c r="E513" s="809"/>
      <c r="F513" s="117"/>
      <c r="G513" s="117"/>
    </row>
    <row r="514" spans="1:7">
      <c r="A514" s="809"/>
      <c r="B514" s="433"/>
      <c r="C514" s="383"/>
      <c r="D514" s="383"/>
      <c r="E514" s="809"/>
      <c r="F514" s="117"/>
      <c r="G514" s="117"/>
    </row>
    <row r="515" spans="1:7">
      <c r="A515" s="809"/>
      <c r="B515" s="433"/>
      <c r="C515" s="383"/>
      <c r="D515" s="383"/>
      <c r="E515" s="809"/>
      <c r="F515" s="117"/>
      <c r="G515" s="117"/>
    </row>
    <row r="516" spans="1:7">
      <c r="A516" s="809"/>
      <c r="B516" s="433"/>
      <c r="C516" s="383"/>
      <c r="D516" s="383"/>
      <c r="E516" s="809"/>
      <c r="F516" s="117"/>
      <c r="G516" s="117"/>
    </row>
    <row r="517" spans="1:7">
      <c r="A517" s="809"/>
      <c r="B517" s="433"/>
      <c r="C517" s="383"/>
      <c r="D517" s="383"/>
      <c r="E517" s="809"/>
      <c r="F517" s="117"/>
      <c r="G517" s="117"/>
    </row>
    <row r="518" spans="1:7">
      <c r="A518" s="809"/>
      <c r="B518" s="433"/>
      <c r="C518" s="383"/>
      <c r="D518" s="383"/>
      <c r="E518" s="809"/>
      <c r="F518" s="117"/>
      <c r="G518" s="117"/>
    </row>
    <row r="519" spans="1:7">
      <c r="A519" s="809"/>
      <c r="B519" s="433"/>
      <c r="C519" s="383"/>
      <c r="D519" s="383"/>
      <c r="E519" s="809"/>
      <c r="F519" s="117"/>
      <c r="G519" s="117"/>
    </row>
    <row r="520" spans="1:7">
      <c r="A520" s="809"/>
      <c r="B520" s="433"/>
      <c r="C520" s="383"/>
      <c r="D520" s="383"/>
      <c r="E520" s="809"/>
      <c r="F520" s="117"/>
      <c r="G520" s="117"/>
    </row>
    <row r="521" spans="1:7">
      <c r="A521" s="809"/>
      <c r="B521" s="433"/>
      <c r="C521" s="383"/>
      <c r="D521" s="383"/>
      <c r="E521" s="809"/>
      <c r="F521" s="117"/>
      <c r="G521" s="117"/>
    </row>
    <row r="522" spans="1:7">
      <c r="A522" s="809"/>
      <c r="B522" s="433"/>
      <c r="C522" s="383"/>
      <c r="D522" s="383"/>
      <c r="E522" s="809"/>
      <c r="F522" s="117"/>
      <c r="G522" s="117"/>
    </row>
    <row r="523" spans="1:7">
      <c r="A523" s="809"/>
      <c r="B523" s="433"/>
      <c r="C523" s="383"/>
      <c r="D523" s="383"/>
      <c r="E523" s="809"/>
      <c r="F523" s="117"/>
      <c r="G523" s="117"/>
    </row>
    <row r="524" spans="1:7">
      <c r="A524" s="809"/>
      <c r="B524" s="433"/>
      <c r="C524" s="383"/>
      <c r="D524" s="383"/>
      <c r="E524" s="809"/>
      <c r="F524" s="117"/>
      <c r="G524" s="117"/>
    </row>
    <row r="525" spans="1:7">
      <c r="A525" s="809"/>
      <c r="B525" s="433"/>
      <c r="C525" s="383"/>
      <c r="D525" s="383"/>
      <c r="E525" s="809"/>
      <c r="F525" s="117"/>
      <c r="G525" s="117"/>
    </row>
    <row r="526" spans="1:7">
      <c r="A526" s="809"/>
      <c r="B526" s="433"/>
      <c r="C526" s="383"/>
      <c r="D526" s="383"/>
      <c r="E526" s="809"/>
      <c r="F526" s="117"/>
      <c r="G526" s="117"/>
    </row>
    <row r="527" spans="1:7">
      <c r="A527" s="809"/>
      <c r="B527" s="433"/>
      <c r="C527" s="383"/>
      <c r="D527" s="383"/>
      <c r="E527" s="809"/>
      <c r="F527" s="117"/>
      <c r="G527" s="117"/>
    </row>
    <row r="528" spans="1:7">
      <c r="A528" s="809"/>
      <c r="B528" s="433"/>
      <c r="C528" s="383"/>
      <c r="D528" s="383"/>
      <c r="E528" s="809"/>
      <c r="F528" s="117"/>
      <c r="G528" s="117"/>
    </row>
    <row r="529" spans="1:7">
      <c r="A529" s="809"/>
      <c r="B529" s="433"/>
      <c r="C529" s="383"/>
      <c r="D529" s="383"/>
      <c r="E529" s="809"/>
      <c r="F529" s="117"/>
      <c r="G529" s="117"/>
    </row>
    <row r="530" spans="1:7">
      <c r="A530" s="809"/>
      <c r="B530" s="433"/>
      <c r="C530" s="383"/>
      <c r="D530" s="383"/>
      <c r="E530" s="809"/>
      <c r="F530" s="117"/>
      <c r="G530" s="117"/>
    </row>
    <row r="531" spans="1:7">
      <c r="A531" s="809"/>
      <c r="B531" s="433"/>
      <c r="C531" s="383"/>
      <c r="D531" s="383"/>
      <c r="E531" s="809"/>
      <c r="F531" s="117"/>
      <c r="G531" s="117"/>
    </row>
    <row r="532" spans="1:7">
      <c r="A532" s="809"/>
      <c r="B532" s="433"/>
      <c r="C532" s="383"/>
      <c r="D532" s="383"/>
      <c r="E532" s="809"/>
      <c r="F532" s="117"/>
      <c r="G532" s="117"/>
    </row>
    <row r="533" spans="1:7">
      <c r="A533" s="809"/>
      <c r="B533" s="433"/>
      <c r="C533" s="383"/>
      <c r="D533" s="383"/>
      <c r="E533" s="809"/>
      <c r="F533" s="117"/>
      <c r="G533" s="117"/>
    </row>
    <row r="534" spans="1:7">
      <c r="A534" s="809"/>
      <c r="B534" s="433"/>
      <c r="C534" s="383"/>
      <c r="D534" s="383"/>
      <c r="E534" s="809"/>
      <c r="F534" s="117"/>
      <c r="G534" s="117"/>
    </row>
    <row r="535" spans="1:7">
      <c r="A535" s="809"/>
      <c r="B535" s="433"/>
      <c r="C535" s="383"/>
      <c r="D535" s="383"/>
      <c r="E535" s="809"/>
      <c r="F535" s="117"/>
      <c r="G535" s="117"/>
    </row>
    <row r="536" spans="1:7">
      <c r="A536" s="809"/>
      <c r="B536" s="433"/>
      <c r="C536" s="383"/>
      <c r="D536" s="383"/>
      <c r="E536" s="809"/>
      <c r="F536" s="117"/>
      <c r="G536" s="117"/>
    </row>
    <row r="537" spans="1:7">
      <c r="A537" s="809"/>
      <c r="B537" s="433"/>
      <c r="C537" s="383"/>
      <c r="D537" s="383"/>
      <c r="E537" s="809"/>
      <c r="F537" s="117"/>
      <c r="G537" s="117"/>
    </row>
    <row r="538" spans="1:7">
      <c r="A538" s="809"/>
      <c r="B538" s="433"/>
      <c r="C538" s="383"/>
      <c r="D538" s="383"/>
      <c r="E538" s="809"/>
      <c r="F538" s="117"/>
      <c r="G538" s="117"/>
    </row>
    <row r="539" spans="1:7">
      <c r="A539" s="809"/>
      <c r="B539" s="433"/>
      <c r="C539" s="383"/>
      <c r="D539" s="383"/>
      <c r="E539" s="809"/>
      <c r="F539" s="117"/>
      <c r="G539" s="117"/>
    </row>
    <row r="540" spans="1:7">
      <c r="A540" s="809"/>
      <c r="B540" s="433"/>
      <c r="C540" s="383"/>
      <c r="D540" s="383"/>
      <c r="E540" s="809"/>
      <c r="F540" s="117"/>
      <c r="G540" s="117"/>
    </row>
    <row r="541" spans="1:7">
      <c r="A541" s="809"/>
      <c r="B541" s="433"/>
      <c r="C541" s="383"/>
      <c r="D541" s="383"/>
      <c r="E541" s="809"/>
      <c r="F541" s="117"/>
      <c r="G541" s="117"/>
    </row>
    <row r="542" spans="1:7">
      <c r="A542" s="809"/>
      <c r="B542" s="433"/>
      <c r="C542" s="383"/>
      <c r="D542" s="383"/>
      <c r="E542" s="809"/>
      <c r="F542" s="117"/>
      <c r="G542" s="117"/>
    </row>
    <row r="543" spans="1:7">
      <c r="A543" s="809"/>
      <c r="B543" s="433"/>
      <c r="C543" s="383"/>
      <c r="D543" s="383"/>
      <c r="E543" s="809"/>
      <c r="F543" s="117"/>
      <c r="G543" s="117"/>
    </row>
    <row r="544" spans="1:7">
      <c r="A544" s="809"/>
      <c r="B544" s="433"/>
      <c r="C544" s="383"/>
      <c r="D544" s="383"/>
      <c r="E544" s="809"/>
      <c r="F544" s="117"/>
      <c r="G544" s="117"/>
    </row>
    <row r="545" spans="1:7">
      <c r="A545" s="809"/>
      <c r="B545" s="433"/>
      <c r="C545" s="383"/>
      <c r="D545" s="383"/>
      <c r="E545" s="809"/>
      <c r="F545" s="117"/>
      <c r="G545" s="117"/>
    </row>
    <row r="546" spans="1:7">
      <c r="A546" s="809"/>
      <c r="B546" s="433"/>
      <c r="C546" s="383"/>
      <c r="D546" s="383"/>
      <c r="E546" s="809"/>
      <c r="F546" s="117"/>
      <c r="G546" s="117"/>
    </row>
    <row r="547" spans="1:7">
      <c r="A547" s="809"/>
      <c r="B547" s="433"/>
      <c r="C547" s="383"/>
      <c r="D547" s="383"/>
      <c r="E547" s="809"/>
      <c r="F547" s="117"/>
      <c r="G547" s="117"/>
    </row>
    <row r="548" spans="1:7">
      <c r="A548" s="809"/>
      <c r="B548" s="433"/>
      <c r="C548" s="383"/>
      <c r="D548" s="383"/>
      <c r="E548" s="809"/>
      <c r="F548" s="117"/>
      <c r="G548" s="117"/>
    </row>
    <row r="549" spans="1:7">
      <c r="A549" s="809"/>
      <c r="B549" s="433"/>
      <c r="C549" s="383"/>
      <c r="D549" s="383"/>
      <c r="E549" s="809"/>
      <c r="F549" s="117"/>
      <c r="G549" s="117"/>
    </row>
    <row r="550" spans="1:7">
      <c r="A550" s="809"/>
      <c r="B550" s="433"/>
      <c r="C550" s="383"/>
      <c r="D550" s="383"/>
      <c r="E550" s="809"/>
      <c r="F550" s="117"/>
      <c r="G550" s="117"/>
    </row>
    <row r="551" spans="1:7">
      <c r="A551" s="809"/>
      <c r="B551" s="433"/>
      <c r="C551" s="383"/>
      <c r="D551" s="383"/>
      <c r="E551" s="809"/>
      <c r="F551" s="117"/>
      <c r="G551" s="117"/>
    </row>
    <row r="552" spans="1:7">
      <c r="A552" s="809"/>
      <c r="B552" s="433"/>
      <c r="C552" s="383"/>
      <c r="D552" s="383"/>
      <c r="E552" s="809"/>
      <c r="F552" s="117"/>
      <c r="G552" s="117"/>
    </row>
    <row r="553" spans="1:7">
      <c r="A553" s="809"/>
      <c r="B553" s="433"/>
      <c r="C553" s="383"/>
      <c r="D553" s="383"/>
      <c r="E553" s="809"/>
      <c r="F553" s="117"/>
      <c r="G553" s="117"/>
    </row>
    <row r="554" spans="1:7">
      <c r="A554" s="809"/>
      <c r="B554" s="433"/>
      <c r="C554" s="383"/>
      <c r="D554" s="383"/>
      <c r="E554" s="809"/>
      <c r="F554" s="117"/>
      <c r="G554" s="117"/>
    </row>
    <row r="555" spans="1:7">
      <c r="A555" s="809"/>
      <c r="B555" s="433"/>
      <c r="C555" s="383"/>
      <c r="D555" s="383"/>
      <c r="E555" s="809"/>
      <c r="F555" s="117"/>
      <c r="G555" s="117"/>
    </row>
    <row r="556" spans="1:7">
      <c r="A556" s="809"/>
      <c r="B556" s="433"/>
      <c r="C556" s="383"/>
      <c r="D556" s="383"/>
      <c r="E556" s="809"/>
      <c r="F556" s="117"/>
      <c r="G556" s="117"/>
    </row>
    <row r="557" spans="1:7">
      <c r="A557" s="809"/>
      <c r="B557" s="433"/>
      <c r="C557" s="383"/>
      <c r="D557" s="383"/>
      <c r="E557" s="809"/>
      <c r="F557" s="117"/>
      <c r="G557" s="117"/>
    </row>
    <row r="558" spans="1:7">
      <c r="A558" s="809"/>
      <c r="B558" s="433"/>
      <c r="C558" s="383"/>
      <c r="D558" s="383"/>
      <c r="E558" s="809"/>
      <c r="F558" s="117"/>
      <c r="G558" s="117"/>
    </row>
    <row r="559" spans="1:7">
      <c r="A559" s="809"/>
      <c r="B559" s="433"/>
      <c r="C559" s="383"/>
      <c r="D559" s="383"/>
      <c r="E559" s="809"/>
      <c r="F559" s="117"/>
      <c r="G559" s="117"/>
    </row>
    <row r="560" spans="1:7">
      <c r="A560" s="809"/>
      <c r="B560" s="433"/>
      <c r="C560" s="383"/>
      <c r="D560" s="383"/>
      <c r="E560" s="809"/>
      <c r="F560" s="117"/>
      <c r="G560" s="117"/>
    </row>
    <row r="561" spans="1:7">
      <c r="A561" s="809"/>
      <c r="B561" s="433"/>
      <c r="C561" s="383"/>
      <c r="D561" s="383"/>
      <c r="E561" s="809"/>
      <c r="F561" s="117"/>
      <c r="G561" s="117"/>
    </row>
    <row r="562" spans="1:7">
      <c r="A562" s="809"/>
      <c r="B562" s="433"/>
      <c r="C562" s="383"/>
      <c r="D562" s="383"/>
      <c r="E562" s="809"/>
      <c r="F562" s="117"/>
      <c r="G562" s="117"/>
    </row>
    <row r="563" spans="1:7">
      <c r="A563" s="809"/>
      <c r="B563" s="433"/>
      <c r="C563" s="383"/>
      <c r="D563" s="383"/>
      <c r="E563" s="809"/>
      <c r="F563" s="117"/>
      <c r="G563" s="117"/>
    </row>
    <row r="564" spans="1:7">
      <c r="A564" s="809"/>
      <c r="B564" s="433"/>
      <c r="C564" s="383"/>
      <c r="D564" s="383"/>
      <c r="E564" s="809"/>
      <c r="F564" s="117"/>
      <c r="G564" s="117"/>
    </row>
    <row r="565" spans="1:7">
      <c r="A565" s="809"/>
      <c r="B565" s="433"/>
      <c r="C565" s="383"/>
      <c r="D565" s="383"/>
      <c r="E565" s="809"/>
      <c r="F565" s="117"/>
      <c r="G565" s="117"/>
    </row>
    <row r="566" spans="1:7">
      <c r="A566" s="809"/>
      <c r="B566" s="433"/>
      <c r="C566" s="383"/>
      <c r="D566" s="383"/>
      <c r="E566" s="809"/>
      <c r="F566" s="117"/>
      <c r="G566" s="117"/>
    </row>
    <row r="567" spans="1:7">
      <c r="A567" s="809"/>
      <c r="B567" s="433"/>
      <c r="C567" s="383"/>
      <c r="D567" s="383"/>
      <c r="E567" s="809"/>
      <c r="F567" s="117"/>
      <c r="G567" s="117"/>
    </row>
    <row r="568" spans="1:7">
      <c r="A568" s="809"/>
      <c r="B568" s="433"/>
      <c r="C568" s="383"/>
      <c r="D568" s="383"/>
      <c r="E568" s="809"/>
      <c r="F568" s="117"/>
      <c r="G568" s="117"/>
    </row>
    <row r="569" spans="1:7">
      <c r="A569" s="809"/>
      <c r="B569" s="433"/>
      <c r="C569" s="383"/>
      <c r="D569" s="383"/>
      <c r="E569" s="809"/>
      <c r="F569" s="117"/>
      <c r="G569" s="117"/>
    </row>
    <row r="570" spans="1:7">
      <c r="A570" s="809"/>
      <c r="B570" s="433"/>
      <c r="C570" s="383"/>
      <c r="D570" s="383"/>
      <c r="E570" s="809"/>
      <c r="F570" s="117"/>
      <c r="G570" s="117"/>
    </row>
    <row r="571" spans="1:7">
      <c r="A571" s="809"/>
      <c r="B571" s="433"/>
      <c r="C571" s="383"/>
      <c r="D571" s="383"/>
      <c r="E571" s="809"/>
      <c r="F571" s="117"/>
      <c r="G571" s="117"/>
    </row>
    <row r="572" spans="1:7">
      <c r="A572" s="809"/>
      <c r="B572" s="433"/>
      <c r="C572" s="383"/>
      <c r="D572" s="383"/>
      <c r="E572" s="809"/>
      <c r="F572" s="117"/>
      <c r="G572" s="117"/>
    </row>
    <row r="573" spans="1:7">
      <c r="A573" s="809"/>
      <c r="B573" s="433"/>
      <c r="C573" s="383"/>
      <c r="D573" s="383"/>
      <c r="E573" s="809"/>
      <c r="F573" s="117"/>
      <c r="G573" s="117"/>
    </row>
    <row r="574" spans="1:7">
      <c r="A574" s="809"/>
      <c r="B574" s="433"/>
      <c r="C574" s="383"/>
      <c r="D574" s="383"/>
      <c r="E574" s="809"/>
      <c r="F574" s="117"/>
      <c r="G574" s="117"/>
    </row>
    <row r="575" spans="1:7">
      <c r="A575" s="809"/>
      <c r="B575" s="433"/>
      <c r="C575" s="383"/>
      <c r="D575" s="383"/>
      <c r="E575" s="809"/>
      <c r="F575" s="117"/>
      <c r="G575" s="117"/>
    </row>
    <row r="576" spans="1:7">
      <c r="A576" s="809"/>
      <c r="B576" s="433"/>
      <c r="C576" s="383"/>
      <c r="D576" s="383"/>
      <c r="E576" s="809"/>
      <c r="F576" s="117"/>
      <c r="G576" s="117"/>
    </row>
    <row r="577" spans="1:7">
      <c r="A577" s="809"/>
      <c r="B577" s="433"/>
      <c r="C577" s="383"/>
      <c r="D577" s="383"/>
      <c r="E577" s="809"/>
      <c r="F577" s="117"/>
      <c r="G577" s="117"/>
    </row>
    <row r="578" spans="1:7">
      <c r="A578" s="809"/>
      <c r="B578" s="433"/>
      <c r="C578" s="383"/>
      <c r="D578" s="383"/>
      <c r="E578" s="809"/>
      <c r="F578" s="117"/>
      <c r="G578" s="117"/>
    </row>
    <row r="579" spans="1:7">
      <c r="A579" s="809"/>
      <c r="B579" s="433"/>
      <c r="C579" s="383"/>
      <c r="D579" s="383"/>
      <c r="E579" s="809"/>
      <c r="F579" s="117"/>
      <c r="G579" s="117"/>
    </row>
    <row r="580" spans="1:7">
      <c r="A580" s="809"/>
      <c r="B580" s="433"/>
      <c r="C580" s="383"/>
      <c r="D580" s="383"/>
      <c r="E580" s="809"/>
      <c r="F580" s="117"/>
      <c r="G580" s="117"/>
    </row>
    <row r="581" spans="1:7">
      <c r="A581" s="809"/>
      <c r="B581" s="433"/>
      <c r="C581" s="383"/>
      <c r="D581" s="383"/>
      <c r="E581" s="809"/>
      <c r="F581" s="117"/>
      <c r="G581" s="117"/>
    </row>
    <row r="582" spans="1:7">
      <c r="A582" s="809"/>
      <c r="B582" s="433"/>
      <c r="C582" s="383"/>
      <c r="D582" s="383"/>
      <c r="E582" s="809"/>
      <c r="F582" s="117"/>
      <c r="G582" s="117"/>
    </row>
    <row r="583" spans="1:7">
      <c r="A583" s="809"/>
      <c r="B583" s="433"/>
      <c r="C583" s="383"/>
      <c r="D583" s="383"/>
      <c r="E583" s="809"/>
      <c r="F583" s="117"/>
      <c r="G583" s="117"/>
    </row>
    <row r="584" spans="1:7">
      <c r="A584" s="809"/>
      <c r="B584" s="433"/>
      <c r="C584" s="383"/>
      <c r="D584" s="383"/>
      <c r="E584" s="809"/>
      <c r="F584" s="117"/>
      <c r="G584" s="117"/>
    </row>
    <row r="585" spans="1:7">
      <c r="A585" s="809"/>
      <c r="B585" s="433"/>
      <c r="C585" s="383"/>
      <c r="D585" s="383"/>
      <c r="E585" s="809"/>
      <c r="F585" s="117"/>
      <c r="G585" s="117"/>
    </row>
    <row r="586" spans="1:7">
      <c r="A586" s="809"/>
      <c r="B586" s="433"/>
      <c r="C586" s="383"/>
      <c r="D586" s="383"/>
      <c r="E586" s="809"/>
      <c r="F586" s="117"/>
      <c r="G586" s="117"/>
    </row>
    <row r="587" spans="1:7">
      <c r="A587" s="809"/>
      <c r="B587" s="433"/>
      <c r="C587" s="383"/>
      <c r="D587" s="383"/>
      <c r="E587" s="809"/>
      <c r="F587" s="117"/>
      <c r="G587" s="117"/>
    </row>
    <row r="588" spans="1:7">
      <c r="A588" s="809"/>
      <c r="B588" s="433"/>
      <c r="C588" s="383"/>
      <c r="D588" s="383"/>
      <c r="E588" s="809"/>
      <c r="F588" s="117"/>
      <c r="G588" s="117"/>
    </row>
    <row r="589" spans="1:7">
      <c r="A589" s="809"/>
      <c r="B589" s="433"/>
      <c r="C589" s="383"/>
      <c r="D589" s="383"/>
      <c r="E589" s="809"/>
      <c r="F589" s="117"/>
      <c r="G589" s="117"/>
    </row>
    <row r="590" spans="1:7">
      <c r="A590" s="809"/>
      <c r="B590" s="433"/>
      <c r="C590" s="383"/>
      <c r="D590" s="383"/>
      <c r="E590" s="809"/>
      <c r="F590" s="117"/>
      <c r="G590" s="117"/>
    </row>
    <row r="591" spans="1:7">
      <c r="A591" s="809"/>
      <c r="B591" s="433"/>
      <c r="C591" s="383"/>
      <c r="D591" s="383"/>
      <c r="E591" s="809"/>
      <c r="F591" s="117"/>
      <c r="G591" s="117"/>
    </row>
    <row r="592" spans="1:7">
      <c r="A592" s="809"/>
      <c r="B592" s="433"/>
      <c r="C592" s="383"/>
      <c r="D592" s="383"/>
      <c r="E592" s="809"/>
      <c r="F592" s="117"/>
      <c r="G592" s="117"/>
    </row>
    <row r="593" spans="1:7">
      <c r="A593" s="809"/>
      <c r="B593" s="433"/>
      <c r="C593" s="383"/>
      <c r="D593" s="383"/>
      <c r="E593" s="809"/>
      <c r="F593" s="117"/>
      <c r="G593" s="117"/>
    </row>
    <row r="594" spans="1:7">
      <c r="A594" s="809"/>
      <c r="B594" s="433"/>
      <c r="C594" s="383"/>
      <c r="D594" s="383"/>
      <c r="E594" s="809"/>
      <c r="F594" s="117"/>
      <c r="G594" s="117"/>
    </row>
    <row r="595" spans="1:7">
      <c r="A595" s="809"/>
      <c r="B595" s="433"/>
      <c r="C595" s="383"/>
      <c r="D595" s="383"/>
      <c r="E595" s="809"/>
      <c r="F595" s="117"/>
      <c r="G595" s="117"/>
    </row>
    <row r="596" spans="1:7">
      <c r="A596" s="809"/>
      <c r="B596" s="433"/>
      <c r="C596" s="383"/>
      <c r="D596" s="383"/>
      <c r="E596" s="809"/>
      <c r="F596" s="117"/>
      <c r="G596" s="117"/>
    </row>
    <row r="597" spans="1:7">
      <c r="A597" s="809"/>
      <c r="B597" s="433"/>
      <c r="C597" s="383"/>
      <c r="D597" s="383"/>
      <c r="E597" s="809"/>
      <c r="F597" s="117"/>
      <c r="G597" s="117"/>
    </row>
    <row r="598" spans="1:7">
      <c r="A598" s="809"/>
      <c r="B598" s="433"/>
      <c r="C598" s="383"/>
      <c r="D598" s="383"/>
      <c r="E598" s="809"/>
      <c r="F598" s="117"/>
      <c r="G598" s="117"/>
    </row>
    <row r="599" spans="1:7">
      <c r="A599" s="809"/>
      <c r="B599" s="433"/>
      <c r="C599" s="383"/>
      <c r="D599" s="383"/>
      <c r="E599" s="809"/>
      <c r="F599" s="117"/>
      <c r="G599" s="117"/>
    </row>
    <row r="600" spans="1:7">
      <c r="A600" s="809"/>
      <c r="B600" s="433"/>
      <c r="C600" s="383"/>
      <c r="D600" s="383"/>
      <c r="E600" s="809"/>
      <c r="F600" s="117"/>
      <c r="G600" s="117"/>
    </row>
    <row r="601" spans="1:7">
      <c r="A601" s="809"/>
      <c r="B601" s="433"/>
      <c r="C601" s="383"/>
      <c r="D601" s="383"/>
      <c r="E601" s="809"/>
      <c r="F601" s="117"/>
      <c r="G601" s="117"/>
    </row>
    <row r="602" spans="1:7">
      <c r="A602" s="809"/>
      <c r="B602" s="433"/>
      <c r="C602" s="383"/>
      <c r="D602" s="383"/>
      <c r="E602" s="809"/>
      <c r="F602" s="117"/>
      <c r="G602" s="117"/>
    </row>
    <row r="603" spans="1:7">
      <c r="A603" s="809"/>
      <c r="B603" s="433"/>
      <c r="C603" s="383"/>
      <c r="D603" s="383"/>
      <c r="E603" s="809"/>
      <c r="F603" s="117"/>
      <c r="G603" s="117"/>
    </row>
    <row r="604" spans="1:7">
      <c r="A604" s="809"/>
      <c r="B604" s="433"/>
      <c r="C604" s="383"/>
      <c r="D604" s="383"/>
      <c r="E604" s="809"/>
      <c r="F604" s="117"/>
      <c r="G604" s="117"/>
    </row>
    <row r="605" spans="1:7">
      <c r="A605" s="809"/>
      <c r="B605" s="433"/>
      <c r="C605" s="383"/>
      <c r="D605" s="383"/>
      <c r="E605" s="809"/>
      <c r="F605" s="117"/>
      <c r="G605" s="117"/>
    </row>
    <row r="606" spans="1:7">
      <c r="A606" s="809"/>
      <c r="B606" s="433"/>
      <c r="C606" s="383"/>
      <c r="D606" s="383"/>
      <c r="E606" s="809"/>
      <c r="F606" s="117"/>
      <c r="G606" s="117"/>
    </row>
    <row r="607" spans="1:7">
      <c r="A607" s="809"/>
      <c r="B607" s="433"/>
      <c r="C607" s="383"/>
      <c r="D607" s="383"/>
      <c r="E607" s="809"/>
      <c r="F607" s="117"/>
      <c r="G607" s="117"/>
    </row>
    <row r="608" spans="1:7">
      <c r="A608" s="809"/>
      <c r="B608" s="433"/>
      <c r="C608" s="383"/>
      <c r="D608" s="383"/>
      <c r="E608" s="809"/>
      <c r="F608" s="117"/>
      <c r="G608" s="117"/>
    </row>
    <row r="609" spans="1:7">
      <c r="A609" s="809"/>
      <c r="B609" s="433"/>
      <c r="C609" s="383"/>
      <c r="D609" s="383"/>
      <c r="E609" s="809"/>
      <c r="F609" s="117"/>
      <c r="G609" s="117"/>
    </row>
    <row r="610" spans="1:7">
      <c r="A610" s="809"/>
      <c r="B610" s="433"/>
      <c r="C610" s="383"/>
      <c r="D610" s="383"/>
      <c r="E610" s="809"/>
      <c r="F610" s="117"/>
      <c r="G610" s="117"/>
    </row>
    <row r="611" spans="1:7">
      <c r="A611" s="809"/>
      <c r="B611" s="433"/>
      <c r="C611" s="383"/>
      <c r="D611" s="383"/>
      <c r="E611" s="809"/>
      <c r="F611" s="117"/>
      <c r="G611" s="117"/>
    </row>
    <row r="612" spans="1:7">
      <c r="A612" s="809"/>
      <c r="B612" s="433"/>
      <c r="C612" s="383"/>
      <c r="D612" s="383"/>
      <c r="E612" s="809"/>
      <c r="F612" s="117"/>
      <c r="G612" s="117"/>
    </row>
    <row r="613" spans="1:7">
      <c r="A613" s="809"/>
      <c r="B613" s="433"/>
      <c r="C613" s="383"/>
      <c r="D613" s="383"/>
      <c r="E613" s="809"/>
      <c r="F613" s="117"/>
      <c r="G613" s="117"/>
    </row>
    <row r="614" spans="1:7">
      <c r="A614" s="809"/>
      <c r="B614" s="433"/>
      <c r="C614" s="383"/>
      <c r="D614" s="383"/>
      <c r="E614" s="809"/>
      <c r="F614" s="117"/>
      <c r="G614" s="117"/>
    </row>
    <row r="615" spans="1:7">
      <c r="A615" s="809"/>
      <c r="B615" s="433"/>
      <c r="C615" s="383"/>
      <c r="D615" s="383"/>
      <c r="E615" s="809"/>
      <c r="F615" s="117"/>
      <c r="G615" s="117"/>
    </row>
    <row r="616" spans="1:7">
      <c r="A616" s="809"/>
      <c r="B616" s="433"/>
      <c r="C616" s="383"/>
      <c r="D616" s="383"/>
      <c r="E616" s="809"/>
      <c r="F616" s="117"/>
      <c r="G616" s="117"/>
    </row>
    <row r="617" spans="1:7">
      <c r="A617" s="809"/>
      <c r="B617" s="433"/>
      <c r="C617" s="383"/>
      <c r="D617" s="383"/>
      <c r="E617" s="809"/>
      <c r="F617" s="117"/>
      <c r="G617" s="117"/>
    </row>
    <row r="618" spans="1:7">
      <c r="A618" s="809"/>
      <c r="B618" s="433"/>
      <c r="C618" s="383"/>
      <c r="D618" s="383"/>
      <c r="E618" s="809"/>
      <c r="F618" s="117"/>
      <c r="G618" s="117"/>
    </row>
    <row r="619" spans="1:7">
      <c r="A619" s="809"/>
      <c r="B619" s="433"/>
      <c r="C619" s="383"/>
      <c r="D619" s="383"/>
      <c r="E619" s="809"/>
      <c r="F619" s="117"/>
      <c r="G619" s="117"/>
    </row>
    <row r="620" spans="1:7">
      <c r="A620" s="809"/>
      <c r="B620" s="433"/>
      <c r="C620" s="383"/>
      <c r="D620" s="383"/>
      <c r="E620" s="809"/>
      <c r="F620" s="117"/>
      <c r="G620" s="117"/>
    </row>
    <row r="621" spans="1:7">
      <c r="A621" s="809"/>
      <c r="B621" s="433"/>
      <c r="C621" s="383"/>
      <c r="D621" s="383"/>
      <c r="E621" s="809"/>
      <c r="F621" s="117"/>
      <c r="G621" s="117"/>
    </row>
    <row r="622" spans="1:7">
      <c r="A622" s="809"/>
      <c r="B622" s="433"/>
      <c r="C622" s="383"/>
      <c r="D622" s="383"/>
      <c r="E622" s="809"/>
      <c r="F622" s="117"/>
      <c r="G622" s="117"/>
    </row>
    <row r="623" spans="1:7">
      <c r="A623" s="809"/>
      <c r="B623" s="433"/>
      <c r="C623" s="383"/>
      <c r="D623" s="383"/>
      <c r="E623" s="809"/>
      <c r="F623" s="117"/>
      <c r="G623" s="117"/>
    </row>
    <row r="624" spans="1:7">
      <c r="A624" s="809"/>
      <c r="B624" s="433"/>
      <c r="C624" s="383"/>
      <c r="D624" s="383"/>
      <c r="E624" s="809"/>
      <c r="F624" s="117"/>
      <c r="G624" s="117"/>
    </row>
    <row r="625" spans="1:7">
      <c r="A625" s="809"/>
      <c r="B625" s="433"/>
      <c r="C625" s="383"/>
      <c r="D625" s="383"/>
      <c r="E625" s="809"/>
      <c r="F625" s="117"/>
      <c r="G625" s="117"/>
    </row>
    <row r="626" spans="1:7">
      <c r="A626" s="809"/>
      <c r="B626" s="433"/>
      <c r="C626" s="383"/>
      <c r="D626" s="383"/>
      <c r="E626" s="809"/>
      <c r="F626" s="117"/>
      <c r="G626" s="117"/>
    </row>
    <row r="627" spans="1:7">
      <c r="A627" s="809"/>
      <c r="B627" s="433"/>
      <c r="C627" s="383"/>
      <c r="D627" s="383"/>
      <c r="E627" s="809"/>
      <c r="F627" s="117"/>
      <c r="G627" s="117"/>
    </row>
    <row r="628" spans="1:7">
      <c r="A628" s="809"/>
      <c r="B628" s="433"/>
      <c r="C628" s="383"/>
      <c r="D628" s="383"/>
      <c r="E628" s="809"/>
      <c r="F628" s="117"/>
      <c r="G628" s="117"/>
    </row>
    <row r="629" spans="1:7">
      <c r="A629" s="809"/>
      <c r="B629" s="433"/>
      <c r="C629" s="383"/>
      <c r="D629" s="383"/>
      <c r="E629" s="809"/>
      <c r="F629" s="117"/>
      <c r="G629" s="117"/>
    </row>
    <row r="630" spans="1:7">
      <c r="A630" s="809"/>
      <c r="B630" s="433"/>
      <c r="C630" s="383"/>
      <c r="D630" s="383"/>
      <c r="E630" s="809"/>
      <c r="F630" s="117"/>
      <c r="G630" s="117"/>
    </row>
    <row r="631" spans="1:7">
      <c r="A631" s="809"/>
      <c r="B631" s="433"/>
      <c r="C631" s="383"/>
      <c r="D631" s="383"/>
      <c r="E631" s="809"/>
      <c r="F631" s="117"/>
      <c r="G631" s="117"/>
    </row>
    <row r="632" spans="1:7">
      <c r="A632" s="809"/>
      <c r="B632" s="433"/>
      <c r="C632" s="383"/>
      <c r="D632" s="383"/>
      <c r="E632" s="809"/>
      <c r="F632" s="117"/>
      <c r="G632" s="117"/>
    </row>
    <row r="633" spans="1:7">
      <c r="A633" s="809"/>
      <c r="B633" s="433"/>
      <c r="C633" s="383"/>
      <c r="D633" s="383"/>
      <c r="E633" s="809"/>
      <c r="F633" s="117"/>
      <c r="G633" s="117"/>
    </row>
    <row r="634" spans="1:7">
      <c r="A634" s="809"/>
      <c r="B634" s="433"/>
      <c r="C634" s="383"/>
      <c r="D634" s="383"/>
      <c r="E634" s="809"/>
      <c r="F634" s="117"/>
      <c r="G634" s="117"/>
    </row>
    <row r="635" spans="1:7">
      <c r="A635" s="809"/>
      <c r="B635" s="433"/>
      <c r="C635" s="383"/>
      <c r="D635" s="383"/>
      <c r="E635" s="809"/>
      <c r="F635" s="117"/>
      <c r="G635" s="117"/>
    </row>
    <row r="636" spans="1:7">
      <c r="A636" s="809"/>
      <c r="B636" s="433"/>
      <c r="C636" s="383"/>
      <c r="D636" s="383"/>
      <c r="E636" s="809"/>
      <c r="F636" s="117"/>
      <c r="G636" s="117"/>
    </row>
    <row r="637" spans="1:7">
      <c r="A637" s="809"/>
      <c r="B637" s="433"/>
      <c r="C637" s="383"/>
      <c r="D637" s="383"/>
      <c r="E637" s="809"/>
      <c r="F637" s="117"/>
      <c r="G637" s="117"/>
    </row>
    <row r="638" spans="1:7">
      <c r="A638" s="809"/>
      <c r="B638" s="433"/>
      <c r="C638" s="383"/>
      <c r="D638" s="383"/>
      <c r="E638" s="809"/>
      <c r="F638" s="117"/>
      <c r="G638" s="117"/>
    </row>
    <row r="639" spans="1:7">
      <c r="A639" s="809"/>
      <c r="B639" s="433"/>
      <c r="C639" s="383"/>
      <c r="D639" s="383"/>
      <c r="E639" s="809"/>
      <c r="F639" s="117"/>
      <c r="G639" s="117"/>
    </row>
    <row r="640" spans="1:7">
      <c r="A640" s="809"/>
      <c r="B640" s="433"/>
      <c r="C640" s="383"/>
      <c r="D640" s="383"/>
      <c r="E640" s="809"/>
      <c r="F640" s="117"/>
      <c r="G640" s="117"/>
    </row>
    <row r="641" spans="1:7">
      <c r="A641" s="809"/>
      <c r="B641" s="433"/>
      <c r="C641" s="383"/>
      <c r="D641" s="383"/>
      <c r="E641" s="809"/>
      <c r="F641" s="117"/>
      <c r="G641" s="117"/>
    </row>
    <row r="642" spans="1:7">
      <c r="A642" s="809"/>
      <c r="B642" s="433"/>
      <c r="C642" s="383"/>
      <c r="D642" s="383"/>
      <c r="E642" s="809"/>
      <c r="F642" s="117"/>
      <c r="G642" s="117"/>
    </row>
    <row r="643" spans="1:7">
      <c r="A643" s="809"/>
      <c r="B643" s="433"/>
      <c r="C643" s="383"/>
      <c r="D643" s="383"/>
      <c r="E643" s="809"/>
      <c r="F643" s="117"/>
      <c r="G643" s="117"/>
    </row>
    <row r="644" spans="1:7">
      <c r="A644" s="809"/>
      <c r="B644" s="433"/>
      <c r="C644" s="383"/>
      <c r="D644" s="383"/>
      <c r="E644" s="809"/>
      <c r="F644" s="117"/>
      <c r="G644" s="117"/>
    </row>
    <row r="645" spans="1:7">
      <c r="A645" s="809"/>
      <c r="B645" s="433"/>
      <c r="C645" s="383"/>
      <c r="D645" s="383"/>
      <c r="E645" s="809"/>
      <c r="F645" s="117"/>
      <c r="G645" s="117"/>
    </row>
    <row r="646" spans="1:7">
      <c r="A646" s="809"/>
      <c r="B646" s="433"/>
      <c r="C646" s="383"/>
      <c r="D646" s="383"/>
      <c r="E646" s="809"/>
      <c r="F646" s="117"/>
      <c r="G646" s="117"/>
    </row>
    <row r="647" spans="1:7">
      <c r="A647" s="809"/>
      <c r="B647" s="433"/>
      <c r="C647" s="383"/>
      <c r="D647" s="383"/>
      <c r="E647" s="809"/>
      <c r="F647" s="117"/>
      <c r="G647" s="117"/>
    </row>
    <row r="648" spans="1:7">
      <c r="A648" s="809"/>
      <c r="B648" s="433"/>
      <c r="C648" s="383"/>
      <c r="D648" s="383"/>
      <c r="E648" s="809"/>
      <c r="F648" s="117"/>
      <c r="G648" s="117"/>
    </row>
    <row r="649" spans="1:7">
      <c r="A649" s="809"/>
      <c r="B649" s="433"/>
      <c r="C649" s="383"/>
      <c r="D649" s="383"/>
      <c r="E649" s="809"/>
      <c r="F649" s="117"/>
      <c r="G649" s="117"/>
    </row>
    <row r="650" spans="1:7">
      <c r="A650" s="809"/>
      <c r="B650" s="433"/>
      <c r="C650" s="383"/>
      <c r="D650" s="383"/>
      <c r="E650" s="809"/>
      <c r="F650" s="117"/>
      <c r="G650" s="117"/>
    </row>
    <row r="651" spans="1:7">
      <c r="A651" s="809"/>
      <c r="B651" s="433"/>
      <c r="C651" s="383"/>
      <c r="D651" s="383"/>
      <c r="E651" s="809"/>
      <c r="F651" s="117"/>
      <c r="G651" s="117"/>
    </row>
    <row r="652" spans="1:7">
      <c r="A652" s="809"/>
      <c r="B652" s="433"/>
      <c r="C652" s="383"/>
      <c r="D652" s="383"/>
      <c r="E652" s="809"/>
      <c r="F652" s="117"/>
      <c r="G652" s="117"/>
    </row>
    <row r="653" spans="1:7">
      <c r="A653" s="809"/>
      <c r="B653" s="433"/>
      <c r="C653" s="383"/>
      <c r="D653" s="383"/>
      <c r="E653" s="809"/>
      <c r="F653" s="117"/>
      <c r="G653" s="117"/>
    </row>
    <row r="654" spans="1:7">
      <c r="A654" s="809"/>
      <c r="B654" s="433"/>
      <c r="C654" s="383"/>
      <c r="D654" s="383"/>
      <c r="E654" s="809"/>
      <c r="F654" s="117"/>
      <c r="G654" s="117"/>
    </row>
    <row r="655" spans="1:7">
      <c r="A655" s="809"/>
      <c r="B655" s="433"/>
      <c r="C655" s="383"/>
      <c r="D655" s="383"/>
      <c r="E655" s="809"/>
      <c r="F655" s="117"/>
      <c r="G655" s="117"/>
    </row>
    <row r="656" spans="1:7">
      <c r="A656" s="809"/>
      <c r="B656" s="433"/>
      <c r="C656" s="383"/>
      <c r="D656" s="383"/>
      <c r="E656" s="809"/>
      <c r="F656" s="117"/>
      <c r="G656" s="117"/>
    </row>
    <row r="657" spans="1:7">
      <c r="A657" s="809"/>
      <c r="B657" s="433"/>
      <c r="C657" s="383"/>
      <c r="D657" s="383"/>
      <c r="E657" s="809"/>
      <c r="F657" s="117"/>
      <c r="G657" s="117"/>
    </row>
    <row r="658" spans="1:7">
      <c r="A658" s="809"/>
      <c r="B658" s="433"/>
      <c r="C658" s="383"/>
      <c r="D658" s="383"/>
      <c r="E658" s="809"/>
      <c r="F658" s="117"/>
      <c r="G658" s="117"/>
    </row>
    <row r="659" spans="1:7">
      <c r="A659" s="809"/>
      <c r="B659" s="433"/>
      <c r="C659" s="383"/>
      <c r="D659" s="383"/>
      <c r="E659" s="809"/>
      <c r="F659" s="117"/>
      <c r="G659" s="117"/>
    </row>
    <row r="660" spans="1:7">
      <c r="A660" s="809"/>
      <c r="B660" s="433"/>
      <c r="C660" s="383"/>
      <c r="D660" s="383"/>
      <c r="E660" s="809"/>
      <c r="F660" s="117"/>
      <c r="G660" s="117"/>
    </row>
    <row r="661" spans="1:7">
      <c r="A661" s="809"/>
      <c r="B661" s="433"/>
      <c r="C661" s="383"/>
      <c r="D661" s="383"/>
      <c r="E661" s="809"/>
      <c r="F661" s="117"/>
      <c r="G661" s="117"/>
    </row>
    <row r="662" spans="1:7">
      <c r="A662" s="809"/>
      <c r="B662" s="433"/>
      <c r="C662" s="383"/>
      <c r="D662" s="383"/>
      <c r="E662" s="809"/>
      <c r="F662" s="117"/>
      <c r="G662" s="117"/>
    </row>
    <row r="663" spans="1:7">
      <c r="A663" s="809"/>
      <c r="B663" s="433"/>
      <c r="C663" s="383"/>
      <c r="D663" s="383"/>
      <c r="E663" s="809"/>
      <c r="F663" s="117"/>
      <c r="G663" s="117"/>
    </row>
    <row r="664" spans="1:7">
      <c r="A664" s="809"/>
      <c r="B664" s="433"/>
      <c r="C664" s="383"/>
      <c r="D664" s="383"/>
      <c r="E664" s="809"/>
      <c r="F664" s="117"/>
      <c r="G664" s="117"/>
    </row>
    <row r="665" spans="1:7">
      <c r="A665" s="809"/>
      <c r="B665" s="433"/>
      <c r="C665" s="383"/>
      <c r="D665" s="383"/>
      <c r="E665" s="809"/>
      <c r="F665" s="117"/>
      <c r="G665" s="117"/>
    </row>
    <row r="666" spans="1:7">
      <c r="A666" s="809"/>
      <c r="B666" s="433"/>
      <c r="C666" s="383"/>
      <c r="D666" s="383"/>
      <c r="E666" s="809"/>
      <c r="F666" s="117"/>
      <c r="G666" s="117"/>
    </row>
    <row r="667" spans="1:7">
      <c r="A667" s="809"/>
      <c r="B667" s="433"/>
      <c r="C667" s="383"/>
      <c r="D667" s="383"/>
      <c r="E667" s="809"/>
      <c r="F667" s="117"/>
      <c r="G667" s="117"/>
    </row>
    <row r="668" spans="1:7">
      <c r="A668" s="809"/>
      <c r="B668" s="433"/>
      <c r="C668" s="383"/>
      <c r="D668" s="383"/>
      <c r="E668" s="809"/>
      <c r="F668" s="117"/>
      <c r="G668" s="117"/>
    </row>
    <row r="669" spans="1:7">
      <c r="A669" s="809"/>
      <c r="B669" s="433"/>
      <c r="C669" s="383"/>
      <c r="D669" s="383"/>
      <c r="E669" s="809"/>
      <c r="F669" s="117"/>
      <c r="G669" s="117"/>
    </row>
    <row r="670" spans="1:7">
      <c r="A670" s="809"/>
      <c r="B670" s="433"/>
      <c r="C670" s="383"/>
      <c r="D670" s="383"/>
      <c r="E670" s="809"/>
      <c r="F670" s="117"/>
      <c r="G670" s="117"/>
    </row>
    <row r="671" spans="1:7">
      <c r="A671" s="809"/>
      <c r="B671" s="433"/>
      <c r="C671" s="383"/>
      <c r="D671" s="383"/>
      <c r="E671" s="809"/>
      <c r="F671" s="117"/>
      <c r="G671" s="117"/>
    </row>
    <row r="672" spans="1:7">
      <c r="A672" s="809"/>
      <c r="B672" s="433"/>
      <c r="C672" s="383"/>
      <c r="D672" s="383"/>
      <c r="E672" s="809"/>
      <c r="F672" s="117"/>
      <c r="G672" s="117"/>
    </row>
    <row r="673" spans="1:7">
      <c r="A673" s="809"/>
      <c r="B673" s="433"/>
      <c r="C673" s="383"/>
      <c r="D673" s="383"/>
      <c r="E673" s="809"/>
      <c r="F673" s="117"/>
      <c r="G673" s="117"/>
    </row>
    <row r="674" spans="1:7">
      <c r="A674" s="809"/>
      <c r="B674" s="433"/>
      <c r="C674" s="383"/>
      <c r="D674" s="383"/>
      <c r="E674" s="809"/>
      <c r="F674" s="117"/>
      <c r="G674" s="117"/>
    </row>
    <row r="675" spans="1:7">
      <c r="A675" s="809"/>
      <c r="B675" s="433"/>
      <c r="C675" s="383"/>
      <c r="D675" s="383"/>
      <c r="E675" s="809"/>
      <c r="F675" s="117"/>
      <c r="G675" s="117"/>
    </row>
    <row r="676" spans="1:7">
      <c r="A676" s="809"/>
      <c r="B676" s="433"/>
      <c r="C676" s="383"/>
      <c r="D676" s="383"/>
      <c r="E676" s="809"/>
      <c r="F676" s="117"/>
      <c r="G676" s="117"/>
    </row>
    <row r="677" spans="1:7">
      <c r="A677" s="809"/>
      <c r="B677" s="433"/>
      <c r="C677" s="383"/>
      <c r="D677" s="383"/>
      <c r="E677" s="809"/>
      <c r="F677" s="117"/>
      <c r="G677" s="117"/>
    </row>
    <row r="678" spans="1:7">
      <c r="A678" s="809"/>
      <c r="B678" s="433"/>
      <c r="C678" s="383"/>
      <c r="D678" s="383"/>
      <c r="E678" s="809"/>
      <c r="F678" s="117"/>
      <c r="G678" s="117"/>
    </row>
    <row r="679" spans="1:7">
      <c r="A679" s="809"/>
      <c r="B679" s="433"/>
      <c r="C679" s="383"/>
      <c r="D679" s="383"/>
      <c r="E679" s="809"/>
      <c r="F679" s="117"/>
      <c r="G679" s="117"/>
    </row>
    <row r="680" spans="1:7">
      <c r="A680" s="809"/>
      <c r="B680" s="433"/>
      <c r="C680" s="383"/>
      <c r="D680" s="383"/>
      <c r="E680" s="809"/>
      <c r="F680" s="117"/>
      <c r="G680" s="117"/>
    </row>
    <row r="681" spans="1:7">
      <c r="A681" s="809"/>
      <c r="B681" s="433"/>
      <c r="C681" s="383"/>
      <c r="D681" s="383"/>
      <c r="E681" s="809"/>
      <c r="F681" s="117"/>
      <c r="G681" s="117"/>
    </row>
    <row r="682" spans="1:7">
      <c r="A682" s="809"/>
      <c r="B682" s="433"/>
      <c r="C682" s="383"/>
      <c r="D682" s="383"/>
      <c r="E682" s="809"/>
      <c r="F682" s="117"/>
      <c r="G682" s="117"/>
    </row>
    <row r="683" spans="1:7">
      <c r="A683" s="809"/>
      <c r="B683" s="433"/>
      <c r="C683" s="383"/>
      <c r="D683" s="383"/>
      <c r="E683" s="809"/>
      <c r="F683" s="117"/>
      <c r="G683" s="117"/>
    </row>
    <row r="684" spans="1:7">
      <c r="A684" s="809"/>
      <c r="B684" s="433"/>
      <c r="C684" s="383"/>
      <c r="D684" s="383"/>
      <c r="E684" s="809"/>
      <c r="F684" s="117"/>
      <c r="G684" s="117"/>
    </row>
    <row r="685" spans="1:7">
      <c r="A685" s="809"/>
      <c r="B685" s="433"/>
      <c r="C685" s="383"/>
      <c r="D685" s="383"/>
      <c r="E685" s="809"/>
      <c r="F685" s="117"/>
      <c r="G685" s="117"/>
    </row>
    <row r="686" spans="1:7">
      <c r="A686" s="809"/>
      <c r="B686" s="433"/>
      <c r="C686" s="383"/>
      <c r="D686" s="383"/>
      <c r="E686" s="809"/>
      <c r="F686" s="117"/>
      <c r="G686" s="117"/>
    </row>
    <row r="687" spans="1:7">
      <c r="A687" s="809"/>
      <c r="B687" s="433"/>
      <c r="C687" s="383"/>
      <c r="D687" s="383"/>
      <c r="E687" s="809"/>
      <c r="F687" s="117"/>
      <c r="G687" s="117"/>
    </row>
    <row r="688" spans="1:7">
      <c r="A688" s="809"/>
      <c r="B688" s="433"/>
      <c r="C688" s="383"/>
      <c r="D688" s="383"/>
      <c r="E688" s="809"/>
      <c r="F688" s="117"/>
      <c r="G688" s="117"/>
    </row>
    <row r="689" spans="1:7">
      <c r="A689" s="809"/>
      <c r="B689" s="433"/>
      <c r="C689" s="383"/>
      <c r="D689" s="383"/>
      <c r="E689" s="809"/>
      <c r="F689" s="117"/>
      <c r="G689" s="117"/>
    </row>
    <row r="690" spans="1:7">
      <c r="A690" s="809"/>
      <c r="B690" s="433"/>
      <c r="C690" s="383"/>
      <c r="D690" s="383"/>
      <c r="E690" s="809"/>
      <c r="F690" s="117"/>
      <c r="G690" s="117"/>
    </row>
    <row r="691" spans="1:7">
      <c r="A691" s="809"/>
      <c r="B691" s="433"/>
      <c r="C691" s="383"/>
      <c r="D691" s="383"/>
      <c r="E691" s="809"/>
      <c r="F691" s="117"/>
      <c r="G691" s="117"/>
    </row>
    <row r="692" spans="1:7">
      <c r="A692" s="809"/>
      <c r="B692" s="433"/>
      <c r="C692" s="383"/>
      <c r="D692" s="383"/>
      <c r="E692" s="809"/>
      <c r="F692" s="117"/>
      <c r="G692" s="117"/>
    </row>
    <row r="693" spans="1:7">
      <c r="A693" s="809"/>
      <c r="B693" s="433"/>
      <c r="C693" s="383"/>
      <c r="D693" s="383"/>
      <c r="E693" s="809"/>
      <c r="F693" s="117"/>
      <c r="G693" s="117"/>
    </row>
    <row r="694" spans="1:7">
      <c r="A694" s="809"/>
      <c r="B694" s="433"/>
      <c r="C694" s="383"/>
      <c r="D694" s="383"/>
      <c r="E694" s="809"/>
      <c r="F694" s="117"/>
      <c r="G694" s="117"/>
    </row>
    <row r="695" spans="1:7">
      <c r="A695" s="809"/>
      <c r="B695" s="433"/>
      <c r="C695" s="383"/>
      <c r="D695" s="383"/>
      <c r="E695" s="809"/>
      <c r="F695" s="117"/>
      <c r="G695" s="117"/>
    </row>
    <row r="696" spans="1:7">
      <c r="A696" s="809"/>
      <c r="B696" s="433"/>
      <c r="C696" s="383"/>
      <c r="D696" s="383"/>
      <c r="E696" s="809"/>
      <c r="F696" s="117"/>
      <c r="G696" s="117"/>
    </row>
    <row r="697" spans="1:7">
      <c r="A697" s="809"/>
      <c r="B697" s="433"/>
      <c r="C697" s="383"/>
      <c r="D697" s="383"/>
      <c r="E697" s="809"/>
      <c r="F697" s="117"/>
      <c r="G697" s="117"/>
    </row>
    <row r="698" spans="1:7">
      <c r="A698" s="809"/>
      <c r="B698" s="433"/>
      <c r="C698" s="383"/>
      <c r="D698" s="383"/>
      <c r="E698" s="809"/>
      <c r="F698" s="117"/>
      <c r="G698" s="117"/>
    </row>
    <row r="699" spans="1:7">
      <c r="A699" s="809"/>
      <c r="B699" s="433"/>
      <c r="C699" s="383"/>
      <c r="D699" s="383"/>
      <c r="E699" s="809"/>
      <c r="F699" s="117"/>
      <c r="G699" s="117"/>
    </row>
    <row r="700" spans="1:7">
      <c r="A700" s="809"/>
      <c r="B700" s="433"/>
      <c r="C700" s="383"/>
      <c r="D700" s="383"/>
      <c r="E700" s="809"/>
      <c r="F700" s="117"/>
      <c r="G700" s="117"/>
    </row>
    <row r="701" spans="1:7">
      <c r="A701" s="809"/>
      <c r="B701" s="433"/>
      <c r="C701" s="383"/>
      <c r="D701" s="383"/>
      <c r="E701" s="809"/>
      <c r="F701" s="117"/>
      <c r="G701" s="117"/>
    </row>
    <row r="702" spans="1:7">
      <c r="A702" s="809"/>
      <c r="B702" s="433"/>
      <c r="C702" s="383"/>
      <c r="D702" s="383"/>
      <c r="E702" s="809"/>
      <c r="F702" s="117"/>
      <c r="G702" s="117"/>
    </row>
    <row r="703" spans="1:7">
      <c r="A703" s="809"/>
      <c r="B703" s="433"/>
      <c r="C703" s="383"/>
      <c r="D703" s="383"/>
      <c r="E703" s="809"/>
      <c r="F703" s="117"/>
      <c r="G703" s="117"/>
    </row>
    <row r="704" spans="1:7">
      <c r="A704" s="809"/>
      <c r="B704" s="433"/>
      <c r="C704" s="383"/>
      <c r="D704" s="383"/>
      <c r="E704" s="809"/>
      <c r="F704" s="117"/>
      <c r="G704" s="117"/>
    </row>
    <row r="705" spans="1:7">
      <c r="A705" s="809"/>
      <c r="B705" s="433"/>
      <c r="C705" s="383"/>
      <c r="D705" s="383"/>
      <c r="E705" s="809"/>
      <c r="F705" s="117"/>
      <c r="G705" s="117"/>
    </row>
    <row r="706" spans="1:7">
      <c r="A706" s="809"/>
      <c r="B706" s="433"/>
      <c r="C706" s="383"/>
      <c r="D706" s="383"/>
      <c r="E706" s="809"/>
      <c r="F706" s="117"/>
      <c r="G706" s="117"/>
    </row>
    <row r="707" spans="1:7">
      <c r="A707" s="809"/>
      <c r="B707" s="433"/>
      <c r="C707" s="383"/>
      <c r="D707" s="383"/>
      <c r="E707" s="809"/>
      <c r="F707" s="117"/>
      <c r="G707" s="117"/>
    </row>
    <row r="708" spans="1:7">
      <c r="A708" s="809"/>
      <c r="B708" s="433"/>
      <c r="C708" s="383"/>
      <c r="D708" s="383"/>
      <c r="E708" s="809"/>
      <c r="F708" s="117"/>
      <c r="G708" s="117"/>
    </row>
    <row r="709" spans="1:7">
      <c r="A709" s="809"/>
      <c r="B709" s="433"/>
      <c r="C709" s="383"/>
      <c r="D709" s="383"/>
      <c r="E709" s="809"/>
      <c r="F709" s="117"/>
      <c r="G709" s="117"/>
    </row>
    <row r="710" spans="1:7">
      <c r="A710" s="809"/>
      <c r="B710" s="433"/>
      <c r="C710" s="383"/>
      <c r="D710" s="383"/>
      <c r="E710" s="809"/>
      <c r="F710" s="117"/>
      <c r="G710" s="117"/>
    </row>
    <row r="711" spans="1:7">
      <c r="A711" s="809"/>
      <c r="B711" s="433"/>
      <c r="C711" s="383"/>
      <c r="D711" s="383"/>
      <c r="E711" s="809"/>
      <c r="F711" s="117"/>
      <c r="G711" s="117"/>
    </row>
    <row r="712" spans="1:7">
      <c r="A712" s="809"/>
      <c r="B712" s="433"/>
      <c r="C712" s="383"/>
      <c r="D712" s="383"/>
      <c r="E712" s="809"/>
      <c r="F712" s="117"/>
      <c r="G712" s="117"/>
    </row>
    <row r="713" spans="1:7">
      <c r="A713" s="809"/>
      <c r="B713" s="433"/>
      <c r="C713" s="383"/>
      <c r="D713" s="383"/>
      <c r="E713" s="809"/>
      <c r="F713" s="117"/>
      <c r="G713" s="117"/>
    </row>
    <row r="714" spans="1:7">
      <c r="A714" s="809"/>
      <c r="B714" s="433"/>
      <c r="C714" s="383"/>
      <c r="D714" s="383"/>
      <c r="E714" s="809"/>
      <c r="F714" s="117"/>
      <c r="G714" s="117"/>
    </row>
    <row r="715" spans="1:7">
      <c r="A715" s="809"/>
      <c r="B715" s="433"/>
      <c r="C715" s="383"/>
      <c r="D715" s="383"/>
      <c r="E715" s="809"/>
      <c r="F715" s="117"/>
      <c r="G715" s="117"/>
    </row>
    <row r="716" spans="1:7">
      <c r="A716" s="809"/>
      <c r="B716" s="433"/>
      <c r="C716" s="383"/>
      <c r="D716" s="383"/>
      <c r="E716" s="809"/>
      <c r="F716" s="117"/>
      <c r="G716" s="117"/>
    </row>
    <row r="717" spans="1:7">
      <c r="A717" s="809"/>
      <c r="B717" s="433"/>
      <c r="C717" s="383"/>
      <c r="D717" s="383"/>
      <c r="E717" s="809"/>
      <c r="F717" s="117"/>
      <c r="G717" s="117"/>
    </row>
    <row r="718" spans="1:7">
      <c r="A718" s="809"/>
      <c r="B718" s="433"/>
      <c r="C718" s="383"/>
      <c r="D718" s="383"/>
      <c r="E718" s="809"/>
      <c r="F718" s="117"/>
      <c r="G718" s="117"/>
    </row>
    <row r="719" spans="1:7">
      <c r="A719" s="809"/>
      <c r="B719" s="433"/>
      <c r="C719" s="383"/>
      <c r="D719" s="383"/>
      <c r="E719" s="809"/>
      <c r="F719" s="117"/>
      <c r="G719" s="117"/>
    </row>
    <row r="720" spans="1:7">
      <c r="A720" s="809"/>
      <c r="B720" s="433"/>
      <c r="C720" s="383"/>
      <c r="D720" s="383"/>
      <c r="E720" s="809"/>
      <c r="F720" s="117"/>
      <c r="G720" s="117"/>
    </row>
    <row r="721" spans="1:7">
      <c r="A721" s="809"/>
      <c r="B721" s="433"/>
      <c r="C721" s="383"/>
      <c r="D721" s="383"/>
      <c r="E721" s="809"/>
      <c r="F721" s="117"/>
      <c r="G721" s="117"/>
    </row>
    <row r="722" spans="1:7">
      <c r="A722" s="809"/>
      <c r="B722" s="433"/>
      <c r="C722" s="383"/>
      <c r="D722" s="383"/>
      <c r="E722" s="809"/>
      <c r="F722" s="117"/>
      <c r="G722" s="117"/>
    </row>
    <row r="723" spans="1:7">
      <c r="A723" s="809"/>
      <c r="B723" s="433"/>
      <c r="C723" s="383"/>
      <c r="D723" s="383"/>
      <c r="E723" s="809"/>
      <c r="F723" s="117"/>
      <c r="G723" s="117"/>
    </row>
    <row r="724" spans="1:7">
      <c r="A724" s="809"/>
      <c r="B724" s="433"/>
      <c r="C724" s="383"/>
      <c r="D724" s="383"/>
      <c r="E724" s="809"/>
      <c r="F724" s="117"/>
      <c r="G724" s="117"/>
    </row>
    <row r="725" spans="1:7">
      <c r="A725" s="809"/>
      <c r="B725" s="433"/>
      <c r="C725" s="383"/>
      <c r="D725" s="383"/>
      <c r="E725" s="809"/>
      <c r="F725" s="117"/>
      <c r="G725" s="117"/>
    </row>
    <row r="726" spans="1:7">
      <c r="A726" s="809"/>
      <c r="B726" s="433"/>
      <c r="C726" s="383"/>
      <c r="D726" s="383"/>
      <c r="E726" s="809"/>
      <c r="F726" s="117"/>
      <c r="G726" s="117"/>
    </row>
    <row r="727" spans="1:7">
      <c r="A727" s="809"/>
      <c r="B727" s="433"/>
      <c r="C727" s="383"/>
      <c r="D727" s="383"/>
      <c r="E727" s="809"/>
      <c r="F727" s="117"/>
      <c r="G727" s="117"/>
    </row>
    <row r="728" spans="1:7">
      <c r="A728" s="809"/>
      <c r="B728" s="433"/>
      <c r="C728" s="383"/>
      <c r="D728" s="383"/>
      <c r="E728" s="809"/>
      <c r="F728" s="117"/>
      <c r="G728" s="117"/>
    </row>
    <row r="729" spans="1:7">
      <c r="A729" s="809"/>
      <c r="B729" s="433"/>
      <c r="C729" s="383"/>
      <c r="D729" s="383"/>
      <c r="E729" s="809"/>
      <c r="F729" s="117"/>
      <c r="G729" s="117"/>
    </row>
    <row r="730" spans="1:7">
      <c r="A730" s="809"/>
      <c r="B730" s="433"/>
      <c r="C730" s="383"/>
      <c r="D730" s="383"/>
      <c r="E730" s="809"/>
      <c r="F730" s="117"/>
      <c r="G730" s="117"/>
    </row>
    <row r="731" spans="1:7">
      <c r="A731" s="809"/>
      <c r="B731" s="433"/>
      <c r="C731" s="383"/>
      <c r="D731" s="383"/>
      <c r="E731" s="809"/>
      <c r="F731" s="117"/>
      <c r="G731" s="117"/>
    </row>
    <row r="732" spans="1:7">
      <c r="A732" s="809"/>
      <c r="B732" s="433"/>
      <c r="C732" s="383"/>
      <c r="D732" s="383"/>
      <c r="E732" s="809"/>
      <c r="F732" s="117"/>
      <c r="G732" s="117"/>
    </row>
    <row r="733" spans="1:7">
      <c r="A733" s="809"/>
      <c r="B733" s="433"/>
      <c r="C733" s="383"/>
      <c r="D733" s="383"/>
      <c r="E733" s="809"/>
      <c r="F733" s="117"/>
      <c r="G733" s="117"/>
    </row>
    <row r="734" spans="1:7">
      <c r="A734" s="809"/>
      <c r="B734" s="433"/>
      <c r="C734" s="383"/>
      <c r="D734" s="383"/>
      <c r="E734" s="809"/>
      <c r="F734" s="117"/>
      <c r="G734" s="117"/>
    </row>
    <row r="735" spans="1:7">
      <c r="A735" s="809"/>
      <c r="B735" s="433"/>
      <c r="C735" s="383"/>
      <c r="D735" s="383"/>
      <c r="E735" s="809"/>
      <c r="F735" s="117"/>
      <c r="G735" s="117"/>
    </row>
    <row r="736" spans="1:7">
      <c r="A736" s="809"/>
      <c r="B736" s="433"/>
      <c r="C736" s="383"/>
      <c r="D736" s="383"/>
      <c r="E736" s="809"/>
      <c r="F736" s="117"/>
      <c r="G736" s="117"/>
    </row>
    <row r="737" spans="1:7">
      <c r="A737" s="809"/>
      <c r="B737" s="433"/>
      <c r="C737" s="383"/>
      <c r="D737" s="383"/>
      <c r="E737" s="809"/>
      <c r="F737" s="117"/>
      <c r="G737" s="117"/>
    </row>
    <row r="738" spans="1:7">
      <c r="A738" s="809"/>
      <c r="B738" s="433"/>
      <c r="C738" s="383"/>
      <c r="D738" s="383"/>
      <c r="E738" s="809"/>
      <c r="F738" s="117"/>
      <c r="G738" s="117"/>
    </row>
    <row r="739" spans="1:7">
      <c r="A739" s="809"/>
      <c r="B739" s="433"/>
      <c r="C739" s="383"/>
      <c r="D739" s="383"/>
      <c r="E739" s="809"/>
      <c r="F739" s="117"/>
      <c r="G739" s="117"/>
    </row>
    <row r="740" spans="1:7">
      <c r="A740" s="809"/>
      <c r="B740" s="433"/>
      <c r="C740" s="383"/>
      <c r="D740" s="383"/>
      <c r="E740" s="809"/>
      <c r="F740" s="117"/>
      <c r="G740" s="117"/>
    </row>
    <row r="741" spans="1:7">
      <c r="A741" s="809"/>
      <c r="B741" s="433"/>
      <c r="C741" s="383"/>
      <c r="D741" s="383"/>
      <c r="E741" s="809"/>
      <c r="F741" s="117"/>
      <c r="G741" s="117"/>
    </row>
    <row r="742" spans="1:7">
      <c r="A742" s="809"/>
      <c r="B742" s="433"/>
      <c r="C742" s="383"/>
      <c r="D742" s="383"/>
      <c r="E742" s="809"/>
      <c r="F742" s="117"/>
      <c r="G742" s="117"/>
    </row>
    <row r="743" spans="1:7">
      <c r="A743" s="809"/>
      <c r="B743" s="433"/>
      <c r="C743" s="383"/>
      <c r="D743" s="383"/>
      <c r="E743" s="809"/>
      <c r="F743" s="117"/>
      <c r="G743" s="117"/>
    </row>
    <row r="744" spans="1:7">
      <c r="A744" s="809"/>
      <c r="B744" s="433"/>
      <c r="C744" s="383"/>
      <c r="D744" s="383"/>
      <c r="E744" s="809"/>
      <c r="F744" s="117"/>
      <c r="G744" s="117"/>
    </row>
    <row r="745" spans="1:7">
      <c r="A745" s="809"/>
      <c r="B745" s="433"/>
      <c r="C745" s="383"/>
      <c r="D745" s="383"/>
      <c r="E745" s="809"/>
      <c r="F745" s="117"/>
      <c r="G745" s="117"/>
    </row>
    <row r="746" spans="1:7">
      <c r="A746" s="809"/>
      <c r="B746" s="433"/>
      <c r="C746" s="383"/>
      <c r="D746" s="383"/>
      <c r="E746" s="809"/>
      <c r="F746" s="117"/>
      <c r="G746" s="117"/>
    </row>
    <row r="747" spans="1:7">
      <c r="A747" s="809"/>
      <c r="B747" s="433"/>
      <c r="C747" s="383"/>
      <c r="D747" s="383"/>
      <c r="E747" s="809"/>
      <c r="F747" s="117"/>
      <c r="G747" s="117"/>
    </row>
    <row r="748" spans="1:7">
      <c r="A748" s="809"/>
      <c r="B748" s="433"/>
      <c r="C748" s="383"/>
      <c r="D748" s="383"/>
      <c r="E748" s="809"/>
      <c r="F748" s="117"/>
      <c r="G748" s="117"/>
    </row>
    <row r="749" spans="1:7">
      <c r="A749" s="809"/>
      <c r="B749" s="433"/>
      <c r="C749" s="383"/>
      <c r="D749" s="383"/>
      <c r="E749" s="809"/>
      <c r="F749" s="117"/>
      <c r="G749" s="117"/>
    </row>
    <row r="750" spans="1:7">
      <c r="A750" s="809"/>
      <c r="B750" s="433"/>
      <c r="C750" s="383"/>
      <c r="D750" s="383"/>
      <c r="E750" s="809"/>
      <c r="F750" s="117"/>
      <c r="G750" s="117"/>
    </row>
    <row r="751" spans="1:7">
      <c r="A751" s="809"/>
      <c r="B751" s="433"/>
      <c r="C751" s="383"/>
      <c r="D751" s="383"/>
      <c r="E751" s="809"/>
      <c r="F751" s="117"/>
      <c r="G751" s="117"/>
    </row>
    <row r="752" spans="1:7">
      <c r="A752" s="809"/>
      <c r="B752" s="433"/>
      <c r="C752" s="383"/>
      <c r="D752" s="383"/>
      <c r="E752" s="809"/>
      <c r="F752" s="117"/>
      <c r="G752" s="117"/>
    </row>
    <row r="753" spans="1:7">
      <c r="A753" s="809"/>
      <c r="B753" s="433"/>
      <c r="C753" s="383"/>
      <c r="D753" s="383"/>
      <c r="E753" s="809"/>
      <c r="F753" s="117"/>
      <c r="G753" s="117"/>
    </row>
    <row r="754" spans="1:7">
      <c r="A754" s="809"/>
      <c r="B754" s="433"/>
      <c r="C754" s="383"/>
      <c r="D754" s="383"/>
      <c r="E754" s="809"/>
      <c r="F754" s="117"/>
      <c r="G754" s="117"/>
    </row>
    <row r="755" spans="1:7">
      <c r="A755" s="809"/>
      <c r="B755" s="433"/>
      <c r="C755" s="383"/>
      <c r="D755" s="383"/>
      <c r="E755" s="809"/>
      <c r="F755" s="117"/>
      <c r="G755" s="117"/>
    </row>
    <row r="756" spans="1:7">
      <c r="A756" s="809"/>
      <c r="B756" s="433"/>
      <c r="C756" s="383"/>
      <c r="D756" s="383"/>
      <c r="E756" s="809"/>
      <c r="F756" s="117"/>
      <c r="G756" s="117"/>
    </row>
    <row r="757" spans="1:7">
      <c r="A757" s="809"/>
      <c r="B757" s="433"/>
      <c r="C757" s="383"/>
      <c r="D757" s="383"/>
      <c r="E757" s="809"/>
      <c r="F757" s="117"/>
      <c r="G757" s="117"/>
    </row>
    <row r="758" spans="1:7">
      <c r="A758" s="809"/>
      <c r="B758" s="433"/>
      <c r="C758" s="383"/>
      <c r="D758" s="383"/>
      <c r="E758" s="809"/>
      <c r="F758" s="117"/>
      <c r="G758" s="117"/>
    </row>
    <row r="759" spans="1:7">
      <c r="A759" s="809"/>
      <c r="B759" s="433"/>
      <c r="C759" s="383"/>
      <c r="D759" s="383"/>
      <c r="E759" s="809"/>
      <c r="F759" s="117"/>
      <c r="G759" s="117"/>
    </row>
    <row r="760" spans="1:7">
      <c r="A760" s="809"/>
      <c r="B760" s="433"/>
      <c r="C760" s="383"/>
      <c r="D760" s="383"/>
      <c r="E760" s="809"/>
      <c r="F760" s="117"/>
      <c r="G760" s="117"/>
    </row>
    <row r="761" spans="1:7">
      <c r="A761" s="809"/>
      <c r="B761" s="433"/>
      <c r="C761" s="383"/>
      <c r="D761" s="383"/>
      <c r="E761" s="809"/>
      <c r="F761" s="117"/>
      <c r="G761" s="117"/>
    </row>
    <row r="762" spans="1:7">
      <c r="A762" s="809"/>
      <c r="B762" s="433"/>
      <c r="C762" s="383"/>
      <c r="D762" s="383"/>
      <c r="E762" s="809"/>
      <c r="F762" s="117"/>
      <c r="G762" s="117"/>
    </row>
    <row r="763" spans="1:7">
      <c r="A763" s="809"/>
      <c r="B763" s="433"/>
      <c r="C763" s="383"/>
      <c r="D763" s="383"/>
      <c r="E763" s="809"/>
      <c r="F763" s="117"/>
      <c r="G763" s="117"/>
    </row>
    <row r="764" spans="1:7">
      <c r="A764" s="809"/>
      <c r="B764" s="433"/>
      <c r="C764" s="383"/>
      <c r="D764" s="383"/>
      <c r="E764" s="809"/>
      <c r="F764" s="117"/>
      <c r="G764" s="117"/>
    </row>
    <row r="765" spans="1:7">
      <c r="A765" s="809"/>
      <c r="B765" s="433"/>
      <c r="C765" s="383"/>
      <c r="D765" s="383"/>
      <c r="E765" s="809"/>
      <c r="F765" s="117"/>
      <c r="G765" s="117"/>
    </row>
    <row r="766" spans="1:7">
      <c r="A766" s="809"/>
      <c r="B766" s="433"/>
      <c r="C766" s="383"/>
      <c r="D766" s="383"/>
      <c r="E766" s="809"/>
      <c r="F766" s="117"/>
      <c r="G766" s="117"/>
    </row>
    <row r="767" spans="1:7">
      <c r="A767" s="809"/>
      <c r="B767" s="433"/>
      <c r="C767" s="383"/>
      <c r="D767" s="383"/>
      <c r="E767" s="809"/>
      <c r="F767" s="117"/>
      <c r="G767" s="117"/>
    </row>
    <row r="768" spans="1:7">
      <c r="A768" s="809"/>
      <c r="B768" s="433"/>
      <c r="C768" s="383"/>
      <c r="D768" s="383"/>
      <c r="E768" s="809"/>
      <c r="F768" s="117"/>
      <c r="G768" s="117"/>
    </row>
    <row r="769" spans="1:7">
      <c r="A769" s="809"/>
      <c r="B769" s="433"/>
      <c r="C769" s="383"/>
      <c r="D769" s="383"/>
      <c r="E769" s="809"/>
      <c r="F769" s="117"/>
      <c r="G769" s="117"/>
    </row>
    <row r="770" spans="1:7">
      <c r="A770" s="809"/>
      <c r="B770" s="433"/>
      <c r="C770" s="383"/>
      <c r="D770" s="383"/>
      <c r="E770" s="809"/>
      <c r="F770" s="117"/>
      <c r="G770" s="117"/>
    </row>
    <row r="771" spans="1:7">
      <c r="A771" s="809"/>
      <c r="B771" s="433"/>
      <c r="C771" s="383"/>
      <c r="D771" s="383"/>
      <c r="E771" s="809"/>
      <c r="F771" s="117"/>
      <c r="G771" s="117"/>
    </row>
    <row r="772" spans="1:7">
      <c r="A772" s="809"/>
      <c r="B772" s="433"/>
      <c r="C772" s="383"/>
      <c r="D772" s="383"/>
      <c r="E772" s="809"/>
      <c r="F772" s="117"/>
      <c r="G772" s="117"/>
    </row>
    <row r="773" spans="1:7">
      <c r="A773" s="809"/>
      <c r="B773" s="433"/>
      <c r="C773" s="383"/>
      <c r="D773" s="383"/>
      <c r="E773" s="809"/>
      <c r="F773" s="117"/>
      <c r="G773" s="117"/>
    </row>
    <row r="774" spans="1:7">
      <c r="A774" s="809"/>
      <c r="B774" s="433"/>
      <c r="C774" s="383"/>
      <c r="D774" s="383"/>
      <c r="E774" s="809"/>
      <c r="F774" s="117"/>
      <c r="G774" s="117"/>
    </row>
    <row r="775" spans="1:7">
      <c r="A775" s="809"/>
      <c r="B775" s="433"/>
      <c r="C775" s="383"/>
      <c r="D775" s="383"/>
      <c r="E775" s="809"/>
      <c r="F775" s="117"/>
      <c r="G775" s="117"/>
    </row>
    <row r="776" spans="1:7">
      <c r="A776" s="809"/>
      <c r="B776" s="433"/>
      <c r="C776" s="383"/>
      <c r="D776" s="383"/>
      <c r="E776" s="809"/>
      <c r="F776" s="117"/>
      <c r="G776" s="117"/>
    </row>
    <row r="777" spans="1:7">
      <c r="A777" s="809"/>
      <c r="B777" s="433"/>
      <c r="C777" s="383"/>
      <c r="D777" s="383"/>
      <c r="E777" s="809"/>
      <c r="F777" s="117"/>
      <c r="G777" s="117"/>
    </row>
    <row r="778" spans="1:7">
      <c r="A778" s="809"/>
      <c r="B778" s="433"/>
      <c r="C778" s="383"/>
      <c r="D778" s="383"/>
      <c r="E778" s="809"/>
      <c r="F778" s="117"/>
      <c r="G778" s="117"/>
    </row>
    <row r="779" spans="1:7">
      <c r="A779" s="809"/>
      <c r="B779" s="433"/>
      <c r="C779" s="383"/>
      <c r="D779" s="383"/>
      <c r="E779" s="809"/>
      <c r="F779" s="117"/>
      <c r="G779" s="117"/>
    </row>
    <row r="780" spans="1:7">
      <c r="A780" s="809"/>
      <c r="B780" s="433"/>
      <c r="C780" s="383"/>
      <c r="D780" s="383"/>
      <c r="E780" s="809"/>
      <c r="F780" s="117"/>
      <c r="G780" s="117"/>
    </row>
    <row r="781" spans="1:7">
      <c r="A781" s="809"/>
      <c r="B781" s="433"/>
      <c r="C781" s="383"/>
      <c r="D781" s="383"/>
      <c r="E781" s="809"/>
      <c r="F781" s="117"/>
      <c r="G781" s="117"/>
    </row>
    <row r="782" spans="1:7">
      <c r="A782" s="809"/>
      <c r="B782" s="433"/>
      <c r="C782" s="383"/>
      <c r="D782" s="383"/>
      <c r="E782" s="809"/>
      <c r="F782" s="117"/>
      <c r="G782" s="117"/>
    </row>
    <row r="783" spans="1:7">
      <c r="A783" s="809"/>
      <c r="B783" s="433"/>
      <c r="C783" s="383"/>
      <c r="D783" s="383"/>
      <c r="E783" s="809"/>
      <c r="F783" s="117"/>
      <c r="G783" s="117"/>
    </row>
    <row r="784" spans="1:7">
      <c r="A784" s="809"/>
      <c r="B784" s="433"/>
      <c r="C784" s="383"/>
      <c r="D784" s="383"/>
      <c r="E784" s="809"/>
      <c r="F784" s="117"/>
      <c r="G784" s="117"/>
    </row>
    <row r="785" spans="1:7">
      <c r="A785" s="809"/>
      <c r="B785" s="433"/>
      <c r="C785" s="383"/>
      <c r="D785" s="383"/>
      <c r="E785" s="809"/>
      <c r="F785" s="117"/>
      <c r="G785" s="117"/>
    </row>
    <row r="786" spans="1:7">
      <c r="A786" s="809"/>
      <c r="B786" s="433"/>
      <c r="C786" s="383"/>
      <c r="D786" s="383"/>
      <c r="E786" s="809"/>
      <c r="F786" s="117"/>
      <c r="G786" s="117"/>
    </row>
    <row r="787" spans="1:7">
      <c r="A787" s="809"/>
      <c r="B787" s="433"/>
      <c r="C787" s="383"/>
      <c r="D787" s="383"/>
      <c r="E787" s="809"/>
      <c r="F787" s="117"/>
      <c r="G787" s="117"/>
    </row>
    <row r="788" spans="1:7">
      <c r="A788" s="809"/>
      <c r="B788" s="433"/>
      <c r="C788" s="383"/>
      <c r="D788" s="383"/>
      <c r="E788" s="809"/>
      <c r="F788" s="117"/>
      <c r="G788" s="117"/>
    </row>
    <row r="789" spans="1:7">
      <c r="A789" s="809"/>
      <c r="B789" s="433"/>
      <c r="C789" s="383"/>
      <c r="D789" s="383"/>
      <c r="E789" s="809"/>
      <c r="F789" s="117"/>
      <c r="G789" s="117"/>
    </row>
    <row r="790" spans="1:7">
      <c r="A790" s="809"/>
      <c r="B790" s="433"/>
      <c r="C790" s="383"/>
      <c r="D790" s="383"/>
      <c r="E790" s="809"/>
      <c r="F790" s="117"/>
      <c r="G790" s="117"/>
    </row>
    <row r="791" spans="1:7">
      <c r="A791" s="809"/>
      <c r="B791" s="433"/>
      <c r="C791" s="383"/>
      <c r="D791" s="383"/>
      <c r="E791" s="809"/>
      <c r="F791" s="117"/>
      <c r="G791" s="117"/>
    </row>
    <row r="792" spans="1:7">
      <c r="A792" s="809"/>
      <c r="B792" s="433"/>
      <c r="C792" s="383"/>
      <c r="D792" s="383"/>
      <c r="E792" s="809"/>
      <c r="F792" s="117"/>
      <c r="G792" s="117"/>
    </row>
    <row r="793" spans="1:7">
      <c r="A793" s="809"/>
      <c r="B793" s="433"/>
      <c r="C793" s="383"/>
      <c r="D793" s="383"/>
      <c r="E793" s="809"/>
      <c r="F793" s="117"/>
      <c r="G793" s="117"/>
    </row>
    <row r="794" spans="1:7">
      <c r="A794" s="809"/>
      <c r="B794" s="433"/>
      <c r="C794" s="383"/>
      <c r="D794" s="383"/>
      <c r="E794" s="809"/>
      <c r="F794" s="117"/>
      <c r="G794" s="117"/>
    </row>
    <row r="795" spans="1:7">
      <c r="A795" s="809"/>
      <c r="B795" s="433"/>
      <c r="C795" s="383"/>
      <c r="D795" s="383"/>
      <c r="E795" s="809"/>
      <c r="F795" s="117"/>
      <c r="G795" s="117"/>
    </row>
    <row r="796" spans="1:7">
      <c r="A796" s="809"/>
      <c r="B796" s="433"/>
      <c r="C796" s="383"/>
      <c r="D796" s="383"/>
      <c r="E796" s="809"/>
      <c r="F796" s="117"/>
      <c r="G796" s="117"/>
    </row>
    <row r="797" spans="1:7">
      <c r="A797" s="809"/>
      <c r="B797" s="433"/>
      <c r="C797" s="383"/>
      <c r="D797" s="383"/>
      <c r="E797" s="809"/>
      <c r="F797" s="117"/>
      <c r="G797" s="117"/>
    </row>
    <row r="798" spans="1:7">
      <c r="A798" s="809"/>
      <c r="B798" s="433"/>
      <c r="C798" s="383"/>
      <c r="D798" s="383"/>
      <c r="E798" s="809"/>
      <c r="F798" s="117"/>
      <c r="G798" s="117"/>
    </row>
    <row r="799" spans="1:7">
      <c r="A799" s="809"/>
      <c r="B799" s="433"/>
      <c r="C799" s="383"/>
      <c r="D799" s="383"/>
      <c r="E799" s="809"/>
      <c r="F799" s="117"/>
      <c r="G799" s="117"/>
    </row>
    <row r="800" spans="1:7">
      <c r="A800" s="809"/>
      <c r="B800" s="433"/>
      <c r="C800" s="383"/>
      <c r="D800" s="383"/>
      <c r="E800" s="809"/>
      <c r="F800" s="117"/>
      <c r="G800" s="117"/>
    </row>
    <row r="801" spans="1:7">
      <c r="A801" s="809"/>
      <c r="B801" s="433"/>
      <c r="C801" s="383"/>
      <c r="D801" s="383"/>
      <c r="E801" s="809"/>
      <c r="F801" s="117"/>
      <c r="G801" s="117"/>
    </row>
    <row r="802" spans="1:7">
      <c r="A802" s="809"/>
      <c r="B802" s="433"/>
      <c r="C802" s="383"/>
      <c r="D802" s="383"/>
      <c r="E802" s="809"/>
      <c r="F802" s="117"/>
      <c r="G802" s="117"/>
    </row>
    <row r="803" spans="1:7">
      <c r="A803" s="809"/>
      <c r="B803" s="433"/>
      <c r="C803" s="383"/>
      <c r="D803" s="383"/>
      <c r="E803" s="809"/>
      <c r="F803" s="117"/>
      <c r="G803" s="117"/>
    </row>
    <row r="804" spans="1:7">
      <c r="A804" s="809"/>
      <c r="B804" s="433"/>
      <c r="C804" s="383"/>
      <c r="D804" s="383"/>
      <c r="E804" s="809"/>
      <c r="F804" s="117"/>
      <c r="G804" s="117"/>
    </row>
    <row r="805" spans="1:7">
      <c r="A805" s="809"/>
      <c r="B805" s="433"/>
      <c r="C805" s="383"/>
      <c r="D805" s="383"/>
      <c r="E805" s="809"/>
      <c r="F805" s="117"/>
      <c r="G805" s="117"/>
    </row>
    <row r="806" spans="1:7">
      <c r="A806" s="809"/>
      <c r="B806" s="433"/>
      <c r="C806" s="383"/>
      <c r="D806" s="383"/>
      <c r="E806" s="809"/>
      <c r="F806" s="117"/>
      <c r="G806" s="117"/>
    </row>
    <row r="807" spans="1:7">
      <c r="A807" s="809"/>
      <c r="B807" s="433"/>
      <c r="C807" s="383"/>
      <c r="D807" s="383"/>
      <c r="E807" s="809"/>
      <c r="F807" s="117"/>
      <c r="G807" s="117"/>
    </row>
    <row r="808" spans="1:7">
      <c r="A808" s="809"/>
      <c r="B808" s="433"/>
      <c r="C808" s="383"/>
      <c r="D808" s="383"/>
      <c r="E808" s="809"/>
      <c r="F808" s="117"/>
      <c r="G808" s="117"/>
    </row>
    <row r="809" spans="1:7">
      <c r="A809" s="809"/>
      <c r="B809" s="433"/>
      <c r="C809" s="383"/>
      <c r="D809" s="383"/>
      <c r="E809" s="809"/>
      <c r="F809" s="117"/>
      <c r="G809" s="117"/>
    </row>
    <row r="810" spans="1:7">
      <c r="A810" s="809"/>
      <c r="B810" s="433"/>
      <c r="C810" s="383"/>
      <c r="D810" s="383"/>
      <c r="E810" s="809"/>
      <c r="F810" s="117"/>
      <c r="G810" s="117"/>
    </row>
    <row r="811" spans="1:7">
      <c r="A811" s="809"/>
      <c r="B811" s="433"/>
      <c r="C811" s="383"/>
      <c r="D811" s="383"/>
      <c r="E811" s="809"/>
      <c r="F811" s="117"/>
      <c r="G811" s="117"/>
    </row>
    <row r="812" spans="1:7">
      <c r="A812" s="809"/>
      <c r="B812" s="433"/>
      <c r="C812" s="383"/>
      <c r="D812" s="383"/>
      <c r="E812" s="809"/>
      <c r="F812" s="117"/>
      <c r="G812" s="117"/>
    </row>
    <row r="813" spans="1:7">
      <c r="A813" s="809"/>
      <c r="B813" s="433"/>
      <c r="C813" s="383"/>
      <c r="D813" s="383"/>
      <c r="E813" s="809"/>
      <c r="F813" s="117"/>
      <c r="G813" s="117"/>
    </row>
    <row r="814" spans="1:7">
      <c r="A814" s="809"/>
      <c r="B814" s="433"/>
      <c r="C814" s="383"/>
      <c r="D814" s="383"/>
      <c r="E814" s="809"/>
      <c r="F814" s="117"/>
      <c r="G814" s="117"/>
    </row>
    <row r="815" spans="1:7">
      <c r="A815" s="809"/>
      <c r="B815" s="433"/>
      <c r="C815" s="383"/>
      <c r="D815" s="383"/>
      <c r="E815" s="809"/>
      <c r="F815" s="117"/>
      <c r="G815" s="117"/>
    </row>
    <row r="816" spans="1:7">
      <c r="A816" s="809"/>
      <c r="B816" s="433"/>
      <c r="C816" s="383"/>
      <c r="D816" s="383"/>
      <c r="E816" s="809"/>
      <c r="F816" s="117"/>
      <c r="G816" s="117"/>
    </row>
    <row r="817" spans="1:7">
      <c r="A817" s="809"/>
      <c r="B817" s="433"/>
      <c r="C817" s="383"/>
      <c r="D817" s="383"/>
      <c r="E817" s="809"/>
      <c r="F817" s="117"/>
      <c r="G817" s="117"/>
    </row>
    <row r="818" spans="1:7">
      <c r="A818" s="809"/>
      <c r="B818" s="433"/>
      <c r="C818" s="383"/>
      <c r="D818" s="383"/>
      <c r="E818" s="809"/>
      <c r="F818" s="117"/>
      <c r="G818" s="117"/>
    </row>
    <row r="819" spans="1:7">
      <c r="A819" s="809"/>
      <c r="B819" s="433"/>
      <c r="C819" s="383"/>
      <c r="D819" s="383"/>
      <c r="E819" s="809"/>
      <c r="F819" s="117"/>
      <c r="G819" s="117"/>
    </row>
    <row r="820" spans="1:7">
      <c r="A820" s="809"/>
      <c r="B820" s="433"/>
      <c r="C820" s="383"/>
      <c r="D820" s="383"/>
      <c r="E820" s="809"/>
      <c r="F820" s="117"/>
      <c r="G820" s="117"/>
    </row>
    <row r="821" spans="1:7">
      <c r="A821" s="809"/>
      <c r="B821" s="433"/>
      <c r="C821" s="383"/>
      <c r="D821" s="383"/>
      <c r="E821" s="809"/>
      <c r="F821" s="117"/>
      <c r="G821" s="117"/>
    </row>
    <row r="822" spans="1:7">
      <c r="A822" s="809"/>
      <c r="B822" s="433"/>
      <c r="C822" s="383"/>
      <c r="D822" s="383"/>
      <c r="E822" s="809"/>
      <c r="F822" s="117"/>
      <c r="G822" s="117"/>
    </row>
    <row r="823" spans="1:7">
      <c r="A823" s="809"/>
      <c r="B823" s="433"/>
      <c r="C823" s="383"/>
      <c r="D823" s="383"/>
      <c r="E823" s="809"/>
      <c r="F823" s="117"/>
      <c r="G823" s="117"/>
    </row>
    <row r="824" spans="1:7">
      <c r="A824" s="809"/>
      <c r="B824" s="433"/>
      <c r="C824" s="383"/>
      <c r="D824" s="383"/>
      <c r="E824" s="809"/>
      <c r="F824" s="117"/>
      <c r="G824" s="117"/>
    </row>
    <row r="825" spans="1:7">
      <c r="A825" s="809"/>
      <c r="B825" s="433"/>
      <c r="C825" s="383"/>
      <c r="D825" s="383"/>
      <c r="E825" s="809"/>
      <c r="F825" s="117"/>
      <c r="G825" s="117"/>
    </row>
    <row r="826" spans="1:7">
      <c r="A826" s="809"/>
      <c r="B826" s="433"/>
      <c r="C826" s="383"/>
      <c r="D826" s="383"/>
      <c r="E826" s="809"/>
      <c r="F826" s="117"/>
      <c r="G826" s="117"/>
    </row>
    <row r="827" spans="1:7">
      <c r="A827" s="809"/>
      <c r="B827" s="433"/>
      <c r="C827" s="383"/>
      <c r="D827" s="383"/>
      <c r="E827" s="809"/>
      <c r="F827" s="117"/>
      <c r="G827" s="117"/>
    </row>
    <row r="828" spans="1:7">
      <c r="A828" s="809"/>
      <c r="B828" s="433"/>
      <c r="C828" s="383"/>
      <c r="D828" s="383"/>
      <c r="E828" s="809"/>
      <c r="F828" s="117"/>
      <c r="G828" s="117"/>
    </row>
    <row r="829" spans="1:7">
      <c r="A829" s="809"/>
      <c r="B829" s="433"/>
      <c r="C829" s="383"/>
      <c r="D829" s="383"/>
      <c r="E829" s="809"/>
      <c r="F829" s="117"/>
      <c r="G829" s="117"/>
    </row>
    <row r="830" spans="1:7">
      <c r="A830" s="809"/>
      <c r="B830" s="433"/>
      <c r="C830" s="383"/>
      <c r="D830" s="383"/>
      <c r="E830" s="809"/>
      <c r="F830" s="117"/>
      <c r="G830" s="117"/>
    </row>
    <row r="831" spans="1:7">
      <c r="A831" s="809"/>
      <c r="B831" s="433"/>
      <c r="C831" s="383"/>
      <c r="D831" s="383"/>
      <c r="E831" s="809"/>
      <c r="F831" s="117"/>
      <c r="G831" s="117"/>
    </row>
    <row r="832" spans="1:7">
      <c r="A832" s="809"/>
      <c r="B832" s="433"/>
      <c r="C832" s="383"/>
      <c r="D832" s="383"/>
      <c r="E832" s="809"/>
      <c r="F832" s="117"/>
      <c r="G832" s="117"/>
    </row>
    <row r="833" spans="1:7">
      <c r="A833" s="809"/>
      <c r="B833" s="433"/>
      <c r="C833" s="383"/>
      <c r="D833" s="383"/>
      <c r="E833" s="809"/>
      <c r="F833" s="117"/>
      <c r="G833" s="117"/>
    </row>
    <row r="834" spans="1:7">
      <c r="A834" s="809"/>
      <c r="B834" s="433"/>
      <c r="C834" s="383"/>
      <c r="D834" s="383"/>
      <c r="E834" s="809"/>
      <c r="F834" s="117"/>
      <c r="G834" s="117"/>
    </row>
    <row r="835" spans="1:7">
      <c r="A835" s="809"/>
      <c r="B835" s="433"/>
      <c r="C835" s="383"/>
      <c r="D835" s="383"/>
      <c r="E835" s="809"/>
      <c r="F835" s="117"/>
      <c r="G835" s="117"/>
    </row>
    <row r="836" spans="1:7">
      <c r="A836" s="809"/>
      <c r="B836" s="433"/>
      <c r="C836" s="383"/>
      <c r="D836" s="383"/>
      <c r="E836" s="809"/>
      <c r="F836" s="117"/>
      <c r="G836" s="117"/>
    </row>
    <row r="837" spans="1:7">
      <c r="A837" s="809"/>
      <c r="B837" s="433"/>
      <c r="C837" s="383"/>
      <c r="D837" s="383"/>
      <c r="E837" s="809"/>
      <c r="F837" s="117"/>
      <c r="G837" s="117"/>
    </row>
    <row r="838" spans="1:7">
      <c r="A838" s="809"/>
      <c r="B838" s="433"/>
      <c r="C838" s="383"/>
      <c r="D838" s="383"/>
      <c r="E838" s="809"/>
      <c r="F838" s="117"/>
      <c r="G838" s="117"/>
    </row>
    <row r="839" spans="1:7">
      <c r="A839" s="809"/>
      <c r="B839" s="433"/>
      <c r="C839" s="383"/>
      <c r="D839" s="383"/>
      <c r="E839" s="809"/>
      <c r="F839" s="117"/>
      <c r="G839" s="117"/>
    </row>
    <row r="840" spans="1:7">
      <c r="A840" s="809"/>
      <c r="B840" s="433"/>
      <c r="C840" s="383"/>
      <c r="D840" s="383"/>
      <c r="E840" s="809"/>
      <c r="F840" s="117"/>
      <c r="G840" s="117"/>
    </row>
    <row r="841" spans="1:7">
      <c r="A841" s="809"/>
      <c r="B841" s="433"/>
      <c r="C841" s="383"/>
      <c r="D841" s="383"/>
      <c r="E841" s="809"/>
      <c r="F841" s="117"/>
      <c r="G841" s="117"/>
    </row>
    <row r="842" spans="1:7">
      <c r="A842" s="809"/>
      <c r="B842" s="433"/>
      <c r="C842" s="383"/>
      <c r="D842" s="383"/>
      <c r="E842" s="809"/>
      <c r="F842" s="117"/>
      <c r="G842" s="117"/>
    </row>
    <row r="843" spans="1:7">
      <c r="A843" s="809"/>
      <c r="B843" s="433"/>
      <c r="C843" s="383"/>
      <c r="D843" s="383"/>
      <c r="E843" s="809"/>
      <c r="F843" s="117"/>
      <c r="G843" s="117"/>
    </row>
    <row r="844" spans="1:7">
      <c r="A844" s="809"/>
      <c r="B844" s="433"/>
      <c r="C844" s="383"/>
      <c r="D844" s="383"/>
      <c r="E844" s="809"/>
      <c r="F844" s="117"/>
      <c r="G844" s="117"/>
    </row>
    <row r="845" spans="1:7">
      <c r="A845" s="809"/>
      <c r="B845" s="433"/>
      <c r="C845" s="383"/>
      <c r="D845" s="383"/>
      <c r="E845" s="809"/>
      <c r="F845" s="117"/>
      <c r="G845" s="117"/>
    </row>
    <row r="846" spans="1:7">
      <c r="A846" s="809"/>
      <c r="B846" s="433"/>
      <c r="C846" s="383"/>
      <c r="D846" s="383"/>
      <c r="E846" s="809"/>
      <c r="F846" s="117"/>
      <c r="G846" s="117"/>
    </row>
    <row r="847" spans="1:7">
      <c r="A847" s="809"/>
      <c r="B847" s="433"/>
      <c r="C847" s="383"/>
      <c r="D847" s="383"/>
      <c r="E847" s="809"/>
      <c r="F847" s="117"/>
      <c r="G847" s="117"/>
    </row>
    <row r="848" spans="1:7">
      <c r="A848" s="809"/>
      <c r="B848" s="433"/>
      <c r="C848" s="383"/>
      <c r="D848" s="383"/>
      <c r="E848" s="809"/>
      <c r="F848" s="117"/>
      <c r="G848" s="117"/>
    </row>
    <row r="849" spans="1:7">
      <c r="A849" s="809"/>
      <c r="B849" s="433"/>
      <c r="C849" s="383"/>
      <c r="D849" s="383"/>
      <c r="E849" s="809"/>
      <c r="F849" s="117"/>
      <c r="G849" s="117"/>
    </row>
    <row r="850" spans="1:7">
      <c r="A850" s="809"/>
      <c r="B850" s="433"/>
      <c r="C850" s="383"/>
      <c r="D850" s="383"/>
      <c r="E850" s="809"/>
      <c r="F850" s="117"/>
      <c r="G850" s="117"/>
    </row>
    <row r="851" spans="1:7">
      <c r="A851" s="809"/>
      <c r="B851" s="433"/>
      <c r="C851" s="383"/>
      <c r="D851" s="383"/>
      <c r="E851" s="809"/>
      <c r="F851" s="117"/>
      <c r="G851" s="117"/>
    </row>
    <row r="852" spans="1:7">
      <c r="A852" s="809"/>
      <c r="B852" s="433"/>
      <c r="C852" s="383"/>
      <c r="D852" s="383"/>
      <c r="E852" s="809"/>
      <c r="F852" s="117"/>
      <c r="G852" s="117"/>
    </row>
    <row r="853" spans="1:7">
      <c r="A853" s="809"/>
      <c r="B853" s="433"/>
      <c r="C853" s="383"/>
      <c r="D853" s="383"/>
      <c r="E853" s="809"/>
      <c r="F853" s="117"/>
      <c r="G853" s="117"/>
    </row>
    <row r="854" spans="1:7">
      <c r="A854" s="809"/>
      <c r="B854" s="433"/>
      <c r="C854" s="383"/>
      <c r="D854" s="383"/>
      <c r="E854" s="809"/>
      <c r="F854" s="117"/>
      <c r="G854" s="117"/>
    </row>
    <row r="855" spans="1:7">
      <c r="A855" s="809"/>
      <c r="B855" s="433"/>
      <c r="C855" s="383"/>
      <c r="D855" s="383"/>
      <c r="E855" s="809"/>
      <c r="F855" s="117"/>
      <c r="G855" s="117"/>
    </row>
    <row r="856" spans="1:7">
      <c r="A856" s="809"/>
      <c r="B856" s="433"/>
      <c r="C856" s="383"/>
      <c r="D856" s="383"/>
      <c r="E856" s="809"/>
      <c r="F856" s="117"/>
      <c r="G856" s="117"/>
    </row>
    <row r="857" spans="1:7">
      <c r="A857" s="809"/>
      <c r="B857" s="433"/>
      <c r="C857" s="383"/>
      <c r="D857" s="383"/>
      <c r="E857" s="809"/>
      <c r="F857" s="117"/>
      <c r="G857" s="117"/>
    </row>
    <row r="858" spans="1:7">
      <c r="A858" s="809"/>
      <c r="B858" s="433"/>
      <c r="C858" s="383"/>
      <c r="D858" s="383"/>
      <c r="E858" s="809"/>
      <c r="F858" s="117"/>
      <c r="G858" s="117"/>
    </row>
    <row r="859" spans="1:7">
      <c r="A859" s="809"/>
      <c r="B859" s="433"/>
      <c r="C859" s="383"/>
      <c r="D859" s="383"/>
      <c r="E859" s="809"/>
      <c r="F859" s="117"/>
      <c r="G859" s="117"/>
    </row>
    <row r="860" spans="1:7">
      <c r="A860" s="809"/>
      <c r="B860" s="433"/>
      <c r="C860" s="383"/>
      <c r="D860" s="383"/>
      <c r="E860" s="809"/>
      <c r="F860" s="117"/>
      <c r="G860" s="117"/>
    </row>
    <row r="861" spans="1:7">
      <c r="A861" s="809"/>
      <c r="B861" s="433"/>
      <c r="C861" s="383"/>
      <c r="D861" s="383"/>
      <c r="E861" s="809"/>
      <c r="F861" s="117"/>
      <c r="G861" s="117"/>
    </row>
    <row r="862" spans="1:7">
      <c r="A862" s="809"/>
      <c r="B862" s="433"/>
      <c r="C862" s="383"/>
      <c r="D862" s="383"/>
      <c r="E862" s="809"/>
      <c r="F862" s="117"/>
      <c r="G862" s="117"/>
    </row>
    <row r="863" spans="1:7">
      <c r="A863" s="809"/>
      <c r="B863" s="433"/>
      <c r="C863" s="383"/>
      <c r="D863" s="383"/>
      <c r="E863" s="809"/>
      <c r="F863" s="117"/>
      <c r="G863" s="117"/>
    </row>
    <row r="864" spans="1:7">
      <c r="A864" s="809"/>
      <c r="B864" s="433"/>
      <c r="C864" s="383"/>
      <c r="D864" s="383"/>
      <c r="E864" s="809"/>
      <c r="F864" s="117"/>
      <c r="G864" s="117"/>
    </row>
    <row r="865" spans="1:7">
      <c r="A865" s="809"/>
      <c r="B865" s="433"/>
      <c r="C865" s="383"/>
      <c r="D865" s="383"/>
      <c r="E865" s="809"/>
      <c r="F865" s="117"/>
      <c r="G865" s="117"/>
    </row>
    <row r="866" spans="1:7">
      <c r="A866" s="809"/>
      <c r="B866" s="433"/>
      <c r="C866" s="383"/>
      <c r="D866" s="383"/>
      <c r="E866" s="809"/>
      <c r="F866" s="117"/>
      <c r="G866" s="117"/>
    </row>
    <row r="867" spans="1:7">
      <c r="A867" s="809"/>
      <c r="B867" s="433"/>
      <c r="C867" s="383"/>
      <c r="D867" s="383"/>
      <c r="E867" s="809"/>
      <c r="F867" s="117"/>
      <c r="G867" s="117"/>
    </row>
    <row r="868" spans="1:7">
      <c r="A868" s="809"/>
      <c r="B868" s="433"/>
      <c r="C868" s="383"/>
      <c r="D868" s="383"/>
      <c r="E868" s="809"/>
      <c r="F868" s="117"/>
      <c r="G868" s="117"/>
    </row>
    <row r="869" spans="1:7">
      <c r="A869" s="809"/>
      <c r="B869" s="433"/>
      <c r="C869" s="383"/>
      <c r="D869" s="383"/>
      <c r="E869" s="809"/>
      <c r="F869" s="117"/>
      <c r="G869" s="117"/>
    </row>
    <row r="870" spans="1:7">
      <c r="A870" s="809"/>
      <c r="B870" s="433"/>
      <c r="C870" s="383"/>
      <c r="D870" s="383"/>
      <c r="E870" s="809"/>
      <c r="F870" s="117"/>
      <c r="G870" s="117"/>
    </row>
    <row r="871" spans="1:7">
      <c r="A871" s="809"/>
      <c r="B871" s="433"/>
      <c r="C871" s="383"/>
      <c r="D871" s="383"/>
      <c r="E871" s="809"/>
      <c r="F871" s="117"/>
      <c r="G871" s="117"/>
    </row>
    <row r="872" spans="1:7">
      <c r="A872" s="809"/>
      <c r="B872" s="433"/>
      <c r="C872" s="383"/>
      <c r="D872" s="383"/>
      <c r="E872" s="809"/>
      <c r="F872" s="117"/>
      <c r="G872" s="117"/>
    </row>
    <row r="873" spans="1:7">
      <c r="A873" s="809"/>
      <c r="B873" s="433"/>
      <c r="C873" s="383"/>
      <c r="D873" s="383"/>
      <c r="E873" s="809"/>
      <c r="F873" s="117"/>
      <c r="G873" s="117"/>
    </row>
    <row r="874" spans="1:7">
      <c r="A874" s="809"/>
      <c r="B874" s="433"/>
      <c r="C874" s="383"/>
      <c r="D874" s="383"/>
      <c r="E874" s="809"/>
      <c r="F874" s="117"/>
      <c r="G874" s="117"/>
    </row>
    <row r="875" spans="1:7">
      <c r="A875" s="809"/>
      <c r="B875" s="433"/>
      <c r="C875" s="383"/>
      <c r="D875" s="383"/>
      <c r="E875" s="809"/>
      <c r="F875" s="117"/>
      <c r="G875" s="117"/>
    </row>
    <row r="876" spans="1:7">
      <c r="A876" s="809"/>
      <c r="B876" s="433"/>
      <c r="C876" s="383"/>
      <c r="D876" s="383"/>
      <c r="E876" s="809"/>
      <c r="F876" s="117"/>
      <c r="G876" s="117"/>
    </row>
    <row r="877" spans="1:7">
      <c r="A877" s="809"/>
      <c r="B877" s="433"/>
      <c r="C877" s="383"/>
      <c r="D877" s="383"/>
      <c r="E877" s="809"/>
      <c r="F877" s="117"/>
      <c r="G877" s="117"/>
    </row>
    <row r="878" spans="1:7">
      <c r="A878" s="809"/>
      <c r="B878" s="433"/>
      <c r="C878" s="383"/>
      <c r="D878" s="383"/>
      <c r="E878" s="809"/>
      <c r="F878" s="117"/>
      <c r="G878" s="117"/>
    </row>
    <row r="879" spans="1:7">
      <c r="A879" s="809"/>
      <c r="B879" s="433"/>
      <c r="C879" s="383"/>
      <c r="D879" s="383"/>
      <c r="E879" s="809"/>
      <c r="F879" s="117"/>
      <c r="G879" s="117"/>
    </row>
    <row r="880" spans="1:7">
      <c r="A880" s="809"/>
      <c r="B880" s="433"/>
      <c r="C880" s="383"/>
      <c r="D880" s="383"/>
      <c r="E880" s="809"/>
      <c r="F880" s="117"/>
      <c r="G880" s="117"/>
    </row>
    <row r="881" spans="1:7">
      <c r="A881" s="809"/>
      <c r="B881" s="433"/>
      <c r="C881" s="383"/>
      <c r="D881" s="383"/>
      <c r="E881" s="809"/>
      <c r="F881" s="117"/>
      <c r="G881" s="117"/>
    </row>
    <row r="882" spans="1:7">
      <c r="A882" s="809"/>
      <c r="B882" s="433"/>
      <c r="C882" s="383"/>
      <c r="D882" s="383"/>
      <c r="E882" s="809"/>
      <c r="F882" s="117"/>
      <c r="G882" s="117"/>
    </row>
    <row r="883" spans="1:7">
      <c r="A883" s="809"/>
      <c r="B883" s="433"/>
      <c r="C883" s="383"/>
      <c r="D883" s="383"/>
      <c r="E883" s="809"/>
      <c r="F883" s="117"/>
      <c r="G883" s="117"/>
    </row>
    <row r="884" spans="1:7">
      <c r="A884" s="809"/>
      <c r="B884" s="433"/>
      <c r="C884" s="383"/>
      <c r="D884" s="383"/>
      <c r="E884" s="809"/>
      <c r="F884" s="117"/>
      <c r="G884" s="117"/>
    </row>
    <row r="885" spans="1:7">
      <c r="A885" s="809"/>
      <c r="B885" s="433"/>
      <c r="C885" s="383"/>
      <c r="D885" s="383"/>
      <c r="E885" s="809"/>
      <c r="F885" s="117"/>
      <c r="G885" s="117"/>
    </row>
    <row r="886" spans="1:7">
      <c r="A886" s="809"/>
      <c r="B886" s="433"/>
      <c r="C886" s="383"/>
      <c r="D886" s="383"/>
      <c r="E886" s="809"/>
      <c r="F886" s="117"/>
      <c r="G886" s="117"/>
    </row>
    <row r="887" spans="1:7">
      <c r="A887" s="809"/>
      <c r="B887" s="433"/>
      <c r="C887" s="383"/>
      <c r="D887" s="383"/>
      <c r="E887" s="809"/>
      <c r="F887" s="117"/>
      <c r="G887" s="117"/>
    </row>
    <row r="888" spans="1:7">
      <c r="A888" s="809"/>
      <c r="B888" s="433"/>
      <c r="C888" s="383"/>
      <c r="D888" s="383"/>
      <c r="E888" s="809"/>
      <c r="F888" s="117"/>
      <c r="G888" s="117"/>
    </row>
    <row r="889" spans="1:7">
      <c r="A889" s="809"/>
      <c r="B889" s="433"/>
      <c r="C889" s="383"/>
      <c r="D889" s="383"/>
      <c r="E889" s="809"/>
      <c r="F889" s="117"/>
      <c r="G889" s="117"/>
    </row>
    <row r="890" spans="1:7">
      <c r="A890" s="809"/>
      <c r="B890" s="433"/>
      <c r="C890" s="383"/>
      <c r="D890" s="383"/>
      <c r="E890" s="809"/>
      <c r="F890" s="117"/>
      <c r="G890" s="117"/>
    </row>
    <row r="891" spans="1:7">
      <c r="A891" s="809"/>
      <c r="B891" s="433"/>
      <c r="C891" s="383"/>
      <c r="D891" s="383"/>
      <c r="E891" s="809"/>
      <c r="F891" s="117"/>
      <c r="G891" s="117"/>
    </row>
    <row r="892" spans="1:7">
      <c r="A892" s="809"/>
      <c r="B892" s="433"/>
      <c r="C892" s="383"/>
      <c r="D892" s="383"/>
      <c r="E892" s="809"/>
      <c r="F892" s="117"/>
      <c r="G892" s="117"/>
    </row>
    <row r="893" spans="1:7">
      <c r="A893" s="809"/>
      <c r="B893" s="433"/>
      <c r="C893" s="383"/>
      <c r="D893" s="383"/>
      <c r="E893" s="809"/>
      <c r="F893" s="117"/>
      <c r="G893" s="117"/>
    </row>
    <row r="894" spans="1:7">
      <c r="A894" s="809"/>
      <c r="B894" s="433"/>
      <c r="C894" s="383"/>
      <c r="D894" s="383"/>
      <c r="E894" s="809"/>
      <c r="F894" s="117"/>
      <c r="G894" s="117"/>
    </row>
    <row r="895" spans="1:7">
      <c r="A895" s="809"/>
      <c r="B895" s="433"/>
      <c r="C895" s="383"/>
      <c r="D895" s="383"/>
      <c r="E895" s="809"/>
      <c r="F895" s="117"/>
      <c r="G895" s="117"/>
    </row>
    <row r="896" spans="1:7">
      <c r="A896" s="809"/>
      <c r="B896" s="433"/>
      <c r="C896" s="383"/>
      <c r="D896" s="383"/>
      <c r="E896" s="809"/>
      <c r="F896" s="117"/>
      <c r="G896" s="117"/>
    </row>
    <row r="897" spans="1:7">
      <c r="A897" s="809"/>
      <c r="B897" s="433"/>
      <c r="C897" s="383"/>
      <c r="D897" s="383"/>
      <c r="E897" s="809"/>
      <c r="F897" s="117"/>
      <c r="G897" s="117"/>
    </row>
    <row r="898" spans="1:7">
      <c r="A898" s="809"/>
      <c r="B898" s="433"/>
      <c r="C898" s="383"/>
      <c r="D898" s="383"/>
      <c r="E898" s="809"/>
      <c r="F898" s="117"/>
      <c r="G898" s="117"/>
    </row>
    <row r="899" spans="1:7">
      <c r="A899" s="809"/>
      <c r="B899" s="433"/>
      <c r="C899" s="383"/>
      <c r="D899" s="383"/>
      <c r="E899" s="809"/>
      <c r="F899" s="117"/>
      <c r="G899" s="117"/>
    </row>
    <row r="900" spans="1:7">
      <c r="A900" s="809"/>
      <c r="B900" s="433"/>
      <c r="C900" s="383"/>
      <c r="D900" s="383"/>
      <c r="E900" s="809"/>
      <c r="F900" s="117"/>
      <c r="G900" s="117"/>
    </row>
    <row r="901" spans="1:7">
      <c r="A901" s="809"/>
      <c r="B901" s="433"/>
      <c r="C901" s="383"/>
      <c r="D901" s="383"/>
      <c r="E901" s="809"/>
      <c r="F901" s="117"/>
      <c r="G901" s="117"/>
    </row>
    <row r="902" spans="1:7">
      <c r="A902" s="809"/>
      <c r="B902" s="433"/>
      <c r="C902" s="383"/>
      <c r="D902" s="383"/>
      <c r="E902" s="809"/>
      <c r="F902" s="117"/>
      <c r="G902" s="117"/>
    </row>
    <row r="903" spans="1:7">
      <c r="A903" s="809"/>
      <c r="B903" s="433"/>
      <c r="C903" s="383"/>
      <c r="D903" s="383"/>
      <c r="E903" s="809"/>
      <c r="F903" s="117"/>
      <c r="G903" s="117"/>
    </row>
    <row r="904" spans="1:7">
      <c r="A904" s="809"/>
      <c r="B904" s="433"/>
      <c r="C904" s="383"/>
      <c r="D904" s="383"/>
      <c r="E904" s="809"/>
      <c r="F904" s="117"/>
      <c r="G904" s="117"/>
    </row>
    <row r="905" spans="1:7">
      <c r="A905" s="809"/>
      <c r="B905" s="433"/>
      <c r="C905" s="383"/>
      <c r="D905" s="383"/>
      <c r="E905" s="809"/>
      <c r="F905" s="117"/>
      <c r="G905" s="117"/>
    </row>
    <row r="906" spans="1:7">
      <c r="A906" s="809"/>
      <c r="B906" s="433"/>
      <c r="C906" s="383"/>
      <c r="D906" s="383"/>
      <c r="E906" s="809"/>
      <c r="F906" s="117"/>
      <c r="G906" s="117"/>
    </row>
    <row r="907" spans="1:7">
      <c r="A907" s="809"/>
      <c r="B907" s="433"/>
      <c r="C907" s="383"/>
      <c r="D907" s="383"/>
      <c r="E907" s="809"/>
      <c r="F907" s="117"/>
      <c r="G907" s="117"/>
    </row>
    <row r="908" spans="1:7">
      <c r="A908" s="809"/>
      <c r="B908" s="433"/>
      <c r="C908" s="383"/>
      <c r="D908" s="383"/>
      <c r="E908" s="809"/>
      <c r="F908" s="117"/>
      <c r="G908" s="117"/>
    </row>
    <row r="909" spans="1:7">
      <c r="A909" s="809"/>
      <c r="B909" s="433"/>
      <c r="C909" s="383"/>
      <c r="D909" s="383"/>
      <c r="E909" s="809"/>
      <c r="F909" s="117"/>
      <c r="G909" s="117"/>
    </row>
    <row r="910" spans="1:7">
      <c r="A910" s="809"/>
      <c r="B910" s="433"/>
      <c r="C910" s="383"/>
      <c r="D910" s="383"/>
      <c r="E910" s="809"/>
      <c r="F910" s="117"/>
      <c r="G910" s="117"/>
    </row>
    <row r="911" spans="1:7">
      <c r="A911" s="809"/>
      <c r="B911" s="433"/>
      <c r="C911" s="383"/>
      <c r="D911" s="383"/>
      <c r="E911" s="809"/>
      <c r="F911" s="117"/>
      <c r="G911" s="117"/>
    </row>
    <row r="912" spans="1:7">
      <c r="A912" s="809"/>
      <c r="B912" s="433"/>
      <c r="C912" s="383"/>
      <c r="D912" s="383"/>
      <c r="E912" s="809"/>
      <c r="F912" s="117"/>
      <c r="G912" s="117"/>
    </row>
    <row r="913" spans="1:7">
      <c r="A913" s="809"/>
      <c r="B913" s="433"/>
      <c r="C913" s="383"/>
      <c r="D913" s="383"/>
      <c r="E913" s="809"/>
      <c r="F913" s="117"/>
      <c r="G913" s="117"/>
    </row>
    <row r="914" spans="1:7">
      <c r="A914" s="809"/>
      <c r="B914" s="433"/>
      <c r="C914" s="383"/>
      <c r="D914" s="383"/>
      <c r="E914" s="809"/>
      <c r="F914" s="117"/>
      <c r="G914" s="117"/>
    </row>
    <row r="915" spans="1:7">
      <c r="A915" s="809"/>
      <c r="B915" s="433"/>
      <c r="C915" s="383"/>
      <c r="D915" s="383"/>
      <c r="E915" s="809"/>
      <c r="F915" s="117"/>
      <c r="G915" s="117"/>
    </row>
    <row r="916" spans="1:7">
      <c r="A916" s="809"/>
      <c r="B916" s="433"/>
      <c r="C916" s="383"/>
      <c r="D916" s="383"/>
      <c r="E916" s="809"/>
      <c r="F916" s="117"/>
      <c r="G916" s="117"/>
    </row>
    <row r="917" spans="1:7">
      <c r="A917" s="809"/>
      <c r="B917" s="433"/>
      <c r="C917" s="383"/>
      <c r="D917" s="383"/>
      <c r="E917" s="809"/>
      <c r="F917" s="117"/>
      <c r="G917" s="117"/>
    </row>
    <row r="918" spans="1:7">
      <c r="A918" s="809"/>
      <c r="B918" s="433"/>
      <c r="C918" s="383"/>
      <c r="D918" s="383"/>
      <c r="E918" s="809"/>
      <c r="F918" s="117"/>
      <c r="G918" s="117"/>
    </row>
    <row r="919" spans="1:7">
      <c r="A919" s="809"/>
      <c r="B919" s="433"/>
      <c r="C919" s="383"/>
      <c r="D919" s="383"/>
      <c r="E919" s="809"/>
      <c r="F919" s="117"/>
      <c r="G919" s="117"/>
    </row>
    <row r="920" spans="1:7">
      <c r="A920" s="809"/>
      <c r="B920" s="433"/>
      <c r="C920" s="383"/>
      <c r="D920" s="383"/>
      <c r="E920" s="809"/>
      <c r="F920" s="117"/>
      <c r="G920" s="117"/>
    </row>
    <row r="921" spans="1:7">
      <c r="A921" s="809"/>
      <c r="B921" s="433"/>
      <c r="C921" s="383"/>
      <c r="D921" s="383"/>
      <c r="E921" s="809"/>
      <c r="F921" s="117"/>
      <c r="G921" s="117"/>
    </row>
    <row r="922" spans="1:7">
      <c r="A922" s="809"/>
      <c r="B922" s="433"/>
      <c r="C922" s="383"/>
      <c r="D922" s="383"/>
      <c r="E922" s="809"/>
      <c r="F922" s="117"/>
      <c r="G922" s="117"/>
    </row>
    <row r="923" spans="1:7">
      <c r="A923" s="809"/>
      <c r="B923" s="433"/>
      <c r="C923" s="383"/>
      <c r="D923" s="383"/>
      <c r="E923" s="809"/>
      <c r="F923" s="117"/>
      <c r="G923" s="117"/>
    </row>
    <row r="924" spans="1:7">
      <c r="A924" s="809"/>
      <c r="B924" s="433"/>
      <c r="C924" s="383"/>
      <c r="D924" s="383"/>
      <c r="E924" s="809"/>
      <c r="F924" s="117"/>
      <c r="G924" s="117"/>
    </row>
    <row r="925" spans="1:7">
      <c r="A925" s="809"/>
      <c r="B925" s="433"/>
      <c r="C925" s="383"/>
      <c r="D925" s="383"/>
      <c r="E925" s="809"/>
      <c r="F925" s="117"/>
      <c r="G925" s="117"/>
    </row>
    <row r="926" spans="1:7">
      <c r="A926" s="809"/>
      <c r="B926" s="433"/>
      <c r="C926" s="383"/>
      <c r="D926" s="383"/>
      <c r="E926" s="809"/>
      <c r="F926" s="117"/>
      <c r="G926" s="117"/>
    </row>
    <row r="927" spans="1:7">
      <c r="A927" s="809"/>
      <c r="B927" s="433"/>
      <c r="C927" s="383"/>
      <c r="D927" s="383"/>
      <c r="E927" s="809"/>
      <c r="F927" s="117"/>
      <c r="G927" s="117"/>
    </row>
    <row r="928" spans="1:7">
      <c r="A928" s="809"/>
      <c r="B928" s="433"/>
      <c r="C928" s="383"/>
      <c r="D928" s="383"/>
      <c r="E928" s="809"/>
      <c r="F928" s="117"/>
      <c r="G928" s="117"/>
    </row>
    <row r="929" spans="1:7">
      <c r="A929" s="809"/>
      <c r="B929" s="433"/>
      <c r="C929" s="383"/>
      <c r="D929" s="383"/>
      <c r="E929" s="809"/>
      <c r="F929" s="117"/>
      <c r="G929" s="117"/>
    </row>
    <row r="930" spans="1:7">
      <c r="A930" s="809"/>
      <c r="B930" s="433"/>
      <c r="C930" s="383"/>
      <c r="D930" s="383"/>
      <c r="E930" s="809"/>
      <c r="F930" s="117"/>
      <c r="G930" s="117"/>
    </row>
    <row r="931" spans="1:7">
      <c r="A931" s="809"/>
      <c r="B931" s="433"/>
      <c r="C931" s="383"/>
      <c r="D931" s="383"/>
      <c r="E931" s="809"/>
      <c r="F931" s="117"/>
      <c r="G931" s="117"/>
    </row>
    <row r="932" spans="1:7">
      <c r="A932" s="809"/>
      <c r="B932" s="433"/>
      <c r="C932" s="383"/>
      <c r="D932" s="383"/>
      <c r="E932" s="809"/>
      <c r="F932" s="117"/>
      <c r="G932" s="117"/>
    </row>
    <row r="933" spans="1:7">
      <c r="A933" s="809"/>
      <c r="B933" s="433"/>
      <c r="C933" s="383"/>
      <c r="D933" s="383"/>
      <c r="E933" s="809"/>
      <c r="F933" s="117"/>
      <c r="G933" s="117"/>
    </row>
    <row r="934" spans="1:7">
      <c r="A934" s="809"/>
      <c r="B934" s="433"/>
      <c r="C934" s="383"/>
      <c r="D934" s="383"/>
      <c r="E934" s="809"/>
      <c r="F934" s="117"/>
      <c r="G934" s="117"/>
    </row>
    <row r="935" spans="1:7">
      <c r="A935" s="809"/>
      <c r="B935" s="433"/>
      <c r="C935" s="383"/>
      <c r="D935" s="383"/>
      <c r="E935" s="809"/>
      <c r="F935" s="117"/>
      <c r="G935" s="117"/>
    </row>
    <row r="936" spans="1:7">
      <c r="A936" s="809"/>
      <c r="B936" s="433"/>
      <c r="C936" s="383"/>
      <c r="D936" s="383"/>
      <c r="E936" s="809"/>
      <c r="F936" s="117"/>
      <c r="G936" s="117"/>
    </row>
    <row r="937" spans="1:7">
      <c r="A937" s="809"/>
      <c r="B937" s="433"/>
      <c r="C937" s="383"/>
      <c r="D937" s="383"/>
      <c r="E937" s="809"/>
      <c r="F937" s="117"/>
      <c r="G937" s="117"/>
    </row>
    <row r="938" spans="1:7">
      <c r="A938" s="809"/>
      <c r="B938" s="433"/>
      <c r="C938" s="383"/>
      <c r="D938" s="383"/>
      <c r="E938" s="809"/>
      <c r="F938" s="117"/>
      <c r="G938" s="117"/>
    </row>
    <row r="939" spans="1:7">
      <c r="A939" s="809"/>
      <c r="B939" s="433"/>
      <c r="C939" s="383"/>
      <c r="D939" s="383"/>
      <c r="E939" s="809"/>
      <c r="F939" s="117"/>
      <c r="G939" s="117"/>
    </row>
    <row r="940" spans="1:7">
      <c r="A940" s="809"/>
      <c r="B940" s="433"/>
      <c r="C940" s="383"/>
      <c r="D940" s="383"/>
      <c r="E940" s="809"/>
      <c r="F940" s="117"/>
      <c r="G940" s="117"/>
    </row>
    <row r="941" spans="1:7">
      <c r="A941" s="809"/>
      <c r="B941" s="433"/>
      <c r="C941" s="383"/>
      <c r="D941" s="383"/>
      <c r="E941" s="809"/>
      <c r="F941" s="117"/>
      <c r="G941" s="117"/>
    </row>
    <row r="942" spans="1:7">
      <c r="A942" s="809"/>
      <c r="B942" s="433"/>
      <c r="C942" s="383"/>
      <c r="D942" s="383"/>
      <c r="E942" s="809"/>
      <c r="F942" s="117"/>
      <c r="G942" s="117"/>
    </row>
    <row r="943" spans="1:7">
      <c r="A943" s="809"/>
      <c r="B943" s="433"/>
      <c r="C943" s="383"/>
      <c r="D943" s="383"/>
      <c r="E943" s="809"/>
      <c r="F943" s="117"/>
      <c r="G943" s="117"/>
    </row>
    <row r="944" spans="1:7">
      <c r="A944" s="809"/>
      <c r="B944" s="433"/>
      <c r="C944" s="383"/>
      <c r="D944" s="383"/>
      <c r="E944" s="809"/>
      <c r="F944" s="117"/>
      <c r="G944" s="117"/>
    </row>
    <row r="945" spans="1:7">
      <c r="A945" s="809"/>
      <c r="B945" s="433"/>
      <c r="C945" s="383"/>
      <c r="D945" s="383"/>
      <c r="E945" s="809"/>
      <c r="F945" s="117"/>
      <c r="G945" s="117"/>
    </row>
    <row r="946" spans="1:7">
      <c r="A946" s="809"/>
      <c r="B946" s="433"/>
      <c r="C946" s="383"/>
      <c r="D946" s="383"/>
      <c r="E946" s="809"/>
      <c r="F946" s="117"/>
      <c r="G946" s="117"/>
    </row>
    <row r="947" spans="1:7">
      <c r="A947" s="809"/>
      <c r="B947" s="433"/>
      <c r="C947" s="383"/>
      <c r="D947" s="383"/>
      <c r="E947" s="809"/>
      <c r="F947" s="117"/>
      <c r="G947" s="117"/>
    </row>
    <row r="948" spans="1:7">
      <c r="A948" s="809"/>
      <c r="B948" s="433"/>
      <c r="C948" s="383"/>
      <c r="D948" s="383"/>
      <c r="E948" s="809"/>
      <c r="F948" s="117"/>
      <c r="G948" s="117"/>
    </row>
    <row r="949" spans="1:7">
      <c r="A949" s="809"/>
      <c r="B949" s="433"/>
      <c r="C949" s="383"/>
      <c r="D949" s="383"/>
      <c r="E949" s="809"/>
      <c r="F949" s="117"/>
      <c r="G949" s="117"/>
    </row>
    <row r="950" spans="1:7">
      <c r="A950" s="809"/>
      <c r="B950" s="433"/>
      <c r="C950" s="383"/>
      <c r="D950" s="383"/>
      <c r="E950" s="809"/>
      <c r="F950" s="117"/>
      <c r="G950" s="117"/>
    </row>
    <row r="951" spans="1:7">
      <c r="A951" s="809"/>
      <c r="B951" s="433"/>
      <c r="C951" s="383"/>
      <c r="D951" s="383"/>
      <c r="E951" s="809"/>
      <c r="F951" s="117"/>
      <c r="G951" s="117"/>
    </row>
    <row r="952" spans="1:7">
      <c r="A952" s="809"/>
      <c r="B952" s="433"/>
      <c r="C952" s="383"/>
      <c r="D952" s="383"/>
      <c r="E952" s="809"/>
      <c r="F952" s="117"/>
      <c r="G952" s="117"/>
    </row>
    <row r="953" spans="1:7">
      <c r="A953" s="809"/>
      <c r="B953" s="433"/>
      <c r="C953" s="383"/>
      <c r="D953" s="383"/>
      <c r="E953" s="809"/>
      <c r="F953" s="117"/>
      <c r="G953" s="117"/>
    </row>
    <row r="954" spans="1:7">
      <c r="A954" s="809"/>
      <c r="B954" s="433"/>
      <c r="C954" s="383"/>
      <c r="D954" s="383"/>
      <c r="E954" s="809"/>
      <c r="F954" s="117"/>
      <c r="G954" s="117"/>
    </row>
    <row r="955" spans="1:7">
      <c r="A955" s="809"/>
      <c r="B955" s="433"/>
      <c r="C955" s="383"/>
      <c r="D955" s="383"/>
      <c r="E955" s="809"/>
      <c r="F955" s="117"/>
      <c r="G955" s="117"/>
    </row>
    <row r="956" spans="1:7">
      <c r="A956" s="809"/>
      <c r="B956" s="433"/>
      <c r="C956" s="383"/>
      <c r="D956" s="383"/>
      <c r="E956" s="809"/>
      <c r="F956" s="117"/>
      <c r="G956" s="117"/>
    </row>
    <row r="957" spans="1:7">
      <c r="A957" s="809"/>
      <c r="B957" s="433"/>
      <c r="C957" s="383"/>
      <c r="D957" s="383"/>
      <c r="E957" s="809"/>
      <c r="F957" s="117"/>
      <c r="G957" s="117"/>
    </row>
    <row r="958" spans="1:7">
      <c r="A958" s="809"/>
      <c r="B958" s="433"/>
      <c r="C958" s="383"/>
      <c r="D958" s="383"/>
      <c r="E958" s="809"/>
      <c r="F958" s="117"/>
      <c r="G958" s="117"/>
    </row>
    <row r="959" spans="1:7">
      <c r="A959" s="809"/>
      <c r="B959" s="433"/>
      <c r="C959" s="383"/>
      <c r="D959" s="383"/>
      <c r="E959" s="809"/>
      <c r="F959" s="117"/>
      <c r="G959" s="117"/>
    </row>
    <row r="960" spans="1:7">
      <c r="A960" s="809"/>
      <c r="B960" s="433"/>
      <c r="C960" s="383"/>
      <c r="D960" s="383"/>
      <c r="E960" s="809"/>
      <c r="F960" s="117"/>
      <c r="G960" s="117"/>
    </row>
    <row r="961" spans="1:7">
      <c r="A961" s="809"/>
      <c r="B961" s="433"/>
      <c r="C961" s="383"/>
      <c r="D961" s="383"/>
      <c r="E961" s="809"/>
      <c r="F961" s="117"/>
      <c r="G961" s="117"/>
    </row>
    <row r="962" spans="1:7">
      <c r="A962" s="809"/>
      <c r="B962" s="433"/>
      <c r="C962" s="383"/>
      <c r="D962" s="383"/>
      <c r="E962" s="809"/>
      <c r="F962" s="117"/>
      <c r="G962" s="117"/>
    </row>
    <row r="963" spans="1:7">
      <c r="A963" s="809"/>
      <c r="B963" s="433"/>
      <c r="C963" s="383"/>
      <c r="D963" s="383"/>
      <c r="E963" s="809"/>
      <c r="F963" s="117"/>
      <c r="G963" s="117"/>
    </row>
    <row r="964" spans="1:7">
      <c r="A964" s="809"/>
      <c r="B964" s="433"/>
      <c r="C964" s="383"/>
      <c r="D964" s="383"/>
      <c r="E964" s="809"/>
      <c r="F964" s="117"/>
      <c r="G964" s="117"/>
    </row>
    <row r="965" spans="1:7">
      <c r="A965" s="809"/>
      <c r="B965" s="433"/>
      <c r="C965" s="383"/>
      <c r="D965" s="383"/>
      <c r="E965" s="809"/>
      <c r="F965" s="117"/>
      <c r="G965" s="117"/>
    </row>
    <row r="966" spans="1:7">
      <c r="A966" s="809"/>
      <c r="B966" s="433"/>
      <c r="C966" s="383"/>
      <c r="D966" s="383"/>
      <c r="E966" s="809"/>
      <c r="F966" s="117"/>
      <c r="G966" s="117"/>
    </row>
    <row r="967" spans="1:7">
      <c r="A967" s="809"/>
      <c r="B967" s="433"/>
      <c r="C967" s="383"/>
      <c r="D967" s="383"/>
      <c r="E967" s="809"/>
      <c r="F967" s="117"/>
      <c r="G967" s="117"/>
    </row>
    <row r="968" spans="1:7">
      <c r="A968" s="809"/>
      <c r="B968" s="433"/>
      <c r="C968" s="383"/>
      <c r="D968" s="383"/>
      <c r="E968" s="809"/>
      <c r="F968" s="117"/>
      <c r="G968" s="117"/>
    </row>
    <row r="969" spans="1:7">
      <c r="A969" s="809"/>
      <c r="B969" s="433"/>
      <c r="C969" s="383"/>
      <c r="D969" s="383"/>
      <c r="E969" s="809"/>
      <c r="F969" s="117"/>
      <c r="G969" s="117"/>
    </row>
    <row r="970" spans="1:7">
      <c r="A970" s="809"/>
      <c r="B970" s="433"/>
      <c r="C970" s="383"/>
      <c r="D970" s="383"/>
      <c r="E970" s="809"/>
      <c r="F970" s="117"/>
      <c r="G970" s="117"/>
    </row>
    <row r="971" spans="1:7">
      <c r="A971" s="809"/>
      <c r="B971" s="433"/>
      <c r="C971" s="383"/>
      <c r="D971" s="383"/>
      <c r="E971" s="809"/>
      <c r="F971" s="117"/>
      <c r="G971" s="117"/>
    </row>
    <row r="972" spans="1:7">
      <c r="A972" s="809"/>
      <c r="B972" s="433"/>
      <c r="C972" s="383"/>
      <c r="D972" s="383"/>
      <c r="E972" s="809"/>
      <c r="F972" s="117"/>
      <c r="G972" s="117"/>
    </row>
    <row r="973" spans="1:7">
      <c r="A973" s="809"/>
      <c r="B973" s="433"/>
      <c r="C973" s="383"/>
      <c r="D973" s="383"/>
      <c r="E973" s="809"/>
      <c r="F973" s="117"/>
      <c r="G973" s="117"/>
    </row>
    <row r="974" spans="1:7">
      <c r="A974" s="809"/>
      <c r="B974" s="433"/>
      <c r="C974" s="383"/>
      <c r="D974" s="383"/>
      <c r="E974" s="809"/>
      <c r="F974" s="117"/>
      <c r="G974" s="117"/>
    </row>
    <row r="975" spans="1:7">
      <c r="A975" s="809"/>
      <c r="B975" s="433"/>
      <c r="C975" s="383"/>
      <c r="D975" s="383"/>
      <c r="E975" s="809"/>
      <c r="F975" s="117"/>
      <c r="G975" s="117"/>
    </row>
    <row r="976" spans="1:7">
      <c r="A976" s="809"/>
      <c r="B976" s="433"/>
      <c r="C976" s="383"/>
      <c r="D976" s="383"/>
      <c r="E976" s="809"/>
      <c r="F976" s="117"/>
      <c r="G976" s="117"/>
    </row>
    <row r="977" spans="1:7">
      <c r="A977" s="809"/>
      <c r="B977" s="433"/>
      <c r="C977" s="383"/>
      <c r="D977" s="383"/>
      <c r="E977" s="809"/>
      <c r="F977" s="117"/>
      <c r="G977" s="117"/>
    </row>
    <row r="978" spans="1:7">
      <c r="A978" s="809"/>
      <c r="B978" s="433"/>
      <c r="C978" s="383"/>
      <c r="D978" s="383"/>
      <c r="E978" s="809"/>
      <c r="F978" s="117"/>
      <c r="G978" s="117"/>
    </row>
    <row r="979" spans="1:7">
      <c r="A979" s="809"/>
      <c r="B979" s="433"/>
      <c r="C979" s="383"/>
      <c r="D979" s="383"/>
      <c r="E979" s="809"/>
      <c r="F979" s="117"/>
      <c r="G979" s="117"/>
    </row>
    <row r="980" spans="1:7">
      <c r="A980" s="809"/>
      <c r="B980" s="433"/>
      <c r="C980" s="383"/>
      <c r="D980" s="383"/>
      <c r="E980" s="749"/>
      <c r="F980" s="117"/>
      <c r="G980" s="749"/>
    </row>
    <row r="981" spans="1:7">
      <c r="A981" s="809"/>
      <c r="B981" s="433"/>
      <c r="C981" s="383"/>
      <c r="D981" s="383"/>
      <c r="E981" s="749"/>
      <c r="F981" s="749"/>
      <c r="G981" s="749"/>
    </row>
    <row r="982" spans="1:7">
      <c r="A982" s="809"/>
      <c r="B982" s="433"/>
      <c r="C982" s="383"/>
      <c r="D982" s="383"/>
      <c r="E982" s="749"/>
      <c r="F982" s="749"/>
      <c r="G982" s="749"/>
    </row>
    <row r="983" spans="1:7">
      <c r="A983" s="809"/>
      <c r="B983" s="433"/>
      <c r="C983" s="383"/>
      <c r="D983" s="383"/>
      <c r="E983" s="749"/>
      <c r="F983" s="749"/>
      <c r="G983" s="749"/>
    </row>
    <row r="984" spans="1:7">
      <c r="A984" s="809"/>
      <c r="B984" s="433"/>
      <c r="C984" s="383"/>
      <c r="D984" s="749"/>
      <c r="E984" s="749"/>
      <c r="F984" s="749"/>
      <c r="G984" s="749"/>
    </row>
    <row r="985" spans="1:7">
      <c r="A985" s="809"/>
      <c r="B985" s="433"/>
      <c r="C985" s="383"/>
      <c r="D985" s="749"/>
      <c r="E985" s="749"/>
      <c r="F985" s="749"/>
      <c r="G985" s="749"/>
    </row>
    <row r="986" spans="1:7">
      <c r="A986" s="809"/>
      <c r="B986" s="433"/>
      <c r="C986" s="383"/>
      <c r="D986" s="749"/>
      <c r="E986" s="749"/>
      <c r="F986" s="749"/>
      <c r="G986" s="74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1002"/>
  <sheetViews>
    <sheetView workbookViewId="0"/>
  </sheetViews>
  <sheetFormatPr defaultColWidth="14.42578125" defaultRowHeight="15" customHeight="1"/>
  <cols>
    <col min="3" max="3" width="58.85546875" customWidth="1"/>
    <col min="7" max="7" width="61.7109375" customWidth="1"/>
  </cols>
  <sheetData>
    <row r="1" spans="1:8">
      <c r="A1" s="625" t="s">
        <v>1</v>
      </c>
      <c r="B1" s="867">
        <v>45105</v>
      </c>
      <c r="C1" s="376" t="s">
        <v>5226</v>
      </c>
      <c r="D1" s="809"/>
      <c r="E1" s="749"/>
      <c r="F1" s="749"/>
      <c r="G1" s="749"/>
      <c r="H1" s="749"/>
    </row>
    <row r="2" spans="1:8">
      <c r="A2" s="139" t="s">
        <v>4513</v>
      </c>
      <c r="B2" s="139"/>
      <c r="C2" s="139" t="s">
        <v>4738</v>
      </c>
      <c r="D2" s="139" t="s">
        <v>2925</v>
      </c>
      <c r="E2" s="749"/>
      <c r="F2" s="749"/>
      <c r="G2" s="749"/>
      <c r="H2" s="749"/>
    </row>
    <row r="3" spans="1:8">
      <c r="A3" s="21"/>
      <c r="B3" s="24" t="s">
        <v>5227</v>
      </c>
      <c r="C3" s="21" t="s">
        <v>5228</v>
      </c>
      <c r="D3" s="139">
        <v>6</v>
      </c>
      <c r="E3" s="749"/>
      <c r="F3" s="749"/>
      <c r="G3" s="749"/>
      <c r="H3" s="749"/>
    </row>
    <row r="4" spans="1:8">
      <c r="A4" s="21"/>
      <c r="B4" s="21"/>
      <c r="C4" s="21"/>
      <c r="D4" s="21"/>
      <c r="E4" s="749"/>
      <c r="F4" s="749"/>
      <c r="G4" s="749"/>
      <c r="H4" s="749"/>
    </row>
    <row r="5" spans="1:8">
      <c r="A5" s="21"/>
      <c r="B5" s="867">
        <v>45108</v>
      </c>
      <c r="C5" s="21"/>
      <c r="D5" s="21"/>
      <c r="E5" s="749"/>
      <c r="F5" s="749"/>
      <c r="G5" s="749"/>
      <c r="H5" s="749"/>
    </row>
    <row r="6" spans="1:8">
      <c r="A6" s="21"/>
      <c r="B6" s="24" t="s">
        <v>4928</v>
      </c>
      <c r="C6" s="21" t="s">
        <v>5229</v>
      </c>
      <c r="D6" s="139">
        <v>3</v>
      </c>
      <c r="E6" s="749"/>
      <c r="F6" s="749"/>
      <c r="G6" s="749"/>
      <c r="H6" s="749"/>
    </row>
    <row r="7" spans="1:8">
      <c r="A7" s="21"/>
      <c r="B7" s="24" t="s">
        <v>5230</v>
      </c>
      <c r="C7" s="21" t="s">
        <v>5231</v>
      </c>
      <c r="D7" s="139">
        <v>3</v>
      </c>
      <c r="E7" s="749"/>
      <c r="F7" s="749"/>
      <c r="G7" s="749"/>
      <c r="H7" s="749"/>
    </row>
    <row r="8" spans="1:8">
      <c r="A8" s="21"/>
      <c r="B8" s="24" t="s">
        <v>5232</v>
      </c>
      <c r="C8" s="626" t="s">
        <v>5233</v>
      </c>
      <c r="D8" s="139">
        <v>1</v>
      </c>
      <c r="E8" s="749"/>
      <c r="F8" s="749"/>
      <c r="G8" s="749"/>
      <c r="H8" s="749"/>
    </row>
    <row r="9" spans="1:8">
      <c r="A9" s="21"/>
      <c r="B9" s="24" t="s">
        <v>5234</v>
      </c>
      <c r="C9" s="21" t="s">
        <v>5235</v>
      </c>
      <c r="D9" s="139">
        <v>3</v>
      </c>
      <c r="E9" s="749"/>
      <c r="F9" s="749"/>
      <c r="G9" s="749"/>
      <c r="H9" s="749"/>
    </row>
    <row r="10" spans="1:8">
      <c r="A10" s="21"/>
      <c r="B10" s="21"/>
      <c r="C10" s="21"/>
      <c r="D10" s="21"/>
      <c r="E10" s="749"/>
      <c r="F10" s="749"/>
      <c r="G10" s="749"/>
      <c r="H10" s="749"/>
    </row>
    <row r="11" spans="1:8">
      <c r="A11" s="749"/>
      <c r="B11" s="749"/>
      <c r="C11" s="749"/>
      <c r="D11" s="809"/>
      <c r="E11" s="749"/>
      <c r="F11" s="749"/>
      <c r="G11" s="749"/>
      <c r="H11" s="749"/>
    </row>
    <row r="12" spans="1:8">
      <c r="A12" s="749"/>
      <c r="B12" s="749"/>
      <c r="C12" s="749"/>
      <c r="D12" s="809"/>
      <c r="E12" s="749"/>
      <c r="F12" s="749"/>
      <c r="G12" s="749"/>
      <c r="H12" s="749"/>
    </row>
    <row r="13" spans="1:8">
      <c r="A13" s="625" t="s">
        <v>1</v>
      </c>
      <c r="B13" s="867">
        <v>45108</v>
      </c>
      <c r="C13" s="578" t="s">
        <v>5226</v>
      </c>
      <c r="D13" s="809"/>
      <c r="E13" s="749"/>
      <c r="F13" s="867">
        <v>45108</v>
      </c>
      <c r="G13" s="578" t="s">
        <v>5226</v>
      </c>
      <c r="H13" s="809"/>
    </row>
    <row r="14" spans="1:8">
      <c r="A14" s="139" t="s">
        <v>845</v>
      </c>
      <c r="B14" s="139"/>
      <c r="C14" s="139" t="s">
        <v>4738</v>
      </c>
      <c r="D14" s="139" t="s">
        <v>2925</v>
      </c>
      <c r="E14" s="749"/>
      <c r="F14" s="139"/>
      <c r="G14" s="139" t="s">
        <v>4738</v>
      </c>
      <c r="H14" s="139" t="s">
        <v>2925</v>
      </c>
    </row>
    <row r="15" spans="1:8">
      <c r="A15" s="21"/>
      <c r="B15" s="24" t="s">
        <v>5236</v>
      </c>
      <c r="C15" s="21" t="s">
        <v>4774</v>
      </c>
      <c r="D15" s="139">
        <v>4</v>
      </c>
      <c r="E15" s="749"/>
      <c r="F15" s="284">
        <v>45024</v>
      </c>
      <c r="G15" s="21" t="s">
        <v>5237</v>
      </c>
      <c r="H15" s="139">
        <v>6</v>
      </c>
    </row>
    <row r="16" spans="1:8">
      <c r="A16" s="139"/>
      <c r="B16" s="24" t="s">
        <v>5234</v>
      </c>
      <c r="C16" s="21" t="s">
        <v>5238</v>
      </c>
      <c r="D16" s="139">
        <v>6</v>
      </c>
      <c r="E16" s="749"/>
      <c r="F16" s="284">
        <v>45054</v>
      </c>
      <c r="G16" s="21" t="s">
        <v>5239</v>
      </c>
      <c r="H16" s="139">
        <v>8</v>
      </c>
    </row>
    <row r="17" spans="1:8">
      <c r="A17" s="21"/>
      <c r="B17" s="24"/>
      <c r="C17" s="21"/>
      <c r="D17" s="139"/>
      <c r="E17" s="749"/>
      <c r="F17" s="284">
        <v>45115</v>
      </c>
      <c r="G17" s="21" t="s">
        <v>5240</v>
      </c>
      <c r="H17" s="139">
        <v>4</v>
      </c>
    </row>
    <row r="18" spans="1:8">
      <c r="A18" s="21"/>
      <c r="B18" s="24"/>
      <c r="C18" s="21"/>
      <c r="D18" s="139"/>
      <c r="E18" s="749"/>
      <c r="F18" s="284">
        <v>45177</v>
      </c>
      <c r="G18" s="21" t="s">
        <v>3036</v>
      </c>
      <c r="H18" s="139">
        <v>2</v>
      </c>
    </row>
    <row r="19" spans="1:8">
      <c r="A19" s="21"/>
      <c r="B19" s="24"/>
      <c r="C19" s="21"/>
      <c r="D19" s="139"/>
      <c r="E19" s="749"/>
      <c r="F19" s="749"/>
      <c r="G19" s="749"/>
      <c r="H19" s="749"/>
    </row>
    <row r="20" spans="1:8">
      <c r="A20" s="21"/>
      <c r="B20" s="24"/>
      <c r="C20" s="21"/>
      <c r="D20" s="139"/>
      <c r="E20" s="749"/>
      <c r="F20" s="749"/>
      <c r="G20" s="749"/>
      <c r="H20" s="749"/>
    </row>
    <row r="21" spans="1:8">
      <c r="A21" s="21"/>
      <c r="B21" s="24"/>
      <c r="C21" s="21"/>
      <c r="D21" s="139"/>
      <c r="E21" s="749"/>
      <c r="F21" s="749"/>
      <c r="G21" s="749"/>
      <c r="H21" s="749"/>
    </row>
    <row r="22" spans="1:8">
      <c r="A22" s="21"/>
      <c r="B22" s="24"/>
      <c r="C22" s="21"/>
      <c r="D22" s="139"/>
      <c r="E22" s="749"/>
      <c r="F22" s="749"/>
      <c r="G22" s="749"/>
      <c r="H22" s="749"/>
    </row>
    <row r="23" spans="1:8">
      <c r="A23" s="749"/>
      <c r="B23" s="749"/>
      <c r="C23" s="749"/>
      <c r="D23" s="809"/>
      <c r="E23" s="749"/>
      <c r="F23" s="749"/>
      <c r="G23" s="749"/>
      <c r="H23" s="749"/>
    </row>
    <row r="24" spans="1:8">
      <c r="A24" s="749"/>
      <c r="B24" s="749"/>
      <c r="C24" s="749"/>
      <c r="D24" s="809"/>
      <c r="E24" s="749"/>
      <c r="F24" s="749"/>
      <c r="G24" s="749"/>
      <c r="H24" s="749"/>
    </row>
    <row r="25" spans="1:8">
      <c r="A25" s="749"/>
      <c r="B25" s="749"/>
      <c r="C25" s="749"/>
      <c r="D25" s="809"/>
      <c r="E25" s="749"/>
      <c r="F25" s="749"/>
      <c r="G25" s="749"/>
      <c r="H25" s="749"/>
    </row>
    <row r="26" spans="1:8">
      <c r="A26" s="625" t="s">
        <v>1</v>
      </c>
      <c r="B26" s="868"/>
      <c r="C26" s="627">
        <v>811591</v>
      </c>
      <c r="D26" s="603" t="s">
        <v>2925</v>
      </c>
      <c r="E26" s="749"/>
      <c r="F26" s="749"/>
      <c r="G26" s="749"/>
      <c r="H26" s="749"/>
    </row>
    <row r="27" spans="1:8">
      <c r="A27" s="21"/>
      <c r="B27" s="24" t="s">
        <v>5241</v>
      </c>
      <c r="C27" s="21" t="s">
        <v>3034</v>
      </c>
      <c r="D27" s="139">
        <v>6</v>
      </c>
      <c r="E27" s="749"/>
      <c r="F27" s="749"/>
      <c r="G27" s="749"/>
      <c r="H27" s="749"/>
    </row>
    <row r="28" spans="1:8">
      <c r="A28" s="21"/>
      <c r="B28" s="24" t="s">
        <v>5242</v>
      </c>
      <c r="C28" s="21" t="s">
        <v>5243</v>
      </c>
      <c r="D28" s="139">
        <v>8</v>
      </c>
      <c r="E28" s="749"/>
      <c r="F28" s="749"/>
      <c r="G28" s="749"/>
      <c r="H28" s="749"/>
    </row>
    <row r="29" spans="1:8">
      <c r="A29" s="21"/>
      <c r="B29" s="869">
        <v>44934</v>
      </c>
      <c r="C29" s="21" t="s">
        <v>5244</v>
      </c>
      <c r="D29" s="139">
        <v>1</v>
      </c>
      <c r="E29" s="749"/>
      <c r="F29" s="749"/>
      <c r="G29" s="749"/>
      <c r="H29" s="749"/>
    </row>
    <row r="30" spans="1:8">
      <c r="A30" s="21"/>
      <c r="B30" s="869">
        <v>44965</v>
      </c>
      <c r="C30" s="21" t="s">
        <v>5245</v>
      </c>
      <c r="D30" s="139">
        <v>8</v>
      </c>
      <c r="E30" s="749"/>
      <c r="F30" s="749"/>
      <c r="G30" s="749"/>
      <c r="H30" s="749"/>
    </row>
    <row r="31" spans="1:8">
      <c r="A31" s="21"/>
      <c r="B31" s="869">
        <v>45024</v>
      </c>
      <c r="C31" s="21" t="s">
        <v>5085</v>
      </c>
      <c r="D31" s="139">
        <v>1</v>
      </c>
      <c r="E31" s="749"/>
      <c r="F31" s="749"/>
      <c r="G31" s="749"/>
      <c r="H31" s="749"/>
    </row>
    <row r="32" spans="1:8">
      <c r="A32" s="21"/>
      <c r="B32" s="869">
        <v>45115</v>
      </c>
      <c r="C32" s="21" t="s">
        <v>5245</v>
      </c>
      <c r="D32" s="139">
        <v>8</v>
      </c>
      <c r="E32" s="749"/>
      <c r="F32" s="749"/>
      <c r="G32" s="749"/>
      <c r="H32" s="749"/>
    </row>
    <row r="33" spans="1:5">
      <c r="A33" s="21"/>
      <c r="B33" s="21" t="s">
        <v>5246</v>
      </c>
      <c r="C33" s="21" t="s">
        <v>5247</v>
      </c>
      <c r="D33" s="139">
        <v>3</v>
      </c>
      <c r="E33" s="749"/>
    </row>
    <row r="34" spans="1:5">
      <c r="A34" s="21"/>
      <c r="B34" s="21" t="s">
        <v>5248</v>
      </c>
      <c r="C34" s="21" t="s">
        <v>5249</v>
      </c>
      <c r="D34" s="139">
        <v>8</v>
      </c>
      <c r="E34" s="103" t="s">
        <v>5250</v>
      </c>
    </row>
    <row r="35" spans="1:5">
      <c r="A35" s="749"/>
      <c r="B35" s="749"/>
      <c r="C35" s="749"/>
      <c r="D35" s="809"/>
      <c r="E35" s="749"/>
    </row>
    <row r="36" spans="1:5">
      <c r="A36" s="749"/>
      <c r="B36" s="749"/>
      <c r="C36" s="103" t="s">
        <v>5251</v>
      </c>
      <c r="D36" s="809">
        <f>SUM(D27:D34)</f>
        <v>43</v>
      </c>
      <c r="E36" s="749"/>
    </row>
    <row r="39" spans="1:5">
      <c r="A39" s="625" t="s">
        <v>1</v>
      </c>
      <c r="B39" s="21"/>
      <c r="C39" s="628" t="s">
        <v>5252</v>
      </c>
      <c r="D39" s="603" t="s">
        <v>2925</v>
      </c>
      <c r="E39" s="749"/>
    </row>
    <row r="40" spans="1:5">
      <c r="A40" s="21"/>
      <c r="B40" s="869">
        <v>45207</v>
      </c>
      <c r="C40" s="21" t="s">
        <v>5090</v>
      </c>
      <c r="D40" s="139">
        <v>8</v>
      </c>
      <c r="E40" s="749"/>
    </row>
    <row r="41" spans="1:5">
      <c r="A41" s="21"/>
      <c r="B41" s="869">
        <v>45238</v>
      </c>
      <c r="C41" s="21" t="s">
        <v>3034</v>
      </c>
      <c r="D41" s="139">
        <v>8</v>
      </c>
      <c r="E41" s="749"/>
    </row>
    <row r="42" spans="1:5">
      <c r="A42" s="21"/>
      <c r="B42" s="24" t="s">
        <v>5253</v>
      </c>
      <c r="C42" s="21" t="s">
        <v>3034</v>
      </c>
      <c r="D42" s="139">
        <v>8</v>
      </c>
      <c r="E42" s="749"/>
    </row>
    <row r="43" spans="1:5">
      <c r="A43" s="21"/>
      <c r="B43" s="24" t="s">
        <v>5254</v>
      </c>
      <c r="C43" s="21" t="s">
        <v>5255</v>
      </c>
      <c r="D43" s="139">
        <v>8</v>
      </c>
      <c r="E43" s="749"/>
    </row>
    <row r="44" spans="1:5">
      <c r="A44" s="21"/>
      <c r="B44" s="24" t="s">
        <v>5256</v>
      </c>
      <c r="C44" s="21" t="s">
        <v>5245</v>
      </c>
      <c r="D44" s="139">
        <v>8</v>
      </c>
      <c r="E44" s="749"/>
    </row>
    <row r="45" spans="1:5">
      <c r="A45" s="749"/>
      <c r="B45" s="21" t="s">
        <v>5246</v>
      </c>
      <c r="C45" s="21" t="s">
        <v>5257</v>
      </c>
      <c r="D45" s="139">
        <v>1</v>
      </c>
      <c r="E45" s="749"/>
    </row>
    <row r="46" spans="1:5">
      <c r="A46" s="749"/>
      <c r="B46" s="749"/>
      <c r="C46" s="103" t="s">
        <v>5251</v>
      </c>
      <c r="D46" s="809">
        <f>SUM(D40:D45)</f>
        <v>41</v>
      </c>
      <c r="E46" s="749"/>
    </row>
    <row r="47" spans="1:5">
      <c r="A47" s="749"/>
      <c r="B47" s="749"/>
      <c r="C47" s="749"/>
      <c r="D47" s="809"/>
      <c r="E47" s="749"/>
    </row>
    <row r="48" spans="1:5">
      <c r="A48" s="749"/>
      <c r="B48" s="749"/>
      <c r="C48" s="749"/>
      <c r="D48" s="809"/>
      <c r="E48" s="749"/>
    </row>
    <row r="49" spans="4:4">
      <c r="D49" s="809"/>
    </row>
    <row r="50" spans="4:4">
      <c r="D50" s="809"/>
    </row>
    <row r="51" spans="4:4">
      <c r="D51" s="809"/>
    </row>
    <row r="52" spans="4:4">
      <c r="D52" s="809"/>
    </row>
    <row r="53" spans="4:4">
      <c r="D53" s="809"/>
    </row>
    <row r="54" spans="4:4">
      <c r="D54" s="809"/>
    </row>
    <row r="55" spans="4:4">
      <c r="D55" s="809"/>
    </row>
    <row r="56" spans="4:4">
      <c r="D56" s="809"/>
    </row>
    <row r="57" spans="4:4">
      <c r="D57" s="809"/>
    </row>
    <row r="58" spans="4:4">
      <c r="D58" s="809"/>
    </row>
    <row r="59" spans="4:4">
      <c r="D59" s="809"/>
    </row>
    <row r="60" spans="4:4">
      <c r="D60" s="809"/>
    </row>
    <row r="61" spans="4:4">
      <c r="D61" s="809"/>
    </row>
    <row r="62" spans="4:4">
      <c r="D62" s="809"/>
    </row>
    <row r="63" spans="4:4">
      <c r="D63" s="809"/>
    </row>
    <row r="64" spans="4:4">
      <c r="D64" s="809"/>
    </row>
    <row r="65" spans="4:4">
      <c r="D65" s="809"/>
    </row>
    <row r="66" spans="4:4">
      <c r="D66" s="809"/>
    </row>
    <row r="67" spans="4:4">
      <c r="D67" s="809"/>
    </row>
    <row r="68" spans="4:4">
      <c r="D68" s="809"/>
    </row>
    <row r="69" spans="4:4">
      <c r="D69" s="809"/>
    </row>
    <row r="70" spans="4:4">
      <c r="D70" s="809"/>
    </row>
    <row r="71" spans="4:4">
      <c r="D71" s="809"/>
    </row>
    <row r="72" spans="4:4">
      <c r="D72" s="809"/>
    </row>
    <row r="73" spans="4:4">
      <c r="D73" s="809"/>
    </row>
    <row r="74" spans="4:4">
      <c r="D74" s="809"/>
    </row>
    <row r="75" spans="4:4">
      <c r="D75" s="809"/>
    </row>
    <row r="76" spans="4:4">
      <c r="D76" s="809"/>
    </row>
    <row r="77" spans="4:4">
      <c r="D77" s="809"/>
    </row>
    <row r="78" spans="4:4">
      <c r="D78" s="809"/>
    </row>
    <row r="79" spans="4:4">
      <c r="D79" s="809"/>
    </row>
    <row r="80" spans="4:4">
      <c r="D80" s="809"/>
    </row>
    <row r="81" spans="4:4">
      <c r="D81" s="809"/>
    </row>
    <row r="82" spans="4:4">
      <c r="D82" s="809"/>
    </row>
    <row r="83" spans="4:4">
      <c r="D83" s="809"/>
    </row>
    <row r="84" spans="4:4">
      <c r="D84" s="809"/>
    </row>
    <row r="85" spans="4:4">
      <c r="D85" s="809"/>
    </row>
    <row r="86" spans="4:4">
      <c r="D86" s="809"/>
    </row>
    <row r="87" spans="4:4">
      <c r="D87" s="809"/>
    </row>
    <row r="88" spans="4:4">
      <c r="D88" s="809"/>
    </row>
    <row r="89" spans="4:4">
      <c r="D89" s="809"/>
    </row>
    <row r="90" spans="4:4">
      <c r="D90" s="809"/>
    </row>
    <row r="91" spans="4:4">
      <c r="D91" s="809"/>
    </row>
    <row r="92" spans="4:4">
      <c r="D92" s="809"/>
    </row>
    <row r="93" spans="4:4">
      <c r="D93" s="809"/>
    </row>
    <row r="94" spans="4:4">
      <c r="D94" s="809"/>
    </row>
    <row r="95" spans="4:4">
      <c r="D95" s="809"/>
    </row>
    <row r="96" spans="4:4">
      <c r="D96" s="809"/>
    </row>
    <row r="97" spans="4:4">
      <c r="D97" s="809"/>
    </row>
    <row r="98" spans="4:4">
      <c r="D98" s="809"/>
    </row>
    <row r="99" spans="4:4">
      <c r="D99" s="809"/>
    </row>
    <row r="100" spans="4:4">
      <c r="D100" s="809"/>
    </row>
    <row r="101" spans="4:4">
      <c r="D101" s="809"/>
    </row>
    <row r="102" spans="4:4">
      <c r="D102" s="809"/>
    </row>
    <row r="103" spans="4:4">
      <c r="D103" s="809"/>
    </row>
    <row r="104" spans="4:4">
      <c r="D104" s="809"/>
    </row>
    <row r="105" spans="4:4">
      <c r="D105" s="809"/>
    </row>
    <row r="106" spans="4:4">
      <c r="D106" s="809"/>
    </row>
    <row r="107" spans="4:4">
      <c r="D107" s="809"/>
    </row>
    <row r="108" spans="4:4">
      <c r="D108" s="809"/>
    </row>
    <row r="109" spans="4:4">
      <c r="D109" s="809"/>
    </row>
    <row r="110" spans="4:4">
      <c r="D110" s="809"/>
    </row>
    <row r="111" spans="4:4">
      <c r="D111" s="809"/>
    </row>
    <row r="112" spans="4:4">
      <c r="D112" s="809"/>
    </row>
    <row r="113" spans="4:4">
      <c r="D113" s="809"/>
    </row>
    <row r="114" spans="4:4">
      <c r="D114" s="809"/>
    </row>
    <row r="115" spans="4:4">
      <c r="D115" s="809"/>
    </row>
    <row r="116" spans="4:4">
      <c r="D116" s="809"/>
    </row>
    <row r="117" spans="4:4">
      <c r="D117" s="809"/>
    </row>
    <row r="118" spans="4:4">
      <c r="D118" s="809"/>
    </row>
    <row r="119" spans="4:4">
      <c r="D119" s="809"/>
    </row>
    <row r="120" spans="4:4">
      <c r="D120" s="809"/>
    </row>
    <row r="121" spans="4:4">
      <c r="D121" s="809"/>
    </row>
    <row r="122" spans="4:4">
      <c r="D122" s="809"/>
    </row>
    <row r="123" spans="4:4">
      <c r="D123" s="809"/>
    </row>
    <row r="124" spans="4:4">
      <c r="D124" s="809"/>
    </row>
    <row r="125" spans="4:4">
      <c r="D125" s="809"/>
    </row>
    <row r="126" spans="4:4">
      <c r="D126" s="809"/>
    </row>
    <row r="127" spans="4:4">
      <c r="D127" s="809"/>
    </row>
    <row r="128" spans="4:4">
      <c r="D128" s="809"/>
    </row>
    <row r="129" spans="4:4">
      <c r="D129" s="809"/>
    </row>
    <row r="130" spans="4:4">
      <c r="D130" s="809"/>
    </row>
    <row r="131" spans="4:4">
      <c r="D131" s="809"/>
    </row>
    <row r="132" spans="4:4">
      <c r="D132" s="809"/>
    </row>
    <row r="133" spans="4:4">
      <c r="D133" s="809"/>
    </row>
    <row r="134" spans="4:4">
      <c r="D134" s="809"/>
    </row>
    <row r="135" spans="4:4">
      <c r="D135" s="809"/>
    </row>
    <row r="136" spans="4:4">
      <c r="D136" s="809"/>
    </row>
    <row r="137" spans="4:4">
      <c r="D137" s="809"/>
    </row>
    <row r="138" spans="4:4">
      <c r="D138" s="809"/>
    </row>
    <row r="139" spans="4:4">
      <c r="D139" s="809"/>
    </row>
    <row r="140" spans="4:4">
      <c r="D140" s="809"/>
    </row>
    <row r="141" spans="4:4">
      <c r="D141" s="809"/>
    </row>
    <row r="142" spans="4:4">
      <c r="D142" s="809"/>
    </row>
    <row r="143" spans="4:4">
      <c r="D143" s="809"/>
    </row>
    <row r="144" spans="4:4">
      <c r="D144" s="809"/>
    </row>
    <row r="145" spans="4:4">
      <c r="D145" s="809"/>
    </row>
    <row r="146" spans="4:4">
      <c r="D146" s="809"/>
    </row>
    <row r="147" spans="4:4">
      <c r="D147" s="809"/>
    </row>
    <row r="148" spans="4:4">
      <c r="D148" s="809"/>
    </row>
    <row r="149" spans="4:4">
      <c r="D149" s="809"/>
    </row>
    <row r="150" spans="4:4">
      <c r="D150" s="809"/>
    </row>
    <row r="151" spans="4:4">
      <c r="D151" s="809"/>
    </row>
    <row r="152" spans="4:4">
      <c r="D152" s="809"/>
    </row>
    <row r="153" spans="4:4">
      <c r="D153" s="809"/>
    </row>
    <row r="154" spans="4:4">
      <c r="D154" s="809"/>
    </row>
    <row r="155" spans="4:4">
      <c r="D155" s="809"/>
    </row>
    <row r="156" spans="4:4">
      <c r="D156" s="809"/>
    </row>
    <row r="157" spans="4:4">
      <c r="D157" s="809"/>
    </row>
    <row r="158" spans="4:4">
      <c r="D158" s="809"/>
    </row>
    <row r="159" spans="4:4">
      <c r="D159" s="809"/>
    </row>
    <row r="160" spans="4:4">
      <c r="D160" s="809"/>
    </row>
    <row r="161" spans="4:4">
      <c r="D161" s="809"/>
    </row>
    <row r="162" spans="4:4">
      <c r="D162" s="809"/>
    </row>
    <row r="163" spans="4:4">
      <c r="D163" s="809"/>
    </row>
    <row r="164" spans="4:4">
      <c r="D164" s="809"/>
    </row>
    <row r="165" spans="4:4">
      <c r="D165" s="809"/>
    </row>
    <row r="166" spans="4:4">
      <c r="D166" s="809"/>
    </row>
    <row r="167" spans="4:4">
      <c r="D167" s="809"/>
    </row>
    <row r="168" spans="4:4">
      <c r="D168" s="809"/>
    </row>
    <row r="169" spans="4:4">
      <c r="D169" s="809"/>
    </row>
    <row r="170" spans="4:4">
      <c r="D170" s="809"/>
    </row>
    <row r="171" spans="4:4">
      <c r="D171" s="809"/>
    </row>
    <row r="172" spans="4:4">
      <c r="D172" s="809"/>
    </row>
    <row r="173" spans="4:4">
      <c r="D173" s="809"/>
    </row>
    <row r="174" spans="4:4">
      <c r="D174" s="809"/>
    </row>
    <row r="175" spans="4:4">
      <c r="D175" s="809"/>
    </row>
    <row r="176" spans="4:4">
      <c r="D176" s="809"/>
    </row>
    <row r="177" spans="4:4">
      <c r="D177" s="809"/>
    </row>
    <row r="178" spans="4:4">
      <c r="D178" s="809"/>
    </row>
    <row r="179" spans="4:4">
      <c r="D179" s="809"/>
    </row>
    <row r="180" spans="4:4">
      <c r="D180" s="809"/>
    </row>
    <row r="181" spans="4:4">
      <c r="D181" s="809"/>
    </row>
    <row r="182" spans="4:4">
      <c r="D182" s="809"/>
    </row>
    <row r="183" spans="4:4">
      <c r="D183" s="809"/>
    </row>
    <row r="184" spans="4:4">
      <c r="D184" s="809"/>
    </row>
    <row r="185" spans="4:4">
      <c r="D185" s="809"/>
    </row>
    <row r="186" spans="4:4">
      <c r="D186" s="809"/>
    </row>
    <row r="187" spans="4:4">
      <c r="D187" s="809"/>
    </row>
    <row r="188" spans="4:4">
      <c r="D188" s="809"/>
    </row>
    <row r="189" spans="4:4">
      <c r="D189" s="809"/>
    </row>
    <row r="190" spans="4:4">
      <c r="D190" s="809"/>
    </row>
    <row r="191" spans="4:4">
      <c r="D191" s="809"/>
    </row>
    <row r="192" spans="4:4">
      <c r="D192" s="809"/>
    </row>
    <row r="193" spans="4:4">
      <c r="D193" s="809"/>
    </row>
    <row r="194" spans="4:4">
      <c r="D194" s="809"/>
    </row>
    <row r="195" spans="4:4">
      <c r="D195" s="809"/>
    </row>
    <row r="196" spans="4:4">
      <c r="D196" s="809"/>
    </row>
    <row r="197" spans="4:4">
      <c r="D197" s="809"/>
    </row>
    <row r="198" spans="4:4">
      <c r="D198" s="809"/>
    </row>
    <row r="199" spans="4:4">
      <c r="D199" s="809"/>
    </row>
    <row r="200" spans="4:4">
      <c r="D200" s="809"/>
    </row>
    <row r="201" spans="4:4">
      <c r="D201" s="809"/>
    </row>
    <row r="202" spans="4:4">
      <c r="D202" s="809"/>
    </row>
    <row r="203" spans="4:4">
      <c r="D203" s="809"/>
    </row>
    <row r="204" spans="4:4">
      <c r="D204" s="809"/>
    </row>
    <row r="205" spans="4:4">
      <c r="D205" s="809"/>
    </row>
    <row r="206" spans="4:4">
      <c r="D206" s="809"/>
    </row>
    <row r="207" spans="4:4">
      <c r="D207" s="809"/>
    </row>
    <row r="208" spans="4:4">
      <c r="D208" s="809"/>
    </row>
    <row r="209" spans="4:4">
      <c r="D209" s="809"/>
    </row>
    <row r="210" spans="4:4">
      <c r="D210" s="809"/>
    </row>
    <row r="211" spans="4:4">
      <c r="D211" s="809"/>
    </row>
    <row r="212" spans="4:4">
      <c r="D212" s="809"/>
    </row>
    <row r="213" spans="4:4">
      <c r="D213" s="809"/>
    </row>
    <row r="214" spans="4:4">
      <c r="D214" s="809"/>
    </row>
    <row r="215" spans="4:4">
      <c r="D215" s="809"/>
    </row>
    <row r="216" spans="4:4">
      <c r="D216" s="809"/>
    </row>
    <row r="217" spans="4:4">
      <c r="D217" s="809"/>
    </row>
    <row r="218" spans="4:4">
      <c r="D218" s="809"/>
    </row>
    <row r="219" spans="4:4">
      <c r="D219" s="809"/>
    </row>
    <row r="220" spans="4:4">
      <c r="D220" s="809"/>
    </row>
    <row r="221" spans="4:4">
      <c r="D221" s="809"/>
    </row>
    <row r="222" spans="4:4">
      <c r="D222" s="809"/>
    </row>
    <row r="223" spans="4:4">
      <c r="D223" s="809"/>
    </row>
    <row r="224" spans="4:4">
      <c r="D224" s="809"/>
    </row>
    <row r="225" spans="4:4">
      <c r="D225" s="809"/>
    </row>
    <row r="226" spans="4:4">
      <c r="D226" s="809"/>
    </row>
    <row r="227" spans="4:4">
      <c r="D227" s="809"/>
    </row>
    <row r="228" spans="4:4">
      <c r="D228" s="809"/>
    </row>
    <row r="229" spans="4:4">
      <c r="D229" s="809"/>
    </row>
    <row r="230" spans="4:4">
      <c r="D230" s="809"/>
    </row>
    <row r="231" spans="4:4">
      <c r="D231" s="809"/>
    </row>
    <row r="232" spans="4:4">
      <c r="D232" s="809"/>
    </row>
    <row r="233" spans="4:4">
      <c r="D233" s="809"/>
    </row>
    <row r="234" spans="4:4">
      <c r="D234" s="809"/>
    </row>
    <row r="235" spans="4:4">
      <c r="D235" s="809"/>
    </row>
    <row r="236" spans="4:4">
      <c r="D236" s="809"/>
    </row>
    <row r="237" spans="4:4">
      <c r="D237" s="809"/>
    </row>
    <row r="238" spans="4:4">
      <c r="D238" s="809"/>
    </row>
    <row r="239" spans="4:4">
      <c r="D239" s="809"/>
    </row>
    <row r="240" spans="4:4">
      <c r="D240" s="809"/>
    </row>
    <row r="241" spans="4:4">
      <c r="D241" s="809"/>
    </row>
    <row r="242" spans="4:4">
      <c r="D242" s="809"/>
    </row>
    <row r="243" spans="4:4">
      <c r="D243" s="809"/>
    </row>
    <row r="244" spans="4:4">
      <c r="D244" s="809"/>
    </row>
    <row r="245" spans="4:4">
      <c r="D245" s="809"/>
    </row>
    <row r="246" spans="4:4">
      <c r="D246" s="809"/>
    </row>
    <row r="247" spans="4:4">
      <c r="D247" s="809"/>
    </row>
    <row r="248" spans="4:4">
      <c r="D248" s="809"/>
    </row>
    <row r="249" spans="4:4">
      <c r="D249" s="809"/>
    </row>
    <row r="250" spans="4:4">
      <c r="D250" s="809"/>
    </row>
    <row r="251" spans="4:4">
      <c r="D251" s="809"/>
    </row>
    <row r="252" spans="4:4">
      <c r="D252" s="809"/>
    </row>
    <row r="253" spans="4:4">
      <c r="D253" s="809"/>
    </row>
    <row r="254" spans="4:4">
      <c r="D254" s="809"/>
    </row>
    <row r="255" spans="4:4">
      <c r="D255" s="809"/>
    </row>
    <row r="256" spans="4:4">
      <c r="D256" s="809"/>
    </row>
    <row r="257" spans="4:4">
      <c r="D257" s="809"/>
    </row>
    <row r="258" spans="4:4">
      <c r="D258" s="809"/>
    </row>
    <row r="259" spans="4:4">
      <c r="D259" s="809"/>
    </row>
    <row r="260" spans="4:4">
      <c r="D260" s="809"/>
    </row>
    <row r="261" spans="4:4">
      <c r="D261" s="809"/>
    </row>
    <row r="262" spans="4:4">
      <c r="D262" s="809"/>
    </row>
    <row r="263" spans="4:4">
      <c r="D263" s="809"/>
    </row>
    <row r="264" spans="4:4">
      <c r="D264" s="809"/>
    </row>
    <row r="265" spans="4:4">
      <c r="D265" s="809"/>
    </row>
    <row r="266" spans="4:4">
      <c r="D266" s="809"/>
    </row>
    <row r="267" spans="4:4">
      <c r="D267" s="809"/>
    </row>
    <row r="268" spans="4:4">
      <c r="D268" s="809"/>
    </row>
    <row r="269" spans="4:4">
      <c r="D269" s="809"/>
    </row>
    <row r="270" spans="4:4">
      <c r="D270" s="809"/>
    </row>
    <row r="271" spans="4:4">
      <c r="D271" s="809"/>
    </row>
    <row r="272" spans="4:4">
      <c r="D272" s="809"/>
    </row>
    <row r="273" spans="4:4">
      <c r="D273" s="809"/>
    </row>
    <row r="274" spans="4:4">
      <c r="D274" s="809"/>
    </row>
    <row r="275" spans="4:4">
      <c r="D275" s="809"/>
    </row>
    <row r="276" spans="4:4">
      <c r="D276" s="809"/>
    </row>
    <row r="277" spans="4:4">
      <c r="D277" s="809"/>
    </row>
    <row r="278" spans="4:4">
      <c r="D278" s="809"/>
    </row>
    <row r="279" spans="4:4">
      <c r="D279" s="809"/>
    </row>
    <row r="280" spans="4:4">
      <c r="D280" s="809"/>
    </row>
    <row r="281" spans="4:4">
      <c r="D281" s="809"/>
    </row>
    <row r="282" spans="4:4">
      <c r="D282" s="809"/>
    </row>
    <row r="283" spans="4:4">
      <c r="D283" s="809"/>
    </row>
    <row r="284" spans="4:4">
      <c r="D284" s="809"/>
    </row>
    <row r="285" spans="4:4">
      <c r="D285" s="809"/>
    </row>
    <row r="286" spans="4:4">
      <c r="D286" s="809"/>
    </row>
    <row r="287" spans="4:4">
      <c r="D287" s="809"/>
    </row>
    <row r="288" spans="4:4">
      <c r="D288" s="809"/>
    </row>
    <row r="289" spans="4:4">
      <c r="D289" s="809"/>
    </row>
    <row r="290" spans="4:4">
      <c r="D290" s="809"/>
    </row>
    <row r="291" spans="4:4">
      <c r="D291" s="809"/>
    </row>
    <row r="292" spans="4:4">
      <c r="D292" s="809"/>
    </row>
    <row r="293" spans="4:4">
      <c r="D293" s="809"/>
    </row>
    <row r="294" spans="4:4">
      <c r="D294" s="809"/>
    </row>
    <row r="295" spans="4:4">
      <c r="D295" s="809"/>
    </row>
    <row r="296" spans="4:4">
      <c r="D296" s="809"/>
    </row>
    <row r="297" spans="4:4">
      <c r="D297" s="809"/>
    </row>
    <row r="298" spans="4:4">
      <c r="D298" s="809"/>
    </row>
    <row r="299" spans="4:4">
      <c r="D299" s="809"/>
    </row>
    <row r="300" spans="4:4">
      <c r="D300" s="809"/>
    </row>
    <row r="301" spans="4:4">
      <c r="D301" s="809"/>
    </row>
    <row r="302" spans="4:4">
      <c r="D302" s="809"/>
    </row>
    <row r="303" spans="4:4">
      <c r="D303" s="809"/>
    </row>
    <row r="304" spans="4:4">
      <c r="D304" s="809"/>
    </row>
    <row r="305" spans="4:4">
      <c r="D305" s="809"/>
    </row>
    <row r="306" spans="4:4">
      <c r="D306" s="809"/>
    </row>
    <row r="307" spans="4:4">
      <c r="D307" s="809"/>
    </row>
    <row r="308" spans="4:4">
      <c r="D308" s="809"/>
    </row>
    <row r="309" spans="4:4">
      <c r="D309" s="809"/>
    </row>
    <row r="310" spans="4:4">
      <c r="D310" s="809"/>
    </row>
    <row r="311" spans="4:4">
      <c r="D311" s="809"/>
    </row>
    <row r="312" spans="4:4">
      <c r="D312" s="809"/>
    </row>
    <row r="313" spans="4:4">
      <c r="D313" s="809"/>
    </row>
    <row r="314" spans="4:4">
      <c r="D314" s="809"/>
    </row>
    <row r="315" spans="4:4">
      <c r="D315" s="809"/>
    </row>
    <row r="316" spans="4:4">
      <c r="D316" s="809"/>
    </row>
    <row r="317" spans="4:4">
      <c r="D317" s="809"/>
    </row>
    <row r="318" spans="4:4">
      <c r="D318" s="809"/>
    </row>
    <row r="319" spans="4:4">
      <c r="D319" s="809"/>
    </row>
    <row r="320" spans="4:4">
      <c r="D320" s="809"/>
    </row>
    <row r="321" spans="4:4">
      <c r="D321" s="809"/>
    </row>
    <row r="322" spans="4:4">
      <c r="D322" s="809"/>
    </row>
    <row r="323" spans="4:4">
      <c r="D323" s="809"/>
    </row>
    <row r="324" spans="4:4">
      <c r="D324" s="809"/>
    </row>
    <row r="325" spans="4:4">
      <c r="D325" s="809"/>
    </row>
    <row r="326" spans="4:4">
      <c r="D326" s="809"/>
    </row>
    <row r="327" spans="4:4">
      <c r="D327" s="809"/>
    </row>
    <row r="328" spans="4:4">
      <c r="D328" s="809"/>
    </row>
    <row r="329" spans="4:4">
      <c r="D329" s="809"/>
    </row>
    <row r="330" spans="4:4">
      <c r="D330" s="809"/>
    </row>
    <row r="331" spans="4:4">
      <c r="D331" s="809"/>
    </row>
    <row r="332" spans="4:4">
      <c r="D332" s="809"/>
    </row>
    <row r="333" spans="4:4">
      <c r="D333" s="809"/>
    </row>
    <row r="334" spans="4:4">
      <c r="D334" s="809"/>
    </row>
    <row r="335" spans="4:4">
      <c r="D335" s="809"/>
    </row>
    <row r="336" spans="4:4">
      <c r="D336" s="809"/>
    </row>
    <row r="337" spans="4:4">
      <c r="D337" s="809"/>
    </row>
    <row r="338" spans="4:4">
      <c r="D338" s="809"/>
    </row>
    <row r="339" spans="4:4">
      <c r="D339" s="809"/>
    </row>
    <row r="340" spans="4:4">
      <c r="D340" s="809"/>
    </row>
    <row r="341" spans="4:4">
      <c r="D341" s="809"/>
    </row>
    <row r="342" spans="4:4">
      <c r="D342" s="809"/>
    </row>
    <row r="343" spans="4:4">
      <c r="D343" s="809"/>
    </row>
    <row r="344" spans="4:4">
      <c r="D344" s="809"/>
    </row>
    <row r="345" spans="4:4">
      <c r="D345" s="809"/>
    </row>
    <row r="346" spans="4:4">
      <c r="D346" s="809"/>
    </row>
    <row r="347" spans="4:4">
      <c r="D347" s="809"/>
    </row>
    <row r="348" spans="4:4">
      <c r="D348" s="809"/>
    </row>
    <row r="349" spans="4:4">
      <c r="D349" s="809"/>
    </row>
    <row r="350" spans="4:4">
      <c r="D350" s="809"/>
    </row>
    <row r="351" spans="4:4">
      <c r="D351" s="809"/>
    </row>
    <row r="352" spans="4:4">
      <c r="D352" s="809"/>
    </row>
    <row r="353" spans="4:4">
      <c r="D353" s="809"/>
    </row>
    <row r="354" spans="4:4">
      <c r="D354" s="809"/>
    </row>
    <row r="355" spans="4:4">
      <c r="D355" s="809"/>
    </row>
    <row r="356" spans="4:4">
      <c r="D356" s="809"/>
    </row>
    <row r="357" spans="4:4">
      <c r="D357" s="809"/>
    </row>
    <row r="358" spans="4:4">
      <c r="D358" s="809"/>
    </row>
    <row r="359" spans="4:4">
      <c r="D359" s="809"/>
    </row>
    <row r="360" spans="4:4">
      <c r="D360" s="809"/>
    </row>
    <row r="361" spans="4:4">
      <c r="D361" s="809"/>
    </row>
    <row r="362" spans="4:4">
      <c r="D362" s="809"/>
    </row>
    <row r="363" spans="4:4">
      <c r="D363" s="809"/>
    </row>
    <row r="364" spans="4:4">
      <c r="D364" s="809"/>
    </row>
    <row r="365" spans="4:4">
      <c r="D365" s="809"/>
    </row>
    <row r="366" spans="4:4">
      <c r="D366" s="809"/>
    </row>
    <row r="367" spans="4:4">
      <c r="D367" s="809"/>
    </row>
    <row r="368" spans="4:4">
      <c r="D368" s="809"/>
    </row>
    <row r="369" spans="4:4">
      <c r="D369" s="809"/>
    </row>
    <row r="370" spans="4:4">
      <c r="D370" s="809"/>
    </row>
    <row r="371" spans="4:4">
      <c r="D371" s="809"/>
    </row>
    <row r="372" spans="4:4">
      <c r="D372" s="809"/>
    </row>
    <row r="373" spans="4:4">
      <c r="D373" s="809"/>
    </row>
    <row r="374" spans="4:4">
      <c r="D374" s="809"/>
    </row>
    <row r="375" spans="4:4">
      <c r="D375" s="809"/>
    </row>
    <row r="376" spans="4:4">
      <c r="D376" s="809"/>
    </row>
    <row r="377" spans="4:4">
      <c r="D377" s="809"/>
    </row>
    <row r="378" spans="4:4">
      <c r="D378" s="809"/>
    </row>
    <row r="379" spans="4:4">
      <c r="D379" s="809"/>
    </row>
    <row r="380" spans="4:4">
      <c r="D380" s="809"/>
    </row>
    <row r="381" spans="4:4">
      <c r="D381" s="809"/>
    </row>
    <row r="382" spans="4:4">
      <c r="D382" s="809"/>
    </row>
    <row r="383" spans="4:4">
      <c r="D383" s="809"/>
    </row>
    <row r="384" spans="4:4">
      <c r="D384" s="809"/>
    </row>
    <row r="385" spans="4:4">
      <c r="D385" s="809"/>
    </row>
    <row r="386" spans="4:4">
      <c r="D386" s="809"/>
    </row>
    <row r="387" spans="4:4">
      <c r="D387" s="809"/>
    </row>
    <row r="388" spans="4:4">
      <c r="D388" s="809"/>
    </row>
    <row r="389" spans="4:4">
      <c r="D389" s="809"/>
    </row>
    <row r="390" spans="4:4">
      <c r="D390" s="809"/>
    </row>
    <row r="391" spans="4:4">
      <c r="D391" s="809"/>
    </row>
    <row r="392" spans="4:4">
      <c r="D392" s="809"/>
    </row>
    <row r="393" spans="4:4">
      <c r="D393" s="809"/>
    </row>
    <row r="394" spans="4:4">
      <c r="D394" s="809"/>
    </row>
    <row r="395" spans="4:4">
      <c r="D395" s="809"/>
    </row>
    <row r="396" spans="4:4">
      <c r="D396" s="809"/>
    </row>
    <row r="397" spans="4:4">
      <c r="D397" s="809"/>
    </row>
    <row r="398" spans="4:4">
      <c r="D398" s="809"/>
    </row>
    <row r="399" spans="4:4">
      <c r="D399" s="809"/>
    </row>
    <row r="400" spans="4:4">
      <c r="D400" s="809"/>
    </row>
    <row r="401" spans="4:4">
      <c r="D401" s="809"/>
    </row>
    <row r="402" spans="4:4">
      <c r="D402" s="809"/>
    </row>
    <row r="403" spans="4:4">
      <c r="D403" s="809"/>
    </row>
    <row r="404" spans="4:4">
      <c r="D404" s="809"/>
    </row>
    <row r="405" spans="4:4">
      <c r="D405" s="809"/>
    </row>
    <row r="406" spans="4:4">
      <c r="D406" s="809"/>
    </row>
    <row r="407" spans="4:4">
      <c r="D407" s="809"/>
    </row>
    <row r="408" spans="4:4">
      <c r="D408" s="809"/>
    </row>
    <row r="409" spans="4:4">
      <c r="D409" s="809"/>
    </row>
    <row r="410" spans="4:4">
      <c r="D410" s="809"/>
    </row>
    <row r="411" spans="4:4">
      <c r="D411" s="809"/>
    </row>
    <row r="412" spans="4:4">
      <c r="D412" s="809"/>
    </row>
    <row r="413" spans="4:4">
      <c r="D413" s="809"/>
    </row>
    <row r="414" spans="4:4">
      <c r="D414" s="809"/>
    </row>
    <row r="415" spans="4:4">
      <c r="D415" s="809"/>
    </row>
    <row r="416" spans="4:4">
      <c r="D416" s="809"/>
    </row>
    <row r="417" spans="4:4">
      <c r="D417" s="809"/>
    </row>
    <row r="418" spans="4:4">
      <c r="D418" s="809"/>
    </row>
    <row r="419" spans="4:4">
      <c r="D419" s="809"/>
    </row>
    <row r="420" spans="4:4">
      <c r="D420" s="809"/>
    </row>
    <row r="421" spans="4:4">
      <c r="D421" s="809"/>
    </row>
    <row r="422" spans="4:4">
      <c r="D422" s="809"/>
    </row>
    <row r="423" spans="4:4">
      <c r="D423" s="809"/>
    </row>
    <row r="424" spans="4:4">
      <c r="D424" s="809"/>
    </row>
    <row r="425" spans="4:4">
      <c r="D425" s="809"/>
    </row>
    <row r="426" spans="4:4">
      <c r="D426" s="809"/>
    </row>
    <row r="427" spans="4:4">
      <c r="D427" s="809"/>
    </row>
    <row r="428" spans="4:4">
      <c r="D428" s="809"/>
    </row>
    <row r="429" spans="4:4">
      <c r="D429" s="809"/>
    </row>
    <row r="430" spans="4:4">
      <c r="D430" s="809"/>
    </row>
    <row r="431" spans="4:4">
      <c r="D431" s="809"/>
    </row>
    <row r="432" spans="4:4">
      <c r="D432" s="809"/>
    </row>
    <row r="433" spans="4:4">
      <c r="D433" s="809"/>
    </row>
    <row r="434" spans="4:4">
      <c r="D434" s="809"/>
    </row>
    <row r="435" spans="4:4">
      <c r="D435" s="809"/>
    </row>
    <row r="436" spans="4:4">
      <c r="D436" s="809"/>
    </row>
    <row r="437" spans="4:4">
      <c r="D437" s="809"/>
    </row>
    <row r="438" spans="4:4">
      <c r="D438" s="809"/>
    </row>
    <row r="439" spans="4:4">
      <c r="D439" s="809"/>
    </row>
    <row r="440" spans="4:4">
      <c r="D440" s="809"/>
    </row>
    <row r="441" spans="4:4">
      <c r="D441" s="809"/>
    </row>
    <row r="442" spans="4:4">
      <c r="D442" s="809"/>
    </row>
    <row r="443" spans="4:4">
      <c r="D443" s="809"/>
    </row>
    <row r="444" spans="4:4">
      <c r="D444" s="809"/>
    </row>
    <row r="445" spans="4:4">
      <c r="D445" s="809"/>
    </row>
    <row r="446" spans="4:4">
      <c r="D446" s="809"/>
    </row>
    <row r="447" spans="4:4">
      <c r="D447" s="809"/>
    </row>
    <row r="448" spans="4:4">
      <c r="D448" s="809"/>
    </row>
    <row r="449" spans="4:4">
      <c r="D449" s="809"/>
    </row>
    <row r="450" spans="4:4">
      <c r="D450" s="809"/>
    </row>
    <row r="451" spans="4:4">
      <c r="D451" s="809"/>
    </row>
    <row r="452" spans="4:4">
      <c r="D452" s="809"/>
    </row>
    <row r="453" spans="4:4">
      <c r="D453" s="809"/>
    </row>
    <row r="454" spans="4:4">
      <c r="D454" s="809"/>
    </row>
    <row r="455" spans="4:4">
      <c r="D455" s="809"/>
    </row>
    <row r="456" spans="4:4">
      <c r="D456" s="809"/>
    </row>
    <row r="457" spans="4:4">
      <c r="D457" s="809"/>
    </row>
    <row r="458" spans="4:4">
      <c r="D458" s="809"/>
    </row>
    <row r="459" spans="4:4">
      <c r="D459" s="809"/>
    </row>
    <row r="460" spans="4:4">
      <c r="D460" s="809"/>
    </row>
    <row r="461" spans="4:4">
      <c r="D461" s="809"/>
    </row>
    <row r="462" spans="4:4">
      <c r="D462" s="809"/>
    </row>
    <row r="463" spans="4:4">
      <c r="D463" s="809"/>
    </row>
    <row r="464" spans="4:4">
      <c r="D464" s="809"/>
    </row>
    <row r="465" spans="4:4">
      <c r="D465" s="809"/>
    </row>
    <row r="466" spans="4:4">
      <c r="D466" s="809"/>
    </row>
    <row r="467" spans="4:4">
      <c r="D467" s="809"/>
    </row>
    <row r="468" spans="4:4">
      <c r="D468" s="809"/>
    </row>
    <row r="469" spans="4:4">
      <c r="D469" s="809"/>
    </row>
    <row r="470" spans="4:4">
      <c r="D470" s="809"/>
    </row>
    <row r="471" spans="4:4">
      <c r="D471" s="809"/>
    </row>
    <row r="472" spans="4:4">
      <c r="D472" s="809"/>
    </row>
    <row r="473" spans="4:4">
      <c r="D473" s="809"/>
    </row>
    <row r="474" spans="4:4">
      <c r="D474" s="809"/>
    </row>
    <row r="475" spans="4:4">
      <c r="D475" s="809"/>
    </row>
    <row r="476" spans="4:4">
      <c r="D476" s="809"/>
    </row>
    <row r="477" spans="4:4">
      <c r="D477" s="809"/>
    </row>
    <row r="478" spans="4:4">
      <c r="D478" s="809"/>
    </row>
    <row r="479" spans="4:4">
      <c r="D479" s="809"/>
    </row>
    <row r="480" spans="4:4">
      <c r="D480" s="809"/>
    </row>
    <row r="481" spans="4:4">
      <c r="D481" s="809"/>
    </row>
    <row r="482" spans="4:4">
      <c r="D482" s="809"/>
    </row>
    <row r="483" spans="4:4">
      <c r="D483" s="809"/>
    </row>
    <row r="484" spans="4:4">
      <c r="D484" s="809"/>
    </row>
    <row r="485" spans="4:4">
      <c r="D485" s="809"/>
    </row>
    <row r="486" spans="4:4">
      <c r="D486" s="809"/>
    </row>
    <row r="487" spans="4:4">
      <c r="D487" s="809"/>
    </row>
    <row r="488" spans="4:4">
      <c r="D488" s="809"/>
    </row>
    <row r="489" spans="4:4">
      <c r="D489" s="809"/>
    </row>
    <row r="490" spans="4:4">
      <c r="D490" s="809"/>
    </row>
    <row r="491" spans="4:4">
      <c r="D491" s="809"/>
    </row>
    <row r="492" spans="4:4">
      <c r="D492" s="809"/>
    </row>
    <row r="493" spans="4:4">
      <c r="D493" s="809"/>
    </row>
    <row r="494" spans="4:4">
      <c r="D494" s="809"/>
    </row>
    <row r="495" spans="4:4">
      <c r="D495" s="809"/>
    </row>
    <row r="496" spans="4:4">
      <c r="D496" s="809"/>
    </row>
    <row r="497" spans="4:4">
      <c r="D497" s="809"/>
    </row>
    <row r="498" spans="4:4">
      <c r="D498" s="809"/>
    </row>
    <row r="499" spans="4:4">
      <c r="D499" s="809"/>
    </row>
    <row r="500" spans="4:4">
      <c r="D500" s="809"/>
    </row>
    <row r="501" spans="4:4">
      <c r="D501" s="809"/>
    </row>
    <row r="502" spans="4:4">
      <c r="D502" s="809"/>
    </row>
    <row r="503" spans="4:4">
      <c r="D503" s="809"/>
    </row>
    <row r="504" spans="4:4">
      <c r="D504" s="809"/>
    </row>
    <row r="505" spans="4:4">
      <c r="D505" s="809"/>
    </row>
    <row r="506" spans="4:4">
      <c r="D506" s="809"/>
    </row>
    <row r="507" spans="4:4">
      <c r="D507" s="809"/>
    </row>
    <row r="508" spans="4:4">
      <c r="D508" s="809"/>
    </row>
    <row r="509" spans="4:4">
      <c r="D509" s="809"/>
    </row>
    <row r="510" spans="4:4">
      <c r="D510" s="809"/>
    </row>
    <row r="511" spans="4:4">
      <c r="D511" s="809"/>
    </row>
    <row r="512" spans="4:4">
      <c r="D512" s="809"/>
    </row>
    <row r="513" spans="4:4">
      <c r="D513" s="809"/>
    </row>
    <row r="514" spans="4:4">
      <c r="D514" s="809"/>
    </row>
    <row r="515" spans="4:4">
      <c r="D515" s="809"/>
    </row>
    <row r="516" spans="4:4">
      <c r="D516" s="809"/>
    </row>
    <row r="517" spans="4:4">
      <c r="D517" s="809"/>
    </row>
    <row r="518" spans="4:4">
      <c r="D518" s="809"/>
    </row>
    <row r="519" spans="4:4">
      <c r="D519" s="809"/>
    </row>
    <row r="520" spans="4:4">
      <c r="D520" s="809"/>
    </row>
    <row r="521" spans="4:4">
      <c r="D521" s="809"/>
    </row>
    <row r="522" spans="4:4">
      <c r="D522" s="809"/>
    </row>
    <row r="523" spans="4:4">
      <c r="D523" s="809"/>
    </row>
    <row r="524" spans="4:4">
      <c r="D524" s="809"/>
    </row>
    <row r="525" spans="4:4">
      <c r="D525" s="809"/>
    </row>
    <row r="526" spans="4:4">
      <c r="D526" s="809"/>
    </row>
    <row r="527" spans="4:4">
      <c r="D527" s="809"/>
    </row>
    <row r="528" spans="4:4">
      <c r="D528" s="809"/>
    </row>
    <row r="529" spans="4:4">
      <c r="D529" s="809"/>
    </row>
    <row r="530" spans="4:4">
      <c r="D530" s="809"/>
    </row>
    <row r="531" spans="4:4">
      <c r="D531" s="809"/>
    </row>
    <row r="532" spans="4:4">
      <c r="D532" s="809"/>
    </row>
    <row r="533" spans="4:4">
      <c r="D533" s="809"/>
    </row>
    <row r="534" spans="4:4">
      <c r="D534" s="809"/>
    </row>
    <row r="535" spans="4:4">
      <c r="D535" s="809"/>
    </row>
    <row r="536" spans="4:4">
      <c r="D536" s="809"/>
    </row>
    <row r="537" spans="4:4">
      <c r="D537" s="809"/>
    </row>
    <row r="538" spans="4:4">
      <c r="D538" s="809"/>
    </row>
    <row r="539" spans="4:4">
      <c r="D539" s="809"/>
    </row>
    <row r="540" spans="4:4">
      <c r="D540" s="809"/>
    </row>
    <row r="541" spans="4:4">
      <c r="D541" s="809"/>
    </row>
    <row r="542" spans="4:4">
      <c r="D542" s="809"/>
    </row>
    <row r="543" spans="4:4">
      <c r="D543" s="809"/>
    </row>
    <row r="544" spans="4:4">
      <c r="D544" s="809"/>
    </row>
    <row r="545" spans="4:4">
      <c r="D545" s="809"/>
    </row>
    <row r="546" spans="4:4">
      <c r="D546" s="809"/>
    </row>
    <row r="547" spans="4:4">
      <c r="D547" s="809"/>
    </row>
    <row r="548" spans="4:4">
      <c r="D548" s="809"/>
    </row>
    <row r="549" spans="4:4">
      <c r="D549" s="809"/>
    </row>
    <row r="550" spans="4:4">
      <c r="D550" s="809"/>
    </row>
    <row r="551" spans="4:4">
      <c r="D551" s="809"/>
    </row>
    <row r="552" spans="4:4">
      <c r="D552" s="809"/>
    </row>
    <row r="553" spans="4:4">
      <c r="D553" s="809"/>
    </row>
    <row r="554" spans="4:4">
      <c r="D554" s="809"/>
    </row>
    <row r="555" spans="4:4">
      <c r="D555" s="809"/>
    </row>
    <row r="556" spans="4:4">
      <c r="D556" s="809"/>
    </row>
    <row r="557" spans="4:4">
      <c r="D557" s="809"/>
    </row>
    <row r="558" spans="4:4">
      <c r="D558" s="809"/>
    </row>
    <row r="559" spans="4:4">
      <c r="D559" s="809"/>
    </row>
    <row r="560" spans="4:4">
      <c r="D560" s="809"/>
    </row>
    <row r="561" spans="4:4">
      <c r="D561" s="809"/>
    </row>
    <row r="562" spans="4:4">
      <c r="D562" s="809"/>
    </row>
    <row r="563" spans="4:4">
      <c r="D563" s="809"/>
    </row>
    <row r="564" spans="4:4">
      <c r="D564" s="809"/>
    </row>
    <row r="565" spans="4:4">
      <c r="D565" s="809"/>
    </row>
    <row r="566" spans="4:4">
      <c r="D566" s="809"/>
    </row>
    <row r="567" spans="4:4">
      <c r="D567" s="809"/>
    </row>
    <row r="568" spans="4:4">
      <c r="D568" s="809"/>
    </row>
    <row r="569" spans="4:4">
      <c r="D569" s="809"/>
    </row>
    <row r="570" spans="4:4">
      <c r="D570" s="809"/>
    </row>
    <row r="571" spans="4:4">
      <c r="D571" s="809"/>
    </row>
    <row r="572" spans="4:4">
      <c r="D572" s="809"/>
    </row>
    <row r="573" spans="4:4">
      <c r="D573" s="809"/>
    </row>
    <row r="574" spans="4:4">
      <c r="D574" s="809"/>
    </row>
    <row r="575" spans="4:4">
      <c r="D575" s="809"/>
    </row>
    <row r="576" spans="4:4">
      <c r="D576" s="809"/>
    </row>
    <row r="577" spans="4:4">
      <c r="D577" s="809"/>
    </row>
    <row r="578" spans="4:4">
      <c r="D578" s="809"/>
    </row>
    <row r="579" spans="4:4">
      <c r="D579" s="809"/>
    </row>
    <row r="580" spans="4:4">
      <c r="D580" s="809"/>
    </row>
    <row r="581" spans="4:4">
      <c r="D581" s="809"/>
    </row>
    <row r="582" spans="4:4">
      <c r="D582" s="809"/>
    </row>
    <row r="583" spans="4:4">
      <c r="D583" s="809"/>
    </row>
    <row r="584" spans="4:4">
      <c r="D584" s="809"/>
    </row>
    <row r="585" spans="4:4">
      <c r="D585" s="809"/>
    </row>
    <row r="586" spans="4:4">
      <c r="D586" s="809"/>
    </row>
    <row r="587" spans="4:4">
      <c r="D587" s="809"/>
    </row>
    <row r="588" spans="4:4">
      <c r="D588" s="809"/>
    </row>
    <row r="589" spans="4:4">
      <c r="D589" s="809"/>
    </row>
    <row r="590" spans="4:4">
      <c r="D590" s="809"/>
    </row>
    <row r="591" spans="4:4">
      <c r="D591" s="809"/>
    </row>
    <row r="592" spans="4:4">
      <c r="D592" s="809"/>
    </row>
    <row r="593" spans="4:4">
      <c r="D593" s="809"/>
    </row>
    <row r="594" spans="4:4">
      <c r="D594" s="809"/>
    </row>
    <row r="595" spans="4:4">
      <c r="D595" s="809"/>
    </row>
    <row r="596" spans="4:4">
      <c r="D596" s="809"/>
    </row>
    <row r="597" spans="4:4">
      <c r="D597" s="809"/>
    </row>
    <row r="598" spans="4:4">
      <c r="D598" s="809"/>
    </row>
    <row r="599" spans="4:4">
      <c r="D599" s="809"/>
    </row>
    <row r="600" spans="4:4">
      <c r="D600" s="809"/>
    </row>
    <row r="601" spans="4:4">
      <c r="D601" s="809"/>
    </row>
    <row r="602" spans="4:4">
      <c r="D602" s="809"/>
    </row>
    <row r="603" spans="4:4">
      <c r="D603" s="809"/>
    </row>
    <row r="604" spans="4:4">
      <c r="D604" s="809"/>
    </row>
    <row r="605" spans="4:4">
      <c r="D605" s="809"/>
    </row>
    <row r="606" spans="4:4">
      <c r="D606" s="809"/>
    </row>
    <row r="607" spans="4:4">
      <c r="D607" s="809"/>
    </row>
    <row r="608" spans="4:4">
      <c r="D608" s="809"/>
    </row>
    <row r="609" spans="4:4">
      <c r="D609" s="809"/>
    </row>
    <row r="610" spans="4:4">
      <c r="D610" s="809"/>
    </row>
    <row r="611" spans="4:4">
      <c r="D611" s="809"/>
    </row>
    <row r="612" spans="4:4">
      <c r="D612" s="809"/>
    </row>
    <row r="613" spans="4:4">
      <c r="D613" s="809"/>
    </row>
    <row r="614" spans="4:4">
      <c r="D614" s="809"/>
    </row>
    <row r="615" spans="4:4">
      <c r="D615" s="809"/>
    </row>
    <row r="616" spans="4:4">
      <c r="D616" s="809"/>
    </row>
    <row r="617" spans="4:4">
      <c r="D617" s="809"/>
    </row>
    <row r="618" spans="4:4">
      <c r="D618" s="809"/>
    </row>
    <row r="619" spans="4:4">
      <c r="D619" s="809"/>
    </row>
    <row r="620" spans="4:4">
      <c r="D620" s="809"/>
    </row>
    <row r="621" spans="4:4">
      <c r="D621" s="809"/>
    </row>
    <row r="622" spans="4:4">
      <c r="D622" s="809"/>
    </row>
    <row r="623" spans="4:4">
      <c r="D623" s="809"/>
    </row>
    <row r="624" spans="4:4">
      <c r="D624" s="809"/>
    </row>
    <row r="625" spans="4:4">
      <c r="D625" s="809"/>
    </row>
    <row r="626" spans="4:4">
      <c r="D626" s="809"/>
    </row>
    <row r="627" spans="4:4">
      <c r="D627" s="809"/>
    </row>
    <row r="628" spans="4:4">
      <c r="D628" s="809"/>
    </row>
    <row r="629" spans="4:4">
      <c r="D629" s="809"/>
    </row>
    <row r="630" spans="4:4">
      <c r="D630" s="809"/>
    </row>
    <row r="631" spans="4:4">
      <c r="D631" s="809"/>
    </row>
    <row r="632" spans="4:4">
      <c r="D632" s="809"/>
    </row>
    <row r="633" spans="4:4">
      <c r="D633" s="809"/>
    </row>
    <row r="634" spans="4:4">
      <c r="D634" s="809"/>
    </row>
    <row r="635" spans="4:4">
      <c r="D635" s="809"/>
    </row>
    <row r="636" spans="4:4">
      <c r="D636" s="809"/>
    </row>
    <row r="637" spans="4:4">
      <c r="D637" s="809"/>
    </row>
    <row r="638" spans="4:4">
      <c r="D638" s="809"/>
    </row>
    <row r="639" spans="4:4">
      <c r="D639" s="809"/>
    </row>
    <row r="640" spans="4:4">
      <c r="D640" s="809"/>
    </row>
    <row r="641" spans="4:4">
      <c r="D641" s="809"/>
    </row>
    <row r="642" spans="4:4">
      <c r="D642" s="809"/>
    </row>
    <row r="643" spans="4:4">
      <c r="D643" s="809"/>
    </row>
    <row r="644" spans="4:4">
      <c r="D644" s="809"/>
    </row>
    <row r="645" spans="4:4">
      <c r="D645" s="809"/>
    </row>
    <row r="646" spans="4:4">
      <c r="D646" s="809"/>
    </row>
    <row r="647" spans="4:4">
      <c r="D647" s="809"/>
    </row>
    <row r="648" spans="4:4">
      <c r="D648" s="809"/>
    </row>
    <row r="649" spans="4:4">
      <c r="D649" s="809"/>
    </row>
    <row r="650" spans="4:4">
      <c r="D650" s="809"/>
    </row>
    <row r="651" spans="4:4">
      <c r="D651" s="809"/>
    </row>
    <row r="652" spans="4:4">
      <c r="D652" s="809"/>
    </row>
    <row r="653" spans="4:4">
      <c r="D653" s="809"/>
    </row>
    <row r="654" spans="4:4">
      <c r="D654" s="809"/>
    </row>
    <row r="655" spans="4:4">
      <c r="D655" s="809"/>
    </row>
    <row r="656" spans="4:4">
      <c r="D656" s="809"/>
    </row>
    <row r="657" spans="4:4">
      <c r="D657" s="809"/>
    </row>
    <row r="658" spans="4:4">
      <c r="D658" s="809"/>
    </row>
    <row r="659" spans="4:4">
      <c r="D659" s="809"/>
    </row>
    <row r="660" spans="4:4">
      <c r="D660" s="809"/>
    </row>
    <row r="661" spans="4:4">
      <c r="D661" s="809"/>
    </row>
    <row r="662" spans="4:4">
      <c r="D662" s="809"/>
    </row>
    <row r="663" spans="4:4">
      <c r="D663" s="809"/>
    </row>
    <row r="664" spans="4:4">
      <c r="D664" s="809"/>
    </row>
    <row r="665" spans="4:4">
      <c r="D665" s="809"/>
    </row>
    <row r="666" spans="4:4">
      <c r="D666" s="809"/>
    </row>
    <row r="667" spans="4:4">
      <c r="D667" s="809"/>
    </row>
    <row r="668" spans="4:4">
      <c r="D668" s="809"/>
    </row>
    <row r="669" spans="4:4">
      <c r="D669" s="809"/>
    </row>
    <row r="670" spans="4:4">
      <c r="D670" s="809"/>
    </row>
    <row r="671" spans="4:4">
      <c r="D671" s="809"/>
    </row>
    <row r="672" spans="4:4">
      <c r="D672" s="809"/>
    </row>
    <row r="673" spans="4:4">
      <c r="D673" s="809"/>
    </row>
    <row r="674" spans="4:4">
      <c r="D674" s="809"/>
    </row>
    <row r="675" spans="4:4">
      <c r="D675" s="809"/>
    </row>
    <row r="676" spans="4:4">
      <c r="D676" s="809"/>
    </row>
    <row r="677" spans="4:4">
      <c r="D677" s="809"/>
    </row>
    <row r="678" spans="4:4">
      <c r="D678" s="809"/>
    </row>
    <row r="679" spans="4:4">
      <c r="D679" s="809"/>
    </row>
    <row r="680" spans="4:4">
      <c r="D680" s="809"/>
    </row>
    <row r="681" spans="4:4">
      <c r="D681" s="809"/>
    </row>
    <row r="682" spans="4:4">
      <c r="D682" s="809"/>
    </row>
    <row r="683" spans="4:4">
      <c r="D683" s="809"/>
    </row>
    <row r="684" spans="4:4">
      <c r="D684" s="809"/>
    </row>
    <row r="685" spans="4:4">
      <c r="D685" s="809"/>
    </row>
    <row r="686" spans="4:4">
      <c r="D686" s="809"/>
    </row>
    <row r="687" spans="4:4">
      <c r="D687" s="809"/>
    </row>
    <row r="688" spans="4:4">
      <c r="D688" s="809"/>
    </row>
    <row r="689" spans="4:4">
      <c r="D689" s="809"/>
    </row>
    <row r="690" spans="4:4">
      <c r="D690" s="809"/>
    </row>
    <row r="691" spans="4:4">
      <c r="D691" s="809"/>
    </row>
    <row r="692" spans="4:4">
      <c r="D692" s="809"/>
    </row>
    <row r="693" spans="4:4">
      <c r="D693" s="809"/>
    </row>
    <row r="694" spans="4:4">
      <c r="D694" s="809"/>
    </row>
    <row r="695" spans="4:4">
      <c r="D695" s="809"/>
    </row>
    <row r="696" spans="4:4">
      <c r="D696" s="809"/>
    </row>
    <row r="697" spans="4:4">
      <c r="D697" s="809"/>
    </row>
    <row r="698" spans="4:4">
      <c r="D698" s="809"/>
    </row>
    <row r="699" spans="4:4">
      <c r="D699" s="809"/>
    </row>
    <row r="700" spans="4:4">
      <c r="D700" s="809"/>
    </row>
    <row r="701" spans="4:4">
      <c r="D701" s="809"/>
    </row>
    <row r="702" spans="4:4">
      <c r="D702" s="809"/>
    </row>
    <row r="703" spans="4:4">
      <c r="D703" s="809"/>
    </row>
    <row r="704" spans="4:4">
      <c r="D704" s="809"/>
    </row>
    <row r="705" spans="4:4">
      <c r="D705" s="809"/>
    </row>
    <row r="706" spans="4:4">
      <c r="D706" s="809"/>
    </row>
    <row r="707" spans="4:4">
      <c r="D707" s="809"/>
    </row>
    <row r="708" spans="4:4">
      <c r="D708" s="809"/>
    </row>
    <row r="709" spans="4:4">
      <c r="D709" s="809"/>
    </row>
    <row r="710" spans="4:4">
      <c r="D710" s="809"/>
    </row>
    <row r="711" spans="4:4">
      <c r="D711" s="809"/>
    </row>
    <row r="712" spans="4:4">
      <c r="D712" s="809"/>
    </row>
    <row r="713" spans="4:4">
      <c r="D713" s="809"/>
    </row>
    <row r="714" spans="4:4">
      <c r="D714" s="809"/>
    </row>
    <row r="715" spans="4:4">
      <c r="D715" s="809"/>
    </row>
    <row r="716" spans="4:4">
      <c r="D716" s="809"/>
    </row>
    <row r="717" spans="4:4">
      <c r="D717" s="809"/>
    </row>
    <row r="718" spans="4:4">
      <c r="D718" s="809"/>
    </row>
    <row r="719" spans="4:4">
      <c r="D719" s="809"/>
    </row>
    <row r="720" spans="4:4">
      <c r="D720" s="809"/>
    </row>
    <row r="721" spans="4:4">
      <c r="D721" s="809"/>
    </row>
    <row r="722" spans="4:4">
      <c r="D722" s="809"/>
    </row>
    <row r="723" spans="4:4">
      <c r="D723" s="809"/>
    </row>
    <row r="724" spans="4:4">
      <c r="D724" s="809"/>
    </row>
    <row r="725" spans="4:4">
      <c r="D725" s="809"/>
    </row>
    <row r="726" spans="4:4">
      <c r="D726" s="809"/>
    </row>
    <row r="727" spans="4:4">
      <c r="D727" s="809"/>
    </row>
    <row r="728" spans="4:4">
      <c r="D728" s="809"/>
    </row>
    <row r="729" spans="4:4">
      <c r="D729" s="809"/>
    </row>
    <row r="730" spans="4:4">
      <c r="D730" s="809"/>
    </row>
    <row r="731" spans="4:4">
      <c r="D731" s="809"/>
    </row>
    <row r="732" spans="4:4">
      <c r="D732" s="809"/>
    </row>
    <row r="733" spans="4:4">
      <c r="D733" s="809"/>
    </row>
    <row r="734" spans="4:4">
      <c r="D734" s="809"/>
    </row>
    <row r="735" spans="4:4">
      <c r="D735" s="809"/>
    </row>
    <row r="736" spans="4:4">
      <c r="D736" s="809"/>
    </row>
    <row r="737" spans="4:4">
      <c r="D737" s="809"/>
    </row>
    <row r="738" spans="4:4">
      <c r="D738" s="809"/>
    </row>
    <row r="739" spans="4:4">
      <c r="D739" s="809"/>
    </row>
    <row r="740" spans="4:4">
      <c r="D740" s="809"/>
    </row>
    <row r="741" spans="4:4">
      <c r="D741" s="809"/>
    </row>
    <row r="742" spans="4:4">
      <c r="D742" s="809"/>
    </row>
    <row r="743" spans="4:4">
      <c r="D743" s="809"/>
    </row>
    <row r="744" spans="4:4">
      <c r="D744" s="809"/>
    </row>
    <row r="745" spans="4:4">
      <c r="D745" s="809"/>
    </row>
    <row r="746" spans="4:4">
      <c r="D746" s="809"/>
    </row>
    <row r="747" spans="4:4">
      <c r="D747" s="809"/>
    </row>
    <row r="748" spans="4:4">
      <c r="D748" s="809"/>
    </row>
    <row r="749" spans="4:4">
      <c r="D749" s="809"/>
    </row>
    <row r="750" spans="4:4">
      <c r="D750" s="809"/>
    </row>
    <row r="751" spans="4:4">
      <c r="D751" s="809"/>
    </row>
    <row r="752" spans="4:4">
      <c r="D752" s="809"/>
    </row>
    <row r="753" spans="4:4">
      <c r="D753" s="809"/>
    </row>
    <row r="754" spans="4:4">
      <c r="D754" s="809"/>
    </row>
    <row r="755" spans="4:4">
      <c r="D755" s="809"/>
    </row>
    <row r="756" spans="4:4">
      <c r="D756" s="809"/>
    </row>
    <row r="757" spans="4:4">
      <c r="D757" s="809"/>
    </row>
    <row r="758" spans="4:4">
      <c r="D758" s="809"/>
    </row>
    <row r="759" spans="4:4">
      <c r="D759" s="809"/>
    </row>
    <row r="760" spans="4:4">
      <c r="D760" s="809"/>
    </row>
    <row r="761" spans="4:4">
      <c r="D761" s="809"/>
    </row>
    <row r="762" spans="4:4">
      <c r="D762" s="809"/>
    </row>
    <row r="763" spans="4:4">
      <c r="D763" s="809"/>
    </row>
    <row r="764" spans="4:4">
      <c r="D764" s="809"/>
    </row>
    <row r="765" spans="4:4">
      <c r="D765" s="809"/>
    </row>
    <row r="766" spans="4:4">
      <c r="D766" s="809"/>
    </row>
    <row r="767" spans="4:4">
      <c r="D767" s="809"/>
    </row>
    <row r="768" spans="4:4">
      <c r="D768" s="809"/>
    </row>
    <row r="769" spans="4:4">
      <c r="D769" s="809"/>
    </row>
    <row r="770" spans="4:4">
      <c r="D770" s="809"/>
    </row>
    <row r="771" spans="4:4">
      <c r="D771" s="809"/>
    </row>
    <row r="772" spans="4:4">
      <c r="D772" s="809"/>
    </row>
    <row r="773" spans="4:4">
      <c r="D773" s="809"/>
    </row>
    <row r="774" spans="4:4">
      <c r="D774" s="809"/>
    </row>
    <row r="775" spans="4:4">
      <c r="D775" s="809"/>
    </row>
    <row r="776" spans="4:4">
      <c r="D776" s="809"/>
    </row>
    <row r="777" spans="4:4">
      <c r="D777" s="809"/>
    </row>
    <row r="778" spans="4:4">
      <c r="D778" s="809"/>
    </row>
    <row r="779" spans="4:4">
      <c r="D779" s="809"/>
    </row>
    <row r="780" spans="4:4">
      <c r="D780" s="809"/>
    </row>
    <row r="781" spans="4:4">
      <c r="D781" s="809"/>
    </row>
    <row r="782" spans="4:4">
      <c r="D782" s="809"/>
    </row>
    <row r="783" spans="4:4">
      <c r="D783" s="809"/>
    </row>
    <row r="784" spans="4:4">
      <c r="D784" s="809"/>
    </row>
    <row r="785" spans="4:4">
      <c r="D785" s="809"/>
    </row>
    <row r="786" spans="4:4">
      <c r="D786" s="809"/>
    </row>
    <row r="787" spans="4:4">
      <c r="D787" s="809"/>
    </row>
    <row r="788" spans="4:4">
      <c r="D788" s="809"/>
    </row>
    <row r="789" spans="4:4">
      <c r="D789" s="809"/>
    </row>
    <row r="790" spans="4:4">
      <c r="D790" s="809"/>
    </row>
    <row r="791" spans="4:4">
      <c r="D791" s="809"/>
    </row>
    <row r="792" spans="4:4">
      <c r="D792" s="809"/>
    </row>
    <row r="793" spans="4:4">
      <c r="D793" s="809"/>
    </row>
    <row r="794" spans="4:4">
      <c r="D794" s="809"/>
    </row>
    <row r="795" spans="4:4">
      <c r="D795" s="809"/>
    </row>
    <row r="796" spans="4:4">
      <c r="D796" s="809"/>
    </row>
    <row r="797" spans="4:4">
      <c r="D797" s="809"/>
    </row>
    <row r="798" spans="4:4">
      <c r="D798" s="809"/>
    </row>
    <row r="799" spans="4:4">
      <c r="D799" s="809"/>
    </row>
    <row r="800" spans="4:4">
      <c r="D800" s="809"/>
    </row>
    <row r="801" spans="4:4">
      <c r="D801" s="809"/>
    </row>
    <row r="802" spans="4:4">
      <c r="D802" s="809"/>
    </row>
    <row r="803" spans="4:4">
      <c r="D803" s="809"/>
    </row>
    <row r="804" spans="4:4">
      <c r="D804" s="809"/>
    </row>
    <row r="805" spans="4:4">
      <c r="D805" s="809"/>
    </row>
    <row r="806" spans="4:4">
      <c r="D806" s="809"/>
    </row>
    <row r="807" spans="4:4">
      <c r="D807" s="809"/>
    </row>
    <row r="808" spans="4:4">
      <c r="D808" s="809"/>
    </row>
    <row r="809" spans="4:4">
      <c r="D809" s="809"/>
    </row>
    <row r="810" spans="4:4">
      <c r="D810" s="809"/>
    </row>
    <row r="811" spans="4:4">
      <c r="D811" s="809"/>
    </row>
    <row r="812" spans="4:4">
      <c r="D812" s="809"/>
    </row>
    <row r="813" spans="4:4">
      <c r="D813" s="809"/>
    </row>
    <row r="814" spans="4:4">
      <c r="D814" s="809"/>
    </row>
    <row r="815" spans="4:4">
      <c r="D815" s="809"/>
    </row>
    <row r="816" spans="4:4">
      <c r="D816" s="809"/>
    </row>
    <row r="817" spans="4:4">
      <c r="D817" s="809"/>
    </row>
    <row r="818" spans="4:4">
      <c r="D818" s="809"/>
    </row>
    <row r="819" spans="4:4">
      <c r="D819" s="809"/>
    </row>
    <row r="820" spans="4:4">
      <c r="D820" s="809"/>
    </row>
    <row r="821" spans="4:4">
      <c r="D821" s="809"/>
    </row>
    <row r="822" spans="4:4">
      <c r="D822" s="809"/>
    </row>
    <row r="823" spans="4:4">
      <c r="D823" s="809"/>
    </row>
    <row r="824" spans="4:4">
      <c r="D824" s="809"/>
    </row>
    <row r="825" spans="4:4">
      <c r="D825" s="809"/>
    </row>
    <row r="826" spans="4:4">
      <c r="D826" s="809"/>
    </row>
    <row r="827" spans="4:4">
      <c r="D827" s="809"/>
    </row>
    <row r="828" spans="4:4">
      <c r="D828" s="809"/>
    </row>
    <row r="829" spans="4:4">
      <c r="D829" s="809"/>
    </row>
    <row r="830" spans="4:4">
      <c r="D830" s="809"/>
    </row>
    <row r="831" spans="4:4">
      <c r="D831" s="809"/>
    </row>
    <row r="832" spans="4:4">
      <c r="D832" s="809"/>
    </row>
    <row r="833" spans="4:4">
      <c r="D833" s="809"/>
    </row>
    <row r="834" spans="4:4">
      <c r="D834" s="809"/>
    </row>
    <row r="835" spans="4:4">
      <c r="D835" s="809"/>
    </row>
    <row r="836" spans="4:4">
      <c r="D836" s="809"/>
    </row>
    <row r="837" spans="4:4">
      <c r="D837" s="809"/>
    </row>
    <row r="838" spans="4:4">
      <c r="D838" s="809"/>
    </row>
    <row r="839" spans="4:4">
      <c r="D839" s="809"/>
    </row>
    <row r="840" spans="4:4">
      <c r="D840" s="809"/>
    </row>
    <row r="841" spans="4:4">
      <c r="D841" s="809"/>
    </row>
    <row r="842" spans="4:4">
      <c r="D842" s="809"/>
    </row>
    <row r="843" spans="4:4">
      <c r="D843" s="809"/>
    </row>
    <row r="844" spans="4:4">
      <c r="D844" s="809"/>
    </row>
    <row r="845" spans="4:4">
      <c r="D845" s="809"/>
    </row>
    <row r="846" spans="4:4">
      <c r="D846" s="809"/>
    </row>
    <row r="847" spans="4:4">
      <c r="D847" s="809"/>
    </row>
    <row r="848" spans="4:4">
      <c r="D848" s="809"/>
    </row>
    <row r="849" spans="4:4">
      <c r="D849" s="809"/>
    </row>
    <row r="850" spans="4:4">
      <c r="D850" s="809"/>
    </row>
    <row r="851" spans="4:4">
      <c r="D851" s="809"/>
    </row>
    <row r="852" spans="4:4">
      <c r="D852" s="809"/>
    </row>
    <row r="853" spans="4:4">
      <c r="D853" s="809"/>
    </row>
    <row r="854" spans="4:4">
      <c r="D854" s="809"/>
    </row>
    <row r="855" spans="4:4">
      <c r="D855" s="809"/>
    </row>
    <row r="856" spans="4:4">
      <c r="D856" s="809"/>
    </row>
    <row r="857" spans="4:4">
      <c r="D857" s="809"/>
    </row>
    <row r="858" spans="4:4">
      <c r="D858" s="809"/>
    </row>
    <row r="859" spans="4:4">
      <c r="D859" s="809"/>
    </row>
    <row r="860" spans="4:4">
      <c r="D860" s="809"/>
    </row>
    <row r="861" spans="4:4">
      <c r="D861" s="809"/>
    </row>
    <row r="862" spans="4:4">
      <c r="D862" s="809"/>
    </row>
    <row r="863" spans="4:4">
      <c r="D863" s="809"/>
    </row>
    <row r="864" spans="4:4">
      <c r="D864" s="809"/>
    </row>
    <row r="865" spans="4:4">
      <c r="D865" s="809"/>
    </row>
    <row r="866" spans="4:4">
      <c r="D866" s="809"/>
    </row>
    <row r="867" spans="4:4">
      <c r="D867" s="809"/>
    </row>
    <row r="868" spans="4:4">
      <c r="D868" s="809"/>
    </row>
    <row r="869" spans="4:4">
      <c r="D869" s="809"/>
    </row>
    <row r="870" spans="4:4">
      <c r="D870" s="809"/>
    </row>
    <row r="871" spans="4:4">
      <c r="D871" s="809"/>
    </row>
    <row r="872" spans="4:4">
      <c r="D872" s="809"/>
    </row>
    <row r="873" spans="4:4">
      <c r="D873" s="809"/>
    </row>
    <row r="874" spans="4:4">
      <c r="D874" s="809"/>
    </row>
    <row r="875" spans="4:4">
      <c r="D875" s="809"/>
    </row>
    <row r="876" spans="4:4">
      <c r="D876" s="809"/>
    </row>
    <row r="877" spans="4:4">
      <c r="D877" s="809"/>
    </row>
    <row r="878" spans="4:4">
      <c r="D878" s="809"/>
    </row>
    <row r="879" spans="4:4">
      <c r="D879" s="809"/>
    </row>
    <row r="880" spans="4:4">
      <c r="D880" s="809"/>
    </row>
    <row r="881" spans="4:4">
      <c r="D881" s="809"/>
    </row>
    <row r="882" spans="4:4">
      <c r="D882" s="809"/>
    </row>
    <row r="883" spans="4:4">
      <c r="D883" s="809"/>
    </row>
    <row r="884" spans="4:4">
      <c r="D884" s="809"/>
    </row>
    <row r="885" spans="4:4">
      <c r="D885" s="809"/>
    </row>
    <row r="886" spans="4:4">
      <c r="D886" s="809"/>
    </row>
    <row r="887" spans="4:4">
      <c r="D887" s="809"/>
    </row>
    <row r="888" spans="4:4">
      <c r="D888" s="809"/>
    </row>
    <row r="889" spans="4:4">
      <c r="D889" s="809"/>
    </row>
    <row r="890" spans="4:4">
      <c r="D890" s="809"/>
    </row>
    <row r="891" spans="4:4">
      <c r="D891" s="809"/>
    </row>
    <row r="892" spans="4:4">
      <c r="D892" s="809"/>
    </row>
    <row r="893" spans="4:4">
      <c r="D893" s="809"/>
    </row>
    <row r="894" spans="4:4">
      <c r="D894" s="809"/>
    </row>
    <row r="895" spans="4:4">
      <c r="D895" s="809"/>
    </row>
    <row r="896" spans="4:4">
      <c r="D896" s="809"/>
    </row>
    <row r="897" spans="4:4">
      <c r="D897" s="809"/>
    </row>
    <row r="898" spans="4:4">
      <c r="D898" s="809"/>
    </row>
    <row r="899" spans="4:4">
      <c r="D899" s="809"/>
    </row>
    <row r="900" spans="4:4">
      <c r="D900" s="809"/>
    </row>
    <row r="901" spans="4:4">
      <c r="D901" s="809"/>
    </row>
    <row r="902" spans="4:4">
      <c r="D902" s="809"/>
    </row>
    <row r="903" spans="4:4">
      <c r="D903" s="809"/>
    </row>
    <row r="904" spans="4:4">
      <c r="D904" s="809"/>
    </row>
    <row r="905" spans="4:4">
      <c r="D905" s="809"/>
    </row>
    <row r="906" spans="4:4">
      <c r="D906" s="809"/>
    </row>
    <row r="907" spans="4:4">
      <c r="D907" s="809"/>
    </row>
    <row r="908" spans="4:4">
      <c r="D908" s="809"/>
    </row>
    <row r="909" spans="4:4">
      <c r="D909" s="809"/>
    </row>
    <row r="910" spans="4:4">
      <c r="D910" s="809"/>
    </row>
    <row r="911" spans="4:4">
      <c r="D911" s="809"/>
    </row>
    <row r="912" spans="4:4">
      <c r="D912" s="809"/>
    </row>
    <row r="913" spans="4:4">
      <c r="D913" s="809"/>
    </row>
    <row r="914" spans="4:4">
      <c r="D914" s="809"/>
    </row>
    <row r="915" spans="4:4">
      <c r="D915" s="809"/>
    </row>
    <row r="916" spans="4:4">
      <c r="D916" s="809"/>
    </row>
    <row r="917" spans="4:4">
      <c r="D917" s="809"/>
    </row>
    <row r="918" spans="4:4">
      <c r="D918" s="809"/>
    </row>
    <row r="919" spans="4:4">
      <c r="D919" s="809"/>
    </row>
    <row r="920" spans="4:4">
      <c r="D920" s="809"/>
    </row>
    <row r="921" spans="4:4">
      <c r="D921" s="809"/>
    </row>
    <row r="922" spans="4:4">
      <c r="D922" s="809"/>
    </row>
    <row r="923" spans="4:4">
      <c r="D923" s="809"/>
    </row>
    <row r="924" spans="4:4">
      <c r="D924" s="809"/>
    </row>
    <row r="925" spans="4:4">
      <c r="D925" s="809"/>
    </row>
    <row r="926" spans="4:4">
      <c r="D926" s="809"/>
    </row>
    <row r="927" spans="4:4">
      <c r="D927" s="809"/>
    </row>
    <row r="928" spans="4:4">
      <c r="D928" s="809"/>
    </row>
    <row r="929" spans="4:4">
      <c r="D929" s="809"/>
    </row>
    <row r="930" spans="4:4">
      <c r="D930" s="809"/>
    </row>
    <row r="931" spans="4:4">
      <c r="D931" s="809"/>
    </row>
    <row r="932" spans="4:4">
      <c r="D932" s="809"/>
    </row>
    <row r="933" spans="4:4">
      <c r="D933" s="809"/>
    </row>
    <row r="934" spans="4:4">
      <c r="D934" s="809"/>
    </row>
    <row r="935" spans="4:4">
      <c r="D935" s="809"/>
    </row>
    <row r="936" spans="4:4">
      <c r="D936" s="809"/>
    </row>
    <row r="937" spans="4:4">
      <c r="D937" s="809"/>
    </row>
    <row r="938" spans="4:4">
      <c r="D938" s="809"/>
    </row>
    <row r="939" spans="4:4">
      <c r="D939" s="809"/>
    </row>
    <row r="940" spans="4:4">
      <c r="D940" s="809"/>
    </row>
    <row r="941" spans="4:4">
      <c r="D941" s="809"/>
    </row>
    <row r="942" spans="4:4">
      <c r="D942" s="809"/>
    </row>
    <row r="943" spans="4:4">
      <c r="D943" s="809"/>
    </row>
    <row r="944" spans="4:4">
      <c r="D944" s="809"/>
    </row>
    <row r="945" spans="4:4">
      <c r="D945" s="809"/>
    </row>
    <row r="946" spans="4:4">
      <c r="D946" s="809"/>
    </row>
    <row r="947" spans="4:4">
      <c r="D947" s="809"/>
    </row>
    <row r="948" spans="4:4">
      <c r="D948" s="809"/>
    </row>
    <row r="949" spans="4:4">
      <c r="D949" s="809"/>
    </row>
    <row r="950" spans="4:4">
      <c r="D950" s="809"/>
    </row>
    <row r="951" spans="4:4">
      <c r="D951" s="809"/>
    </row>
    <row r="952" spans="4:4">
      <c r="D952" s="809"/>
    </row>
    <row r="953" spans="4:4">
      <c r="D953" s="809"/>
    </row>
    <row r="954" spans="4:4">
      <c r="D954" s="809"/>
    </row>
    <row r="955" spans="4:4">
      <c r="D955" s="809"/>
    </row>
    <row r="956" spans="4:4">
      <c r="D956" s="809"/>
    </row>
    <row r="957" spans="4:4">
      <c r="D957" s="809"/>
    </row>
    <row r="958" spans="4:4">
      <c r="D958" s="809"/>
    </row>
    <row r="959" spans="4:4">
      <c r="D959" s="809"/>
    </row>
    <row r="960" spans="4:4">
      <c r="D960" s="809"/>
    </row>
    <row r="961" spans="4:4">
      <c r="D961" s="809"/>
    </row>
    <row r="962" spans="4:4">
      <c r="D962" s="809"/>
    </row>
    <row r="963" spans="4:4">
      <c r="D963" s="809"/>
    </row>
    <row r="964" spans="4:4">
      <c r="D964" s="809"/>
    </row>
    <row r="965" spans="4:4">
      <c r="D965" s="809"/>
    </row>
    <row r="966" spans="4:4">
      <c r="D966" s="809"/>
    </row>
    <row r="967" spans="4:4">
      <c r="D967" s="809"/>
    </row>
    <row r="968" spans="4:4">
      <c r="D968" s="809"/>
    </row>
    <row r="969" spans="4:4">
      <c r="D969" s="809"/>
    </row>
    <row r="970" spans="4:4">
      <c r="D970" s="809"/>
    </row>
    <row r="971" spans="4:4">
      <c r="D971" s="809"/>
    </row>
    <row r="972" spans="4:4">
      <c r="D972" s="809"/>
    </row>
    <row r="973" spans="4:4">
      <c r="D973" s="809"/>
    </row>
    <row r="974" spans="4:4">
      <c r="D974" s="809"/>
    </row>
    <row r="975" spans="4:4">
      <c r="D975" s="809"/>
    </row>
    <row r="976" spans="4:4">
      <c r="D976" s="809"/>
    </row>
    <row r="977" spans="4:4">
      <c r="D977" s="809"/>
    </row>
    <row r="978" spans="4:4">
      <c r="D978" s="809"/>
    </row>
    <row r="979" spans="4:4">
      <c r="D979" s="809"/>
    </row>
    <row r="980" spans="4:4">
      <c r="D980" s="809"/>
    </row>
    <row r="981" spans="4:4">
      <c r="D981" s="809"/>
    </row>
    <row r="982" spans="4:4">
      <c r="D982" s="809"/>
    </row>
    <row r="983" spans="4:4">
      <c r="D983" s="809"/>
    </row>
    <row r="984" spans="4:4">
      <c r="D984" s="809"/>
    </row>
    <row r="985" spans="4:4">
      <c r="D985" s="809"/>
    </row>
    <row r="986" spans="4:4">
      <c r="D986" s="809"/>
    </row>
    <row r="987" spans="4:4">
      <c r="D987" s="809"/>
    </row>
    <row r="988" spans="4:4">
      <c r="D988" s="809"/>
    </row>
    <row r="989" spans="4:4">
      <c r="D989" s="809"/>
    </row>
    <row r="990" spans="4:4">
      <c r="D990" s="809"/>
    </row>
    <row r="991" spans="4:4">
      <c r="D991" s="809"/>
    </row>
    <row r="992" spans="4:4">
      <c r="D992" s="809"/>
    </row>
    <row r="993" spans="4:4">
      <c r="D993" s="809"/>
    </row>
    <row r="994" spans="4:4">
      <c r="D994" s="809"/>
    </row>
    <row r="995" spans="4:4">
      <c r="D995" s="809"/>
    </row>
    <row r="996" spans="4:4">
      <c r="D996" s="809"/>
    </row>
    <row r="997" spans="4:4">
      <c r="D997" s="809"/>
    </row>
    <row r="998" spans="4:4">
      <c r="D998" s="809"/>
    </row>
    <row r="999" spans="4:4">
      <c r="D999" s="809"/>
    </row>
    <row r="1000" spans="4:4">
      <c r="D1000" s="809"/>
    </row>
    <row r="1001" spans="4:4">
      <c r="D1001" s="809"/>
    </row>
    <row r="1002" spans="4:4">
      <c r="D1002" s="80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948"/>
  <sheetViews>
    <sheetView workbookViewId="0"/>
  </sheetViews>
  <sheetFormatPr defaultColWidth="14.42578125" defaultRowHeight="15" customHeight="1"/>
  <cols>
    <col min="1" max="1" width="15.140625" customWidth="1"/>
    <col min="2" max="2" width="16.42578125" customWidth="1"/>
    <col min="3" max="3" width="35.140625" customWidth="1"/>
    <col min="4" max="4" width="58.28515625" customWidth="1"/>
    <col min="5" max="5" width="13.42578125" customWidth="1"/>
    <col min="6" max="6" width="13.28515625" customWidth="1"/>
    <col min="7" max="7" width="93.140625" customWidth="1"/>
    <col min="8" max="8" width="20.5703125" customWidth="1"/>
    <col min="9" max="25" width="8.7109375" customWidth="1"/>
  </cols>
  <sheetData>
    <row r="1" spans="1:25" ht="14.25" customHeight="1">
      <c r="A1" s="629">
        <v>3</v>
      </c>
      <c r="B1" s="630" t="s">
        <v>0</v>
      </c>
      <c r="C1" s="630" t="s">
        <v>1</v>
      </c>
      <c r="D1" s="631" t="s">
        <v>5258</v>
      </c>
      <c r="E1" s="632" t="s">
        <v>531</v>
      </c>
      <c r="F1" s="633" t="s">
        <v>532</v>
      </c>
      <c r="G1" s="634" t="s">
        <v>533</v>
      </c>
      <c r="H1" s="103"/>
      <c r="I1" s="103"/>
      <c r="J1" s="103"/>
      <c r="K1" s="103"/>
      <c r="L1" s="103"/>
      <c r="M1" s="103"/>
      <c r="N1" s="103"/>
      <c r="O1" s="103"/>
      <c r="P1" s="103"/>
      <c r="Q1" s="103"/>
      <c r="R1" s="103"/>
      <c r="S1" s="103"/>
      <c r="T1" s="103"/>
      <c r="U1" s="103"/>
      <c r="V1" s="103"/>
      <c r="W1" s="103"/>
      <c r="X1" s="103"/>
      <c r="Y1" s="103"/>
    </row>
    <row r="2" spans="1:25" ht="14.25" customHeight="1">
      <c r="A2" s="21" t="s">
        <v>5259</v>
      </c>
      <c r="B2" s="21" t="s">
        <v>5260</v>
      </c>
      <c r="C2" s="21" t="s">
        <v>5261</v>
      </c>
      <c r="D2" s="330"/>
      <c r="E2" s="21" t="s">
        <v>543</v>
      </c>
      <c r="F2" s="635" t="s">
        <v>549</v>
      </c>
      <c r="G2" s="24"/>
      <c r="H2" s="749"/>
      <c r="I2" s="749"/>
      <c r="J2" s="749"/>
      <c r="K2" s="749"/>
      <c r="L2" s="749"/>
      <c r="M2" s="749"/>
      <c r="N2" s="749"/>
      <c r="O2" s="749"/>
      <c r="P2" s="749"/>
      <c r="Q2" s="749"/>
      <c r="R2" s="749"/>
      <c r="S2" s="749"/>
      <c r="T2" s="749"/>
      <c r="U2" s="749"/>
      <c r="V2" s="749"/>
      <c r="W2" s="749"/>
      <c r="X2" s="749"/>
      <c r="Y2" s="749"/>
    </row>
    <row r="3" spans="1:25" ht="14.25" customHeight="1">
      <c r="A3" s="21" t="s">
        <v>5262</v>
      </c>
      <c r="B3" s="21" t="s">
        <v>5260</v>
      </c>
      <c r="C3" s="21" t="s">
        <v>5263</v>
      </c>
      <c r="D3" s="330"/>
      <c r="E3" s="21" t="s">
        <v>543</v>
      </c>
      <c r="F3" s="330" t="s">
        <v>549</v>
      </c>
      <c r="G3" s="24" t="s">
        <v>5264</v>
      </c>
      <c r="H3" s="749"/>
      <c r="I3" s="749"/>
      <c r="J3" s="749"/>
      <c r="K3" s="749"/>
      <c r="L3" s="749"/>
      <c r="M3" s="749"/>
      <c r="N3" s="749"/>
      <c r="O3" s="749"/>
      <c r="P3" s="749"/>
      <c r="Q3" s="749"/>
      <c r="R3" s="749"/>
      <c r="S3" s="749"/>
      <c r="T3" s="749"/>
      <c r="U3" s="749"/>
      <c r="V3" s="749"/>
      <c r="W3" s="749"/>
      <c r="X3" s="749"/>
      <c r="Y3" s="749"/>
    </row>
    <row r="4" spans="1:25" ht="14.25" customHeight="1">
      <c r="A4" s="21" t="s">
        <v>5265</v>
      </c>
      <c r="B4" s="21" t="s">
        <v>5266</v>
      </c>
      <c r="C4" s="21" t="s">
        <v>5267</v>
      </c>
      <c r="D4" s="330"/>
      <c r="E4" s="21" t="s">
        <v>543</v>
      </c>
      <c r="F4" s="330"/>
      <c r="G4" s="24" t="s">
        <v>5268</v>
      </c>
      <c r="H4" s="103"/>
      <c r="I4" s="749"/>
      <c r="J4" s="749"/>
      <c r="K4" s="749"/>
      <c r="L4" s="749"/>
      <c r="M4" s="749"/>
      <c r="N4" s="749"/>
      <c r="O4" s="749"/>
      <c r="P4" s="749"/>
      <c r="Q4" s="749"/>
      <c r="R4" s="749"/>
      <c r="S4" s="749"/>
      <c r="T4" s="749"/>
      <c r="U4" s="749"/>
      <c r="V4" s="749"/>
      <c r="W4" s="749"/>
      <c r="X4" s="749"/>
      <c r="Y4" s="749"/>
    </row>
    <row r="5" spans="1:25" ht="14.25" customHeight="1">
      <c r="A5" s="21" t="s">
        <v>5269</v>
      </c>
      <c r="B5" s="21" t="s">
        <v>58</v>
      </c>
      <c r="C5" s="21" t="s">
        <v>5270</v>
      </c>
      <c r="D5" s="330"/>
      <c r="E5" s="21" t="s">
        <v>543</v>
      </c>
      <c r="F5" s="330" t="s">
        <v>1538</v>
      </c>
      <c r="G5" s="24" t="s">
        <v>5271</v>
      </c>
      <c r="H5" s="749"/>
      <c r="I5" s="103"/>
      <c r="J5" s="749"/>
      <c r="K5" s="749"/>
      <c r="L5" s="749"/>
      <c r="M5" s="749"/>
      <c r="N5" s="749"/>
      <c r="O5" s="749"/>
      <c r="P5" s="749"/>
      <c r="Q5" s="749"/>
      <c r="R5" s="749"/>
      <c r="S5" s="749"/>
      <c r="T5" s="749"/>
      <c r="U5" s="749"/>
      <c r="V5" s="749"/>
      <c r="W5" s="749"/>
      <c r="X5" s="749"/>
      <c r="Y5" s="749"/>
    </row>
    <row r="6" spans="1:25" ht="14.25" customHeight="1">
      <c r="A6" s="21" t="s">
        <v>5272</v>
      </c>
      <c r="B6" s="21" t="s">
        <v>58</v>
      </c>
      <c r="C6" s="21" t="s">
        <v>5273</v>
      </c>
      <c r="D6" s="330"/>
      <c r="E6" s="21" t="s">
        <v>543</v>
      </c>
      <c r="F6" s="330" t="s">
        <v>5274</v>
      </c>
      <c r="G6" s="24" t="s">
        <v>5275</v>
      </c>
      <c r="H6" s="749"/>
      <c r="I6" s="749"/>
      <c r="J6" s="749"/>
      <c r="K6" s="749"/>
      <c r="L6" s="749"/>
      <c r="M6" s="749"/>
      <c r="N6" s="749"/>
      <c r="O6" s="749"/>
      <c r="P6" s="749"/>
      <c r="Q6" s="749"/>
      <c r="R6" s="749"/>
      <c r="S6" s="749"/>
      <c r="T6" s="749"/>
      <c r="U6" s="749"/>
      <c r="V6" s="749"/>
      <c r="W6" s="749"/>
      <c r="X6" s="749"/>
      <c r="Y6" s="749"/>
    </row>
    <row r="7" spans="1:25" ht="14.25" customHeight="1">
      <c r="A7" s="21" t="s">
        <v>5276</v>
      </c>
      <c r="B7" s="21" t="s">
        <v>58</v>
      </c>
      <c r="C7" s="21" t="s">
        <v>5277</v>
      </c>
      <c r="D7" s="330"/>
      <c r="E7" s="21" t="s">
        <v>543</v>
      </c>
      <c r="F7" s="330" t="s">
        <v>1066</v>
      </c>
      <c r="G7" s="24" t="s">
        <v>5275</v>
      </c>
      <c r="H7" s="749"/>
      <c r="I7" s="749"/>
      <c r="J7" s="749"/>
      <c r="K7" s="749"/>
      <c r="L7" s="749"/>
      <c r="M7" s="749"/>
      <c r="N7" s="749"/>
      <c r="O7" s="749"/>
      <c r="P7" s="749"/>
      <c r="Q7" s="749"/>
      <c r="R7" s="749"/>
      <c r="S7" s="749"/>
      <c r="T7" s="749"/>
      <c r="U7" s="749"/>
      <c r="V7" s="749"/>
      <c r="W7" s="749"/>
      <c r="X7" s="749"/>
      <c r="Y7" s="749"/>
    </row>
    <row r="8" spans="1:25" ht="14.25" customHeight="1">
      <c r="A8" s="21" t="s">
        <v>5278</v>
      </c>
      <c r="B8" s="21" t="s">
        <v>5260</v>
      </c>
      <c r="C8" s="636" t="s">
        <v>5279</v>
      </c>
      <c r="D8" s="330"/>
      <c r="E8" s="21" t="s">
        <v>543</v>
      </c>
      <c r="F8" s="330"/>
      <c r="G8" s="24"/>
      <c r="H8" s="749"/>
      <c r="I8" s="749"/>
      <c r="J8" s="749"/>
      <c r="K8" s="749"/>
      <c r="L8" s="749"/>
      <c r="M8" s="749"/>
      <c r="N8" s="749"/>
      <c r="O8" s="749"/>
      <c r="P8" s="749"/>
      <c r="Q8" s="749"/>
      <c r="R8" s="749"/>
      <c r="S8" s="749"/>
      <c r="T8" s="749"/>
      <c r="U8" s="749"/>
      <c r="V8" s="749"/>
      <c r="W8" s="749"/>
      <c r="X8" s="749"/>
      <c r="Y8" s="749"/>
    </row>
    <row r="9" spans="1:25" ht="14.25" customHeight="1">
      <c r="A9" s="21" t="s">
        <v>5280</v>
      </c>
      <c r="B9" s="21" t="s">
        <v>5281</v>
      </c>
      <c r="C9" s="636" t="s">
        <v>5282</v>
      </c>
      <c r="D9" s="330"/>
      <c r="E9" s="21" t="s">
        <v>543</v>
      </c>
      <c r="F9" s="330"/>
      <c r="G9" s="24" t="s">
        <v>5283</v>
      </c>
      <c r="H9" s="749"/>
      <c r="I9" s="749"/>
      <c r="J9" s="749"/>
      <c r="K9" s="749"/>
      <c r="L9" s="749"/>
      <c r="M9" s="749"/>
      <c r="N9" s="749"/>
      <c r="O9" s="749"/>
      <c r="P9" s="749"/>
      <c r="Q9" s="749"/>
      <c r="R9" s="749"/>
      <c r="S9" s="749"/>
      <c r="T9" s="749"/>
      <c r="U9" s="749"/>
      <c r="V9" s="749"/>
      <c r="W9" s="749"/>
      <c r="X9" s="749"/>
      <c r="Y9" s="749"/>
    </row>
    <row r="10" spans="1:25" ht="15.75" customHeight="1">
      <c r="A10" s="21" t="s">
        <v>5284</v>
      </c>
      <c r="B10" s="21" t="s">
        <v>5260</v>
      </c>
      <c r="C10" s="636" t="s">
        <v>5285</v>
      </c>
      <c r="D10" s="330"/>
      <c r="E10" s="21" t="s">
        <v>543</v>
      </c>
      <c r="F10" s="330"/>
      <c r="G10" s="24"/>
      <c r="H10" s="749"/>
      <c r="I10" s="749"/>
      <c r="J10" s="749"/>
      <c r="K10" s="749"/>
      <c r="L10" s="749"/>
      <c r="M10" s="749"/>
      <c r="N10" s="749"/>
      <c r="O10" s="749"/>
      <c r="P10" s="749"/>
      <c r="Q10" s="749"/>
      <c r="R10" s="749"/>
      <c r="S10" s="749"/>
      <c r="T10" s="749"/>
      <c r="U10" s="749"/>
      <c r="V10" s="749"/>
      <c r="W10" s="749"/>
      <c r="X10" s="749"/>
      <c r="Y10" s="749"/>
    </row>
    <row r="11" spans="1:25" ht="14.25" customHeight="1">
      <c r="A11" s="21" t="s">
        <v>5286</v>
      </c>
      <c r="B11" s="21" t="s">
        <v>5260</v>
      </c>
      <c r="C11" s="636" t="s">
        <v>5287</v>
      </c>
      <c r="D11" s="330"/>
      <c r="E11" s="21" t="s">
        <v>543</v>
      </c>
      <c r="F11" s="330"/>
      <c r="G11" s="24"/>
      <c r="H11" s="749"/>
      <c r="I11" s="749"/>
      <c r="J11" s="749"/>
      <c r="K11" s="749"/>
      <c r="L11" s="749"/>
      <c r="M11" s="749"/>
      <c r="N11" s="749"/>
      <c r="O11" s="749"/>
      <c r="P11" s="749"/>
      <c r="Q11" s="749"/>
      <c r="R11" s="749"/>
      <c r="S11" s="749"/>
      <c r="T11" s="749"/>
      <c r="U11" s="749"/>
      <c r="V11" s="749"/>
      <c r="W11" s="749"/>
      <c r="X11" s="749"/>
      <c r="Y11" s="749"/>
    </row>
    <row r="12" spans="1:25" ht="14.25" customHeight="1">
      <c r="A12" s="637" t="s">
        <v>5288</v>
      </c>
      <c r="B12" s="21" t="s">
        <v>5289</v>
      </c>
      <c r="C12" s="21" t="s">
        <v>5290</v>
      </c>
      <c r="D12" s="330"/>
      <c r="E12" s="21" t="s">
        <v>557</v>
      </c>
      <c r="F12" s="330" t="s">
        <v>5291</v>
      </c>
      <c r="G12" s="24" t="s">
        <v>5292</v>
      </c>
      <c r="H12" s="749"/>
      <c r="I12" s="749"/>
      <c r="J12" s="749"/>
      <c r="K12" s="749"/>
      <c r="L12" s="749"/>
      <c r="M12" s="749"/>
      <c r="N12" s="749"/>
      <c r="O12" s="749"/>
      <c r="P12" s="749"/>
      <c r="Q12" s="749"/>
      <c r="R12" s="749"/>
      <c r="S12" s="749"/>
      <c r="T12" s="749"/>
      <c r="U12" s="749"/>
      <c r="V12" s="749"/>
      <c r="W12" s="749"/>
      <c r="X12" s="749"/>
      <c r="Y12" s="749"/>
    </row>
    <row r="13" spans="1:25" ht="14.25" customHeight="1">
      <c r="A13" s="21"/>
      <c r="B13" s="21"/>
      <c r="C13" s="21"/>
      <c r="D13" s="330"/>
      <c r="E13" s="21"/>
      <c r="F13" s="330"/>
      <c r="G13" s="24"/>
      <c r="H13" s="749"/>
      <c r="I13" s="103"/>
      <c r="J13" s="749"/>
      <c r="K13" s="749"/>
      <c r="L13" s="749"/>
      <c r="M13" s="749"/>
      <c r="N13" s="749"/>
      <c r="O13" s="749"/>
      <c r="P13" s="749"/>
      <c r="Q13" s="749"/>
      <c r="R13" s="749"/>
      <c r="S13" s="749"/>
      <c r="T13" s="749"/>
      <c r="U13" s="749"/>
      <c r="V13" s="749"/>
      <c r="W13" s="749"/>
      <c r="X13" s="749"/>
      <c r="Y13" s="749"/>
    </row>
    <row r="14" spans="1:25" ht="14.25" customHeight="1">
      <c r="A14" s="21"/>
      <c r="B14" s="638"/>
      <c r="C14" s="638"/>
      <c r="D14" s="330"/>
      <c r="E14" s="21"/>
      <c r="F14" s="330"/>
      <c r="G14" s="24"/>
      <c r="H14" s="749"/>
      <c r="I14" s="103"/>
      <c r="J14" s="749"/>
      <c r="K14" s="749"/>
      <c r="L14" s="749"/>
      <c r="M14" s="749"/>
      <c r="N14" s="749"/>
      <c r="O14" s="749"/>
      <c r="P14" s="749"/>
      <c r="Q14" s="749"/>
      <c r="R14" s="749"/>
      <c r="S14" s="749"/>
      <c r="T14" s="749"/>
      <c r="U14" s="749"/>
      <c r="V14" s="749"/>
      <c r="W14" s="749"/>
      <c r="X14" s="749"/>
      <c r="Y14" s="749"/>
    </row>
    <row r="15" spans="1:25" ht="14.25" customHeight="1">
      <c r="A15" s="21"/>
      <c r="B15" s="21"/>
      <c r="C15" s="24"/>
      <c r="D15" s="330"/>
      <c r="E15" s="21"/>
      <c r="F15" s="330"/>
      <c r="G15" s="24"/>
      <c r="H15" s="749"/>
      <c r="I15" s="103"/>
      <c r="J15" s="749"/>
      <c r="K15" s="749"/>
      <c r="L15" s="749"/>
      <c r="M15" s="749"/>
      <c r="N15" s="749"/>
      <c r="O15" s="749"/>
      <c r="P15" s="749"/>
      <c r="Q15" s="749"/>
      <c r="R15" s="749"/>
      <c r="S15" s="749"/>
      <c r="T15" s="749"/>
      <c r="U15" s="749"/>
      <c r="V15" s="749"/>
      <c r="W15" s="749"/>
      <c r="X15" s="749"/>
      <c r="Y15" s="749"/>
    </row>
    <row r="16" spans="1:25" ht="14.25" customHeight="1">
      <c r="A16" s="21"/>
      <c r="B16" s="21"/>
      <c r="C16" s="21"/>
      <c r="D16" s="330"/>
      <c r="E16" s="21"/>
      <c r="F16" s="330"/>
      <c r="G16" s="24"/>
      <c r="H16" s="749"/>
      <c r="I16" s="103"/>
      <c r="J16" s="749"/>
      <c r="K16" s="749"/>
      <c r="L16" s="749"/>
      <c r="M16" s="749"/>
      <c r="N16" s="749"/>
      <c r="O16" s="749"/>
      <c r="P16" s="749"/>
      <c r="Q16" s="749"/>
      <c r="R16" s="749"/>
      <c r="S16" s="749"/>
      <c r="T16" s="749"/>
      <c r="U16" s="749"/>
      <c r="V16" s="749"/>
      <c r="W16" s="749"/>
      <c r="X16" s="749"/>
      <c r="Y16" s="749"/>
    </row>
    <row r="17" spans="1:25" ht="14.25" customHeight="1">
      <c r="A17" s="21" t="s">
        <v>5293</v>
      </c>
      <c r="B17" s="21"/>
      <c r="C17" s="21" t="s">
        <v>5294</v>
      </c>
      <c r="D17" s="330"/>
      <c r="E17" s="21" t="s">
        <v>557</v>
      </c>
      <c r="F17" s="330"/>
      <c r="G17" s="24" t="s">
        <v>5295</v>
      </c>
      <c r="H17" s="749"/>
      <c r="I17" s="103"/>
      <c r="J17" s="749"/>
      <c r="K17" s="749"/>
      <c r="L17" s="749"/>
      <c r="M17" s="749"/>
      <c r="N17" s="749"/>
      <c r="O17" s="749"/>
      <c r="P17" s="749"/>
      <c r="Q17" s="749"/>
      <c r="R17" s="749"/>
      <c r="S17" s="749"/>
      <c r="T17" s="749"/>
      <c r="U17" s="749"/>
      <c r="V17" s="749"/>
      <c r="W17" s="749"/>
      <c r="X17" s="749"/>
      <c r="Y17" s="749"/>
    </row>
    <row r="18" spans="1:25" ht="14.25" customHeight="1">
      <c r="A18" s="749"/>
      <c r="B18" s="103"/>
      <c r="C18" s="103"/>
      <c r="D18" s="320"/>
      <c r="E18" s="749"/>
      <c r="F18" s="330"/>
      <c r="G18" s="24"/>
      <c r="H18" s="749"/>
      <c r="I18" s="749"/>
      <c r="J18" s="749"/>
      <c r="K18" s="749"/>
      <c r="L18" s="749"/>
      <c r="M18" s="749"/>
      <c r="N18" s="749"/>
      <c r="O18" s="749"/>
      <c r="P18" s="749"/>
      <c r="Q18" s="749"/>
      <c r="R18" s="749"/>
      <c r="S18" s="749"/>
      <c r="T18" s="749"/>
      <c r="U18" s="749"/>
      <c r="V18" s="749"/>
      <c r="W18" s="749"/>
      <c r="X18" s="749"/>
      <c r="Y18" s="749"/>
    </row>
    <row r="19" spans="1:25" ht="14.25" customHeight="1">
      <c r="A19" s="21" t="s">
        <v>5296</v>
      </c>
      <c r="B19" s="21" t="s">
        <v>5297</v>
      </c>
      <c r="C19" s="21" t="s">
        <v>5298</v>
      </c>
      <c r="D19" s="330"/>
      <c r="E19" s="21" t="s">
        <v>845</v>
      </c>
      <c r="F19" s="330"/>
      <c r="G19" s="24"/>
      <c r="H19" s="749"/>
      <c r="I19" s="749"/>
      <c r="J19" s="749"/>
      <c r="K19" s="749"/>
      <c r="L19" s="749"/>
      <c r="M19" s="749"/>
      <c r="N19" s="749"/>
      <c r="O19" s="749"/>
      <c r="P19" s="749"/>
      <c r="Q19" s="749"/>
      <c r="R19" s="749"/>
      <c r="S19" s="749"/>
      <c r="T19" s="749"/>
      <c r="U19" s="749"/>
      <c r="V19" s="749"/>
      <c r="W19" s="749"/>
      <c r="X19" s="749"/>
      <c r="Y19" s="749"/>
    </row>
    <row r="20" spans="1:25" ht="14.25" customHeight="1">
      <c r="A20" s="21" t="s">
        <v>5299</v>
      </c>
      <c r="B20" s="21" t="s">
        <v>326</v>
      </c>
      <c r="C20" s="21" t="s">
        <v>5300</v>
      </c>
      <c r="D20" s="330"/>
      <c r="E20" s="21" t="s">
        <v>845</v>
      </c>
      <c r="F20" s="330"/>
      <c r="G20" s="24"/>
      <c r="H20" s="749"/>
      <c r="I20" s="749"/>
      <c r="J20" s="749"/>
      <c r="K20" s="749"/>
      <c r="L20" s="749"/>
      <c r="M20" s="749"/>
      <c r="N20" s="749"/>
      <c r="O20" s="749"/>
      <c r="P20" s="749"/>
      <c r="Q20" s="749"/>
      <c r="R20" s="749"/>
      <c r="S20" s="749"/>
      <c r="T20" s="749"/>
      <c r="U20" s="749"/>
      <c r="V20" s="749"/>
      <c r="W20" s="749"/>
      <c r="X20" s="749"/>
      <c r="Y20" s="749"/>
    </row>
    <row r="21" spans="1:25" ht="14.25" customHeight="1">
      <c r="A21" s="21" t="s">
        <v>5301</v>
      </c>
      <c r="B21" s="21" t="s">
        <v>6</v>
      </c>
      <c r="C21" s="21" t="s">
        <v>5302</v>
      </c>
      <c r="D21" s="330"/>
      <c r="E21" s="21" t="s">
        <v>845</v>
      </c>
      <c r="F21" s="330"/>
      <c r="G21" s="24"/>
      <c r="H21" s="103"/>
      <c r="I21" s="103"/>
      <c r="J21" s="103"/>
      <c r="K21" s="103"/>
      <c r="L21" s="103"/>
      <c r="M21" s="103"/>
      <c r="N21" s="103"/>
      <c r="O21" s="103"/>
      <c r="P21" s="103"/>
      <c r="Q21" s="103"/>
      <c r="R21" s="103"/>
      <c r="S21" s="103"/>
      <c r="T21" s="103"/>
      <c r="U21" s="103"/>
      <c r="V21" s="103"/>
      <c r="W21" s="103"/>
      <c r="X21" s="103"/>
      <c r="Y21" s="103"/>
    </row>
    <row r="22" spans="1:25" ht="14.25" hidden="1" customHeight="1">
      <c r="A22" s="21" t="s">
        <v>5303</v>
      </c>
      <c r="B22" s="21" t="s">
        <v>5304</v>
      </c>
      <c r="C22" s="21" t="s">
        <v>5305</v>
      </c>
      <c r="D22" s="330"/>
      <c r="E22" s="21" t="s">
        <v>845</v>
      </c>
      <c r="F22" s="330"/>
      <c r="G22" s="24" t="s">
        <v>5306</v>
      </c>
      <c r="H22" s="749"/>
      <c r="I22" s="749"/>
      <c r="J22" s="749"/>
      <c r="K22" s="749"/>
      <c r="L22" s="749"/>
      <c r="M22" s="749"/>
      <c r="N22" s="749"/>
      <c r="O22" s="749"/>
      <c r="P22" s="749"/>
      <c r="Q22" s="749"/>
      <c r="R22" s="749"/>
      <c r="S22" s="749"/>
      <c r="T22" s="749"/>
      <c r="U22" s="749"/>
      <c r="V22" s="749"/>
      <c r="W22" s="749"/>
      <c r="X22" s="749"/>
      <c r="Y22" s="749"/>
    </row>
    <row r="23" spans="1:25" ht="14.25" hidden="1" customHeight="1">
      <c r="A23" s="21" t="s">
        <v>5307</v>
      </c>
      <c r="B23" s="21" t="s">
        <v>6</v>
      </c>
      <c r="C23" s="21" t="s">
        <v>5308</v>
      </c>
      <c r="D23" s="330"/>
      <c r="E23" s="21" t="s">
        <v>845</v>
      </c>
      <c r="F23" s="330"/>
      <c r="G23" s="24" t="s">
        <v>5309</v>
      </c>
      <c r="H23" s="749"/>
      <c r="I23" s="749"/>
      <c r="J23" s="749"/>
      <c r="K23" s="749"/>
      <c r="L23" s="749"/>
      <c r="M23" s="749"/>
      <c r="N23" s="749"/>
      <c r="O23" s="749"/>
      <c r="P23" s="749"/>
      <c r="Q23" s="749"/>
      <c r="R23" s="749"/>
      <c r="S23" s="749"/>
      <c r="T23" s="749"/>
      <c r="U23" s="749"/>
      <c r="V23" s="749"/>
      <c r="W23" s="749"/>
      <c r="X23" s="749"/>
      <c r="Y23" s="749"/>
    </row>
    <row r="24" spans="1:25" ht="14.25" hidden="1" customHeight="1">
      <c r="A24" s="21" t="s">
        <v>5310</v>
      </c>
      <c r="B24" s="21" t="s">
        <v>6</v>
      </c>
      <c r="C24" s="21" t="s">
        <v>5311</v>
      </c>
      <c r="D24" s="330" t="s">
        <v>5312</v>
      </c>
      <c r="E24" s="21" t="s">
        <v>845</v>
      </c>
      <c r="F24" s="330"/>
      <c r="G24" s="24"/>
      <c r="H24" s="103"/>
      <c r="I24" s="103"/>
      <c r="J24" s="103"/>
      <c r="K24" s="103"/>
      <c r="L24" s="103"/>
      <c r="M24" s="103"/>
      <c r="N24" s="103"/>
      <c r="O24" s="103"/>
      <c r="P24" s="103"/>
      <c r="Q24" s="103"/>
      <c r="R24" s="103"/>
      <c r="S24" s="103"/>
      <c r="T24" s="103"/>
      <c r="U24" s="103"/>
      <c r="V24" s="103"/>
      <c r="W24" s="103"/>
      <c r="X24" s="103"/>
      <c r="Y24" s="103"/>
    </row>
    <row r="25" spans="1:25" ht="14.25" hidden="1" customHeight="1">
      <c r="A25" s="21" t="s">
        <v>5313</v>
      </c>
      <c r="B25" s="21" t="s">
        <v>5314</v>
      </c>
      <c r="C25" s="21" t="s">
        <v>5315</v>
      </c>
      <c r="D25" s="330"/>
      <c r="E25" s="21" t="s">
        <v>845</v>
      </c>
      <c r="F25" s="330"/>
      <c r="G25" s="24" t="s">
        <v>5316</v>
      </c>
      <c r="H25" s="749"/>
      <c r="I25" s="749"/>
      <c r="J25" s="749"/>
      <c r="K25" s="749"/>
      <c r="L25" s="749"/>
      <c r="M25" s="749"/>
      <c r="N25" s="749"/>
      <c r="O25" s="749"/>
      <c r="P25" s="749"/>
      <c r="Q25" s="749"/>
      <c r="R25" s="749"/>
      <c r="S25" s="749"/>
      <c r="T25" s="749"/>
      <c r="U25" s="749"/>
      <c r="V25" s="749"/>
      <c r="W25" s="749"/>
      <c r="X25" s="749"/>
      <c r="Y25" s="749"/>
    </row>
    <row r="26" spans="1:25" ht="14.25" hidden="1" customHeight="1">
      <c r="A26" s="21" t="s">
        <v>5317</v>
      </c>
      <c r="B26" s="21" t="s">
        <v>5314</v>
      </c>
      <c r="C26" s="21" t="s">
        <v>5318</v>
      </c>
      <c r="D26" s="330"/>
      <c r="E26" s="21" t="s">
        <v>845</v>
      </c>
      <c r="F26" s="330"/>
      <c r="G26" s="24" t="s">
        <v>5316</v>
      </c>
      <c r="H26" s="749"/>
      <c r="I26" s="749"/>
      <c r="J26" s="749"/>
      <c r="K26" s="749"/>
      <c r="L26" s="749"/>
      <c r="M26" s="749"/>
      <c r="N26" s="749"/>
      <c r="O26" s="749"/>
      <c r="P26" s="749"/>
      <c r="Q26" s="749"/>
      <c r="R26" s="749"/>
      <c r="S26" s="749"/>
      <c r="T26" s="749"/>
      <c r="U26" s="749"/>
      <c r="V26" s="749"/>
      <c r="W26" s="749"/>
      <c r="X26" s="749"/>
      <c r="Y26" s="749"/>
    </row>
    <row r="27" spans="1:25" ht="14.25" hidden="1" customHeight="1">
      <c r="A27" s="21"/>
      <c r="B27" s="21" t="s">
        <v>5319</v>
      </c>
      <c r="C27" s="21" t="s">
        <v>5320</v>
      </c>
      <c r="D27" s="330"/>
      <c r="E27" s="21" t="s">
        <v>845</v>
      </c>
      <c r="F27" s="330"/>
      <c r="G27" s="24" t="s">
        <v>5321</v>
      </c>
      <c r="H27" s="749"/>
      <c r="I27" s="749"/>
      <c r="J27" s="749"/>
      <c r="K27" s="749"/>
      <c r="L27" s="749"/>
      <c r="M27" s="749"/>
      <c r="N27" s="749"/>
      <c r="O27" s="749"/>
      <c r="P27" s="749"/>
      <c r="Q27" s="749"/>
      <c r="R27" s="749"/>
      <c r="S27" s="749"/>
      <c r="T27" s="749"/>
      <c r="U27" s="749"/>
      <c r="V27" s="749"/>
      <c r="W27" s="749"/>
      <c r="X27" s="749"/>
      <c r="Y27" s="749"/>
    </row>
    <row r="28" spans="1:25" ht="14.25" customHeight="1">
      <c r="A28" s="21"/>
      <c r="B28" s="21"/>
      <c r="C28" s="21"/>
      <c r="D28" s="330"/>
      <c r="E28" s="21"/>
      <c r="F28" s="330"/>
      <c r="G28" s="24"/>
      <c r="H28" s="749"/>
      <c r="I28" s="749"/>
      <c r="J28" s="749"/>
      <c r="K28" s="749"/>
      <c r="L28" s="749"/>
      <c r="M28" s="749"/>
      <c r="N28" s="749"/>
      <c r="O28" s="749"/>
      <c r="P28" s="749"/>
      <c r="Q28" s="749"/>
      <c r="R28" s="749"/>
      <c r="S28" s="749"/>
      <c r="T28" s="749"/>
      <c r="U28" s="749"/>
      <c r="V28" s="749"/>
      <c r="W28" s="749"/>
      <c r="X28" s="749"/>
      <c r="Y28" s="749"/>
    </row>
    <row r="29" spans="1:25" ht="14.25" hidden="1" customHeight="1">
      <c r="A29" s="21" t="s">
        <v>5322</v>
      </c>
      <c r="B29" s="21" t="s">
        <v>5297</v>
      </c>
      <c r="C29" s="21" t="s">
        <v>5323</v>
      </c>
      <c r="D29" s="330"/>
      <c r="E29" s="21" t="s">
        <v>1746</v>
      </c>
      <c r="F29" s="330" t="s">
        <v>577</v>
      </c>
      <c r="G29" s="24"/>
      <c r="H29" s="749"/>
      <c r="I29" s="749"/>
      <c r="J29" s="749"/>
      <c r="K29" s="749"/>
      <c r="L29" s="749"/>
      <c r="M29" s="749"/>
      <c r="N29" s="749"/>
      <c r="O29" s="749"/>
      <c r="P29" s="749"/>
      <c r="Q29" s="749"/>
      <c r="R29" s="749"/>
      <c r="S29" s="749"/>
      <c r="T29" s="749"/>
      <c r="U29" s="749"/>
      <c r="V29" s="749"/>
      <c r="W29" s="749"/>
      <c r="X29" s="749"/>
      <c r="Y29" s="749"/>
    </row>
    <row r="30" spans="1:25" ht="14.25" hidden="1" customHeight="1">
      <c r="A30" s="21" t="s">
        <v>5324</v>
      </c>
      <c r="B30" s="21" t="s">
        <v>5297</v>
      </c>
      <c r="C30" s="21" t="s">
        <v>5325</v>
      </c>
      <c r="D30" s="330"/>
      <c r="E30" s="21" t="s">
        <v>1746</v>
      </c>
      <c r="F30" s="330" t="s">
        <v>577</v>
      </c>
      <c r="G30" s="24"/>
      <c r="H30" s="749"/>
      <c r="I30" s="749"/>
      <c r="J30" s="749"/>
      <c r="K30" s="749"/>
      <c r="L30" s="749"/>
      <c r="M30" s="749"/>
      <c r="N30" s="749"/>
      <c r="O30" s="749"/>
      <c r="P30" s="749"/>
      <c r="Q30" s="749"/>
      <c r="R30" s="749"/>
      <c r="S30" s="749"/>
      <c r="T30" s="749"/>
      <c r="U30" s="749"/>
      <c r="V30" s="749"/>
      <c r="W30" s="749"/>
      <c r="X30" s="749"/>
      <c r="Y30" s="749"/>
    </row>
    <row r="31" spans="1:25" ht="14.25" hidden="1" customHeight="1">
      <c r="A31" s="21" t="s">
        <v>5326</v>
      </c>
      <c r="B31" s="21" t="s">
        <v>5297</v>
      </c>
      <c r="C31" s="21" t="s">
        <v>5327</v>
      </c>
      <c r="D31" s="330"/>
      <c r="E31" s="21" t="s">
        <v>1746</v>
      </c>
      <c r="F31" s="330" t="s">
        <v>577</v>
      </c>
      <c r="G31" s="24"/>
      <c r="H31" s="749"/>
      <c r="I31" s="749"/>
      <c r="J31" s="749"/>
      <c r="K31" s="749"/>
      <c r="L31" s="749"/>
      <c r="M31" s="749"/>
      <c r="N31" s="749"/>
      <c r="O31" s="749"/>
      <c r="P31" s="749"/>
      <c r="Q31" s="749"/>
      <c r="R31" s="749"/>
      <c r="S31" s="749"/>
      <c r="T31" s="749"/>
      <c r="U31" s="749"/>
      <c r="V31" s="749"/>
      <c r="W31" s="749"/>
      <c r="X31" s="749"/>
      <c r="Y31" s="749"/>
    </row>
    <row r="32" spans="1:25" ht="14.25" hidden="1" customHeight="1">
      <c r="A32" s="21" t="s">
        <v>5328</v>
      </c>
      <c r="B32" s="21" t="s">
        <v>5297</v>
      </c>
      <c r="C32" s="21" t="s">
        <v>5329</v>
      </c>
      <c r="D32" s="330"/>
      <c r="E32" s="21" t="s">
        <v>1746</v>
      </c>
      <c r="F32" s="330" t="s">
        <v>577</v>
      </c>
      <c r="G32" s="24"/>
      <c r="H32" s="749"/>
      <c r="I32" s="749"/>
      <c r="J32" s="749"/>
      <c r="K32" s="749"/>
      <c r="L32" s="749"/>
      <c r="M32" s="749"/>
      <c r="N32" s="749"/>
      <c r="O32" s="749"/>
      <c r="P32" s="749"/>
      <c r="Q32" s="749"/>
      <c r="R32" s="749"/>
      <c r="S32" s="749"/>
      <c r="T32" s="749"/>
      <c r="U32" s="749"/>
      <c r="V32" s="749"/>
      <c r="W32" s="749"/>
      <c r="X32" s="749"/>
      <c r="Y32" s="749"/>
    </row>
    <row r="33" spans="1:7" ht="14.25" hidden="1" customHeight="1">
      <c r="A33" s="21" t="s">
        <v>5330</v>
      </c>
      <c r="B33" s="21" t="s">
        <v>5297</v>
      </c>
      <c r="C33" s="21" t="s">
        <v>5331</v>
      </c>
      <c r="D33" s="330"/>
      <c r="E33" s="21" t="s">
        <v>1746</v>
      </c>
      <c r="F33" s="330" t="s">
        <v>577</v>
      </c>
      <c r="G33" s="24"/>
    </row>
    <row r="34" spans="1:7" ht="14.25" hidden="1" customHeight="1">
      <c r="A34" s="291" t="s">
        <v>5332</v>
      </c>
      <c r="B34" s="21" t="s">
        <v>5297</v>
      </c>
      <c r="C34" s="21" t="s">
        <v>5333</v>
      </c>
      <c r="D34" s="330"/>
      <c r="E34" s="21" t="s">
        <v>1746</v>
      </c>
      <c r="F34" s="330" t="s">
        <v>577</v>
      </c>
      <c r="G34" s="24"/>
    </row>
    <row r="35" spans="1:7" ht="14.25" hidden="1" customHeight="1">
      <c r="A35" s="21" t="s">
        <v>5334</v>
      </c>
      <c r="B35" s="21" t="s">
        <v>2959</v>
      </c>
      <c r="C35" s="24">
        <v>7015332</v>
      </c>
      <c r="D35" s="330"/>
      <c r="E35" s="21" t="s">
        <v>845</v>
      </c>
      <c r="F35" s="330"/>
      <c r="G35" s="634" t="s">
        <v>5335</v>
      </c>
    </row>
    <row r="36" spans="1:7" ht="14.25" hidden="1" customHeight="1">
      <c r="A36" s="21" t="s">
        <v>5336</v>
      </c>
      <c r="B36" s="21" t="s">
        <v>2959</v>
      </c>
      <c r="C36" s="24">
        <v>7015328</v>
      </c>
      <c r="D36" s="330"/>
      <c r="E36" s="21" t="s">
        <v>845</v>
      </c>
      <c r="F36" s="330"/>
      <c r="G36" s="634" t="s">
        <v>5335</v>
      </c>
    </row>
    <row r="37" spans="1:7" ht="14.25" hidden="1" customHeight="1">
      <c r="A37" s="21" t="s">
        <v>5337</v>
      </c>
      <c r="B37" s="21" t="s">
        <v>2959</v>
      </c>
      <c r="C37" s="24">
        <v>7015326</v>
      </c>
      <c r="D37" s="330"/>
      <c r="E37" s="21" t="s">
        <v>845</v>
      </c>
      <c r="F37" s="330"/>
      <c r="G37" s="634" t="s">
        <v>5335</v>
      </c>
    </row>
    <row r="38" spans="1:7" ht="14.25" hidden="1" customHeight="1">
      <c r="A38" s="21" t="s">
        <v>5296</v>
      </c>
      <c r="B38" s="295" t="s">
        <v>5338</v>
      </c>
      <c r="C38" s="21" t="s">
        <v>5339</v>
      </c>
      <c r="D38" s="330"/>
      <c r="E38" s="21" t="s">
        <v>845</v>
      </c>
      <c r="F38" s="330" t="s">
        <v>5340</v>
      </c>
      <c r="G38" s="24" t="s">
        <v>5341</v>
      </c>
    </row>
    <row r="39" spans="1:7" ht="14.25" customHeight="1">
      <c r="A39" s="21"/>
      <c r="B39" s="21"/>
      <c r="C39" s="21"/>
      <c r="D39" s="330"/>
      <c r="E39" s="21"/>
      <c r="F39" s="330"/>
      <c r="G39" s="24"/>
    </row>
    <row r="40" spans="1:7" ht="14.25" customHeight="1">
      <c r="A40" s="21" t="s">
        <v>5342</v>
      </c>
      <c r="B40" s="21" t="s">
        <v>2959</v>
      </c>
      <c r="C40" s="657" t="s">
        <v>5343</v>
      </c>
      <c r="D40" s="330" t="s">
        <v>5344</v>
      </c>
      <c r="E40" s="21" t="s">
        <v>549</v>
      </c>
      <c r="F40" s="21" t="s">
        <v>565</v>
      </c>
      <c r="G40" s="24" t="s">
        <v>5345</v>
      </c>
    </row>
    <row r="41" spans="1:7" ht="14.25" customHeight="1">
      <c r="A41" s="21" t="s">
        <v>5346</v>
      </c>
      <c r="B41" s="21" t="s">
        <v>2959</v>
      </c>
      <c r="C41" s="657" t="s">
        <v>5347</v>
      </c>
      <c r="D41" s="330" t="s">
        <v>5344</v>
      </c>
      <c r="E41" s="21" t="s">
        <v>549</v>
      </c>
      <c r="F41" s="21" t="s">
        <v>565</v>
      </c>
      <c r="G41" s="24" t="s">
        <v>5345</v>
      </c>
    </row>
    <row r="42" spans="1:7" ht="14.25" customHeight="1">
      <c r="A42" s="294" t="s">
        <v>5348</v>
      </c>
      <c r="B42" s="294" t="s">
        <v>971</v>
      </c>
      <c r="C42" s="294" t="s">
        <v>5349</v>
      </c>
      <c r="D42" s="330"/>
      <c r="E42" s="21" t="s">
        <v>1746</v>
      </c>
      <c r="F42" s="330"/>
      <c r="G42" s="24"/>
    </row>
    <row r="43" spans="1:7" ht="14.25" customHeight="1">
      <c r="A43" s="21" t="s">
        <v>5350</v>
      </c>
      <c r="B43" s="330" t="s">
        <v>5351</v>
      </c>
      <c r="C43" s="21" t="s">
        <v>5352</v>
      </c>
      <c r="D43" s="330"/>
      <c r="E43" s="21" t="s">
        <v>1746</v>
      </c>
      <c r="F43" s="330" t="s">
        <v>5353</v>
      </c>
      <c r="G43" s="24" t="s">
        <v>5354</v>
      </c>
    </row>
    <row r="44" spans="1:7" ht="14.25" customHeight="1">
      <c r="A44" s="21" t="s">
        <v>5355</v>
      </c>
      <c r="B44" s="21" t="s">
        <v>5356</v>
      </c>
      <c r="C44" s="21" t="s">
        <v>5357</v>
      </c>
      <c r="D44" s="330"/>
      <c r="E44" s="21" t="s">
        <v>1746</v>
      </c>
      <c r="F44" s="330"/>
      <c r="G44" s="24" t="s">
        <v>5295</v>
      </c>
    </row>
    <row r="45" spans="1:7" ht="14.25" customHeight="1">
      <c r="A45" s="21"/>
      <c r="B45" s="21"/>
      <c r="C45" s="21"/>
      <c r="D45" s="330"/>
      <c r="E45" s="21"/>
      <c r="F45" s="330"/>
      <c r="G45" s="24"/>
    </row>
    <row r="46" spans="1:7" ht="14.25" customHeight="1">
      <c r="A46" s="21"/>
      <c r="B46" s="21"/>
      <c r="C46" s="21"/>
      <c r="D46" s="330"/>
      <c r="E46" s="21"/>
      <c r="F46" s="330"/>
      <c r="G46" s="24"/>
    </row>
    <row r="47" spans="1:7" ht="14.25" customHeight="1">
      <c r="A47" s="21"/>
      <c r="B47" s="21"/>
      <c r="C47" s="21"/>
      <c r="D47" s="330"/>
      <c r="E47" s="21"/>
      <c r="F47" s="330"/>
      <c r="G47" s="24"/>
    </row>
    <row r="48" spans="1:7" ht="14.25" customHeight="1">
      <c r="A48" s="21" t="s">
        <v>5358</v>
      </c>
      <c r="B48" s="21" t="s">
        <v>5297</v>
      </c>
      <c r="C48" s="21" t="s">
        <v>5359</v>
      </c>
      <c r="D48" s="330"/>
      <c r="E48" s="21" t="s">
        <v>1746</v>
      </c>
      <c r="F48" s="330" t="s">
        <v>577</v>
      </c>
      <c r="G48" s="24"/>
    </row>
    <row r="49" spans="1:25" ht="33" customHeight="1">
      <c r="A49" s="21" t="s">
        <v>5360</v>
      </c>
      <c r="B49" s="21" t="s">
        <v>896</v>
      </c>
      <c r="C49" s="639" t="s">
        <v>5361</v>
      </c>
      <c r="D49" s="330"/>
      <c r="E49" s="21" t="s">
        <v>543</v>
      </c>
      <c r="F49" s="330" t="s">
        <v>899</v>
      </c>
      <c r="G49" s="24" t="s">
        <v>5362</v>
      </c>
      <c r="H49" s="749"/>
      <c r="I49" s="749"/>
      <c r="J49" s="749"/>
      <c r="K49" s="749"/>
      <c r="L49" s="749"/>
      <c r="M49" s="749"/>
      <c r="N49" s="749"/>
      <c r="O49" s="749"/>
      <c r="P49" s="749"/>
      <c r="Q49" s="749"/>
      <c r="R49" s="749"/>
      <c r="S49" s="749"/>
      <c r="T49" s="749"/>
      <c r="U49" s="749"/>
      <c r="V49" s="749"/>
      <c r="W49" s="749"/>
      <c r="X49" s="749"/>
      <c r="Y49" s="749"/>
    </row>
    <row r="50" spans="1:25" ht="22.5" customHeight="1">
      <c r="A50" s="24" t="s">
        <v>5363</v>
      </c>
      <c r="B50" s="307" t="s">
        <v>2959</v>
      </c>
      <c r="C50" s="640" t="s">
        <v>5364</v>
      </c>
      <c r="D50" s="330"/>
      <c r="E50" s="21" t="s">
        <v>1746</v>
      </c>
      <c r="F50" s="330" t="s">
        <v>549</v>
      </c>
      <c r="G50" s="24" t="s">
        <v>5365</v>
      </c>
      <c r="H50" s="749"/>
      <c r="I50" s="749"/>
      <c r="J50" s="749"/>
      <c r="K50" s="749"/>
      <c r="L50" s="749"/>
      <c r="M50" s="749"/>
      <c r="N50" s="749"/>
      <c r="O50" s="749"/>
      <c r="P50" s="749"/>
      <c r="Q50" s="749"/>
      <c r="R50" s="749"/>
      <c r="S50" s="749"/>
      <c r="T50" s="749"/>
      <c r="U50" s="749"/>
      <c r="V50" s="749"/>
      <c r="W50" s="749"/>
      <c r="X50" s="749"/>
      <c r="Y50" s="749"/>
    </row>
    <row r="51" spans="1:25" ht="31.5" customHeight="1">
      <c r="A51" s="21" t="s">
        <v>5366</v>
      </c>
      <c r="B51" s="641" t="s">
        <v>4325</v>
      </c>
      <c r="C51" s="640" t="s">
        <v>5367</v>
      </c>
      <c r="D51" s="330"/>
      <c r="E51" s="21" t="s">
        <v>557</v>
      </c>
      <c r="F51" s="330" t="s">
        <v>5368</v>
      </c>
      <c r="G51" s="24" t="s">
        <v>5369</v>
      </c>
      <c r="H51" s="749"/>
      <c r="I51" s="749"/>
      <c r="J51" s="749"/>
      <c r="K51" s="749"/>
      <c r="L51" s="749"/>
      <c r="M51" s="749"/>
      <c r="N51" s="749"/>
      <c r="O51" s="749"/>
      <c r="P51" s="749"/>
      <c r="Q51" s="749"/>
      <c r="R51" s="749"/>
      <c r="S51" s="749"/>
      <c r="T51" s="749"/>
      <c r="U51" s="749"/>
      <c r="V51" s="749"/>
      <c r="W51" s="749"/>
      <c r="X51" s="749"/>
      <c r="Y51" s="749"/>
    </row>
    <row r="52" spans="1:25" ht="14.25" customHeight="1">
      <c r="A52" s="642" t="s">
        <v>5370</v>
      </c>
      <c r="B52" s="642" t="s">
        <v>326</v>
      </c>
      <c r="C52" s="642" t="s">
        <v>5371</v>
      </c>
      <c r="D52" s="643"/>
      <c r="E52" s="642" t="s">
        <v>845</v>
      </c>
      <c r="F52" s="643" t="s">
        <v>577</v>
      </c>
      <c r="G52" s="24"/>
      <c r="H52" s="35"/>
      <c r="I52" s="35"/>
      <c r="J52" s="35"/>
      <c r="K52" s="35"/>
      <c r="L52" s="35"/>
      <c r="M52" s="35"/>
      <c r="N52" s="35"/>
      <c r="O52" s="35"/>
      <c r="P52" s="35"/>
      <c r="Q52" s="35"/>
      <c r="R52" s="35"/>
      <c r="S52" s="35"/>
      <c r="T52" s="35"/>
      <c r="U52" s="35"/>
      <c r="V52" s="35"/>
      <c r="W52" s="35"/>
      <c r="X52" s="35"/>
      <c r="Y52" s="35"/>
    </row>
    <row r="53" spans="1:25" ht="14.25" customHeight="1">
      <c r="A53" s="642" t="s">
        <v>5372</v>
      </c>
      <c r="B53" s="644" t="s">
        <v>2959</v>
      </c>
      <c r="C53" s="642" t="s">
        <v>5373</v>
      </c>
      <c r="D53" s="643"/>
      <c r="E53" s="642" t="s">
        <v>1746</v>
      </c>
      <c r="F53" s="643" t="s">
        <v>543</v>
      </c>
      <c r="G53" s="24" t="s">
        <v>5374</v>
      </c>
      <c r="H53" s="35"/>
      <c r="I53" s="35"/>
      <c r="J53" s="35"/>
      <c r="K53" s="35"/>
      <c r="L53" s="35"/>
      <c r="M53" s="35"/>
      <c r="N53" s="35"/>
      <c r="O53" s="35"/>
      <c r="P53" s="35"/>
      <c r="Q53" s="35"/>
      <c r="R53" s="35"/>
      <c r="S53" s="35"/>
      <c r="T53" s="35"/>
      <c r="U53" s="35"/>
      <c r="V53" s="35"/>
      <c r="W53" s="35"/>
      <c r="X53" s="35"/>
      <c r="Y53" s="35"/>
    </row>
    <row r="54" spans="1:25" ht="18.75" customHeight="1">
      <c r="A54" s="642" t="s">
        <v>5375</v>
      </c>
      <c r="B54" s="642" t="s">
        <v>5376</v>
      </c>
      <c r="C54" s="645" t="s">
        <v>5377</v>
      </c>
      <c r="D54" s="643"/>
      <c r="E54" s="642" t="s">
        <v>543</v>
      </c>
      <c r="F54" s="643" t="s">
        <v>955</v>
      </c>
      <c r="G54" s="24" t="s">
        <v>5378</v>
      </c>
      <c r="H54" s="35"/>
      <c r="I54" s="35"/>
      <c r="J54" s="35"/>
      <c r="K54" s="35"/>
      <c r="L54" s="35"/>
      <c r="M54" s="35"/>
      <c r="N54" s="35"/>
      <c r="O54" s="35"/>
      <c r="P54" s="35"/>
      <c r="Q54" s="35"/>
      <c r="R54" s="35"/>
      <c r="S54" s="35"/>
      <c r="T54" s="35"/>
      <c r="U54" s="35"/>
      <c r="V54" s="35"/>
      <c r="W54" s="35"/>
      <c r="X54" s="35"/>
      <c r="Y54" s="35"/>
    </row>
    <row r="55" spans="1:25" ht="14.25" customHeight="1">
      <c r="A55" s="642" t="s">
        <v>5379</v>
      </c>
      <c r="B55" s="644" t="s">
        <v>2959</v>
      </c>
      <c r="C55" s="642" t="s">
        <v>5380</v>
      </c>
      <c r="D55" s="643"/>
      <c r="E55" s="642" t="s">
        <v>1746</v>
      </c>
      <c r="F55" s="643" t="s">
        <v>5381</v>
      </c>
      <c r="G55" s="634" t="s">
        <v>5382</v>
      </c>
      <c r="H55" s="35"/>
      <c r="I55" s="35"/>
      <c r="J55" s="35"/>
      <c r="K55" s="35"/>
      <c r="L55" s="35"/>
      <c r="M55" s="35"/>
      <c r="N55" s="35"/>
      <c r="O55" s="35"/>
      <c r="P55" s="35"/>
      <c r="Q55" s="35"/>
      <c r="R55" s="35"/>
      <c r="S55" s="35"/>
      <c r="T55" s="35"/>
      <c r="U55" s="35"/>
      <c r="V55" s="35"/>
      <c r="W55" s="35"/>
      <c r="X55" s="35"/>
      <c r="Y55" s="35"/>
    </row>
    <row r="56" spans="1:25" ht="15" customHeight="1">
      <c r="A56" s="647" t="s">
        <v>5383</v>
      </c>
      <c r="B56" s="646" t="s">
        <v>2959</v>
      </c>
      <c r="C56" s="647">
        <v>7015054</v>
      </c>
      <c r="D56" s="643"/>
      <c r="E56" s="642" t="s">
        <v>1746</v>
      </c>
      <c r="F56" s="643" t="s">
        <v>549</v>
      </c>
      <c r="G56" s="24" t="s">
        <v>5384</v>
      </c>
      <c r="H56" s="35"/>
      <c r="I56" s="35"/>
      <c r="J56" s="35"/>
      <c r="K56" s="35"/>
      <c r="L56" s="35"/>
      <c r="M56" s="35"/>
      <c r="N56" s="35"/>
      <c r="O56" s="35"/>
      <c r="P56" s="35"/>
      <c r="Q56" s="35"/>
      <c r="R56" s="35"/>
      <c r="S56" s="35"/>
      <c r="T56" s="35"/>
      <c r="U56" s="35"/>
      <c r="V56" s="35"/>
      <c r="W56" s="35"/>
      <c r="X56" s="35"/>
      <c r="Y56" s="35"/>
    </row>
    <row r="57" spans="1:25" ht="14.25" customHeight="1">
      <c r="A57" s="648" t="s">
        <v>5385</v>
      </c>
      <c r="B57" s="642" t="s">
        <v>5297</v>
      </c>
      <c r="C57" s="642" t="s">
        <v>5386</v>
      </c>
      <c r="D57" s="330"/>
      <c r="E57" s="21" t="s">
        <v>845</v>
      </c>
      <c r="F57" s="643"/>
      <c r="G57" s="634" t="s">
        <v>5387</v>
      </c>
      <c r="H57" s="35"/>
      <c r="I57" s="35"/>
      <c r="J57" s="35"/>
      <c r="K57" s="35"/>
      <c r="L57" s="35"/>
      <c r="M57" s="35"/>
      <c r="N57" s="35"/>
      <c r="O57" s="35"/>
      <c r="P57" s="35"/>
      <c r="Q57" s="35"/>
      <c r="R57" s="35"/>
      <c r="S57" s="35"/>
      <c r="T57" s="35"/>
      <c r="U57" s="35"/>
      <c r="V57" s="35"/>
      <c r="W57" s="35"/>
      <c r="X57" s="35"/>
      <c r="Y57" s="35"/>
    </row>
    <row r="58" spans="1:25">
      <c r="A58" s="642" t="s">
        <v>5388</v>
      </c>
      <c r="B58" s="642" t="s">
        <v>326</v>
      </c>
      <c r="C58" s="642" t="s">
        <v>5389</v>
      </c>
      <c r="D58" s="643"/>
      <c r="E58" s="642" t="s">
        <v>845</v>
      </c>
      <c r="F58" s="643"/>
      <c r="G58" s="24"/>
      <c r="H58" s="35"/>
      <c r="I58" s="35"/>
      <c r="J58" s="35"/>
      <c r="K58" s="35"/>
      <c r="L58" s="35"/>
      <c r="M58" s="35"/>
      <c r="N58" s="35"/>
      <c r="O58" s="35"/>
      <c r="P58" s="35"/>
      <c r="Q58" s="35"/>
      <c r="R58" s="35"/>
      <c r="S58" s="35"/>
      <c r="T58" s="35"/>
      <c r="U58" s="35"/>
      <c r="V58" s="35"/>
      <c r="W58" s="35"/>
      <c r="X58" s="35"/>
      <c r="Y58" s="35"/>
    </row>
    <row r="59" spans="1:25" ht="14.25" customHeight="1">
      <c r="A59" s="21" t="s">
        <v>5390</v>
      </c>
      <c r="B59" s="570" t="s">
        <v>2959</v>
      </c>
      <c r="C59" s="21" t="s">
        <v>5391</v>
      </c>
      <c r="D59" s="330"/>
      <c r="E59" s="21" t="s">
        <v>845</v>
      </c>
      <c r="F59" s="330"/>
      <c r="G59" s="24" t="s">
        <v>5392</v>
      </c>
      <c r="H59" s="749"/>
      <c r="I59" s="749"/>
      <c r="J59" s="749"/>
      <c r="K59" s="749"/>
      <c r="L59" s="749"/>
      <c r="M59" s="749"/>
      <c r="N59" s="749"/>
      <c r="O59" s="749"/>
      <c r="P59" s="749"/>
      <c r="Q59" s="749"/>
      <c r="R59" s="749"/>
      <c r="S59" s="749"/>
      <c r="T59" s="749"/>
      <c r="U59" s="749"/>
      <c r="V59" s="749"/>
      <c r="W59" s="749"/>
      <c r="X59" s="749"/>
      <c r="Y59" s="749"/>
    </row>
    <row r="60" spans="1:25" ht="14.25" customHeight="1">
      <c r="A60" s="21" t="s">
        <v>5393</v>
      </c>
      <c r="B60" s="641" t="s">
        <v>4325</v>
      </c>
      <c r="C60" s="21" t="s">
        <v>5394</v>
      </c>
      <c r="D60" s="330"/>
      <c r="E60" s="21" t="s">
        <v>1746</v>
      </c>
      <c r="F60" s="330" t="s">
        <v>549</v>
      </c>
      <c r="G60" s="24" t="s">
        <v>5395</v>
      </c>
      <c r="H60" s="749"/>
      <c r="I60" s="749"/>
      <c r="J60" s="749"/>
      <c r="K60" s="749"/>
      <c r="L60" s="749"/>
      <c r="M60" s="749"/>
      <c r="N60" s="749"/>
      <c r="O60" s="749"/>
      <c r="P60" s="749"/>
      <c r="Q60" s="749"/>
      <c r="R60" s="749"/>
      <c r="S60" s="749"/>
      <c r="T60" s="749"/>
      <c r="U60" s="749"/>
      <c r="V60" s="749"/>
      <c r="W60" s="749"/>
      <c r="X60" s="749"/>
      <c r="Y60" s="749"/>
    </row>
    <row r="61" spans="1:25" ht="14.25" customHeight="1">
      <c r="A61" s="21" t="s">
        <v>5396</v>
      </c>
      <c r="B61" s="570" t="s">
        <v>2959</v>
      </c>
      <c r="C61" s="21" t="s">
        <v>5397</v>
      </c>
      <c r="D61" s="330"/>
      <c r="E61" s="21" t="s">
        <v>543</v>
      </c>
      <c r="F61" s="330" t="s">
        <v>5381</v>
      </c>
      <c r="G61" s="24"/>
      <c r="H61" s="749"/>
      <c r="I61" s="749"/>
      <c r="J61" s="749"/>
      <c r="K61" s="749"/>
      <c r="L61" s="749"/>
      <c r="M61" s="749"/>
      <c r="N61" s="749"/>
      <c r="O61" s="749"/>
      <c r="P61" s="749"/>
      <c r="Q61" s="749"/>
      <c r="R61" s="749"/>
      <c r="S61" s="749"/>
      <c r="T61" s="749"/>
      <c r="U61" s="749"/>
      <c r="V61" s="749"/>
      <c r="W61" s="749"/>
      <c r="X61" s="749"/>
      <c r="Y61" s="749"/>
    </row>
    <row r="62" spans="1:25" ht="14.25" customHeight="1">
      <c r="A62" s="21" t="s">
        <v>5398</v>
      </c>
      <c r="B62" s="21" t="s">
        <v>2862</v>
      </c>
      <c r="C62" s="21" t="s">
        <v>5399</v>
      </c>
      <c r="D62" s="330"/>
      <c r="E62" s="21" t="s">
        <v>1746</v>
      </c>
      <c r="F62" s="330" t="s">
        <v>557</v>
      </c>
      <c r="G62" s="24" t="s">
        <v>5400</v>
      </c>
      <c r="H62" s="749"/>
      <c r="I62" s="749"/>
      <c r="J62" s="749"/>
      <c r="K62" s="749"/>
      <c r="L62" s="749"/>
      <c r="M62" s="749"/>
      <c r="N62" s="749"/>
      <c r="O62" s="749"/>
      <c r="P62" s="749"/>
      <c r="Q62" s="749"/>
      <c r="R62" s="749"/>
      <c r="S62" s="749"/>
      <c r="T62" s="749"/>
      <c r="U62" s="749"/>
      <c r="V62" s="749"/>
      <c r="W62" s="749"/>
      <c r="X62" s="749"/>
      <c r="Y62" s="749"/>
    </row>
    <row r="63" spans="1:25" ht="14.25" customHeight="1">
      <c r="A63" s="21" t="s">
        <v>5401</v>
      </c>
      <c r="B63" s="538" t="s">
        <v>5266</v>
      </c>
      <c r="C63" s="638" t="s">
        <v>5402</v>
      </c>
      <c r="D63" s="330"/>
      <c r="E63" s="21" t="s">
        <v>543</v>
      </c>
      <c r="F63" s="330" t="s">
        <v>899</v>
      </c>
      <c r="G63" s="24" t="s">
        <v>5403</v>
      </c>
      <c r="H63" s="749"/>
      <c r="I63" s="749"/>
      <c r="J63" s="749"/>
      <c r="K63" s="749"/>
      <c r="L63" s="749"/>
      <c r="M63" s="749"/>
      <c r="N63" s="749"/>
      <c r="O63" s="749"/>
      <c r="P63" s="749"/>
      <c r="Q63" s="749"/>
      <c r="R63" s="749"/>
      <c r="S63" s="749"/>
      <c r="T63" s="749"/>
      <c r="U63" s="749"/>
      <c r="V63" s="749"/>
      <c r="W63" s="749"/>
      <c r="X63" s="749"/>
      <c r="Y63" s="749"/>
    </row>
    <row r="64" spans="1:25" ht="14.25" customHeight="1">
      <c r="A64" s="21" t="s">
        <v>5404</v>
      </c>
      <c r="B64" s="570" t="s">
        <v>2959</v>
      </c>
      <c r="C64" s="21" t="s">
        <v>5405</v>
      </c>
      <c r="D64" s="330"/>
      <c r="E64" s="21" t="s">
        <v>1746</v>
      </c>
      <c r="F64" s="330" t="s">
        <v>942</v>
      </c>
      <c r="G64" s="24" t="s">
        <v>5406</v>
      </c>
      <c r="H64" s="749"/>
      <c r="I64" s="749"/>
      <c r="J64" s="749"/>
      <c r="K64" s="749"/>
      <c r="L64" s="749"/>
      <c r="M64" s="749"/>
      <c r="N64" s="749"/>
      <c r="O64" s="749"/>
      <c r="P64" s="749"/>
      <c r="Q64" s="749"/>
      <c r="R64" s="749"/>
      <c r="S64" s="749"/>
      <c r="T64" s="749"/>
      <c r="U64" s="749"/>
      <c r="V64" s="749"/>
      <c r="W64" s="749"/>
      <c r="X64" s="749"/>
      <c r="Y64" s="749"/>
    </row>
    <row r="65" spans="1:25" ht="14.25" customHeight="1">
      <c r="A65" s="21" t="s">
        <v>5407</v>
      </c>
      <c r="B65" s="21" t="s">
        <v>5408</v>
      </c>
      <c r="C65" s="21" t="s">
        <v>5409</v>
      </c>
      <c r="D65" s="330"/>
      <c r="E65" s="21" t="s">
        <v>1746</v>
      </c>
      <c r="F65" s="330" t="s">
        <v>5340</v>
      </c>
      <c r="G65" s="24"/>
      <c r="H65" s="749"/>
      <c r="I65" s="749"/>
      <c r="J65" s="749"/>
      <c r="K65" s="749"/>
      <c r="L65" s="749"/>
      <c r="M65" s="749"/>
      <c r="N65" s="749"/>
      <c r="O65" s="749"/>
      <c r="P65" s="749"/>
      <c r="Q65" s="749"/>
      <c r="R65" s="749"/>
      <c r="S65" s="749"/>
      <c r="T65" s="749"/>
      <c r="U65" s="749"/>
      <c r="V65" s="749"/>
      <c r="W65" s="749"/>
      <c r="X65" s="749"/>
      <c r="Y65" s="749"/>
    </row>
    <row r="66" spans="1:25" ht="14.25" customHeight="1">
      <c r="A66" s="642" t="s">
        <v>5410</v>
      </c>
      <c r="B66" s="642" t="s">
        <v>5411</v>
      </c>
      <c r="C66" s="642" t="s">
        <v>5412</v>
      </c>
      <c r="D66" s="643"/>
      <c r="E66" s="642" t="s">
        <v>543</v>
      </c>
      <c r="F66" s="330" t="s">
        <v>557</v>
      </c>
      <c r="G66" s="24"/>
      <c r="H66" s="800"/>
      <c r="I66" s="800"/>
      <c r="J66" s="800"/>
      <c r="K66" s="800"/>
      <c r="L66" s="800"/>
      <c r="M66" s="800"/>
      <c r="N66" s="800"/>
      <c r="O66" s="800"/>
      <c r="P66" s="800"/>
      <c r="Q66" s="800"/>
      <c r="R66" s="800"/>
      <c r="S66" s="800"/>
      <c r="T66" s="800"/>
      <c r="U66" s="800"/>
      <c r="V66" s="800"/>
      <c r="W66" s="800"/>
      <c r="X66" s="800"/>
      <c r="Y66" s="800"/>
    </row>
    <row r="67" spans="1:25" ht="14.25" customHeight="1">
      <c r="A67" s="642" t="s">
        <v>5413</v>
      </c>
      <c r="B67" s="642" t="s">
        <v>5414</v>
      </c>
      <c r="C67" s="642" t="s">
        <v>5415</v>
      </c>
      <c r="D67" s="643"/>
      <c r="E67" s="642" t="s">
        <v>543</v>
      </c>
      <c r="F67" s="330" t="s">
        <v>549</v>
      </c>
      <c r="G67" s="24"/>
      <c r="H67" s="800"/>
      <c r="I67" s="800"/>
      <c r="J67" s="800"/>
      <c r="K67" s="800"/>
      <c r="L67" s="800"/>
      <c r="M67" s="800"/>
      <c r="N67" s="800"/>
      <c r="O67" s="800"/>
      <c r="P67" s="800"/>
      <c r="Q67" s="800"/>
      <c r="R67" s="800"/>
      <c r="S67" s="800"/>
      <c r="T67" s="800"/>
      <c r="U67" s="800"/>
      <c r="V67" s="800"/>
      <c r="W67" s="800"/>
      <c r="X67" s="800"/>
      <c r="Y67" s="800"/>
    </row>
    <row r="68" spans="1:25" ht="14.25" customHeight="1">
      <c r="A68" s="21" t="s">
        <v>5416</v>
      </c>
      <c r="B68" s="21" t="s">
        <v>5417</v>
      </c>
      <c r="C68" s="632" t="s">
        <v>5418</v>
      </c>
      <c r="D68" s="330"/>
      <c r="E68" s="21" t="s">
        <v>1746</v>
      </c>
      <c r="F68" s="330" t="s">
        <v>557</v>
      </c>
      <c r="G68" s="24" t="s">
        <v>5419</v>
      </c>
      <c r="H68" s="749"/>
      <c r="I68" s="749"/>
      <c r="J68" s="749"/>
      <c r="K68" s="749"/>
      <c r="L68" s="749"/>
      <c r="M68" s="749"/>
      <c r="N68" s="749"/>
      <c r="O68" s="749"/>
      <c r="P68" s="749"/>
      <c r="Q68" s="749"/>
      <c r="R68" s="749"/>
      <c r="S68" s="749"/>
      <c r="T68" s="749"/>
      <c r="U68" s="749"/>
      <c r="V68" s="749"/>
      <c r="W68" s="749"/>
      <c r="X68" s="749"/>
      <c r="Y68" s="749"/>
    </row>
    <row r="69" spans="1:25" ht="14.25" customHeight="1">
      <c r="A69" s="21" t="s">
        <v>5420</v>
      </c>
      <c r="B69" s="21" t="s">
        <v>1250</v>
      </c>
      <c r="C69" s="21" t="s">
        <v>5421</v>
      </c>
      <c r="D69" s="330"/>
      <c r="E69" s="21" t="s">
        <v>1746</v>
      </c>
      <c r="F69" s="330" t="s">
        <v>549</v>
      </c>
      <c r="G69" s="24"/>
      <c r="H69" s="749"/>
      <c r="I69" s="749"/>
      <c r="J69" s="749"/>
      <c r="K69" s="749"/>
      <c r="L69" s="749"/>
      <c r="M69" s="749"/>
      <c r="N69" s="749"/>
      <c r="O69" s="749"/>
      <c r="P69" s="749"/>
      <c r="Q69" s="749"/>
      <c r="R69" s="749"/>
      <c r="S69" s="749"/>
      <c r="T69" s="749"/>
      <c r="U69" s="749"/>
      <c r="V69" s="749"/>
      <c r="W69" s="749"/>
      <c r="X69" s="749"/>
      <c r="Y69" s="749"/>
    </row>
    <row r="70" spans="1:25" ht="14.25" customHeight="1">
      <c r="A70" s="21" t="s">
        <v>5422</v>
      </c>
      <c r="B70" s="21" t="s">
        <v>6</v>
      </c>
      <c r="C70" s="21" t="s">
        <v>5423</v>
      </c>
      <c r="D70" s="643"/>
      <c r="E70" s="642" t="s">
        <v>543</v>
      </c>
      <c r="F70" s="330" t="s">
        <v>899</v>
      </c>
      <c r="G70" s="24" t="s">
        <v>5424</v>
      </c>
      <c r="H70" s="749"/>
      <c r="I70" s="749"/>
      <c r="J70" s="749"/>
      <c r="K70" s="749"/>
      <c r="L70" s="749"/>
      <c r="M70" s="749"/>
      <c r="N70" s="749"/>
      <c r="O70" s="749"/>
      <c r="P70" s="749"/>
      <c r="Q70" s="749"/>
      <c r="R70" s="749"/>
      <c r="S70" s="749"/>
      <c r="T70" s="749"/>
      <c r="U70" s="749"/>
      <c r="V70" s="749"/>
      <c r="W70" s="749"/>
      <c r="X70" s="749"/>
      <c r="Y70" s="749"/>
    </row>
    <row r="71" spans="1:25" ht="14.25" customHeight="1">
      <c r="A71" s="21" t="s">
        <v>5425</v>
      </c>
      <c r="B71" s="21" t="s">
        <v>1250</v>
      </c>
      <c r="C71" s="21" t="s">
        <v>5426</v>
      </c>
      <c r="D71" s="330"/>
      <c r="E71" s="21"/>
      <c r="F71" s="330"/>
      <c r="G71" s="24" t="s">
        <v>5427</v>
      </c>
      <c r="H71" s="749"/>
      <c r="I71" s="749"/>
      <c r="J71" s="749"/>
      <c r="K71" s="749"/>
      <c r="L71" s="749"/>
      <c r="M71" s="749"/>
      <c r="N71" s="749"/>
      <c r="O71" s="749"/>
      <c r="P71" s="749"/>
      <c r="Q71" s="749"/>
      <c r="R71" s="749"/>
      <c r="S71" s="749"/>
      <c r="T71" s="749"/>
      <c r="U71" s="749"/>
      <c r="V71" s="749"/>
      <c r="W71" s="749"/>
      <c r="X71" s="749"/>
      <c r="Y71" s="749"/>
    </row>
    <row r="72" spans="1:25" ht="14.25" customHeight="1">
      <c r="A72" s="649" t="s">
        <v>5428</v>
      </c>
      <c r="B72" s="21" t="s">
        <v>971</v>
      </c>
      <c r="C72" s="21" t="s">
        <v>5429</v>
      </c>
      <c r="D72" s="330"/>
      <c r="E72" s="21" t="s">
        <v>1746</v>
      </c>
      <c r="F72" s="330" t="s">
        <v>557</v>
      </c>
      <c r="G72" s="24" t="s">
        <v>5430</v>
      </c>
      <c r="H72" s="749"/>
      <c r="I72" s="749"/>
      <c r="J72" s="749"/>
      <c r="K72" s="749"/>
      <c r="L72" s="749"/>
      <c r="M72" s="749"/>
      <c r="N72" s="749"/>
      <c r="O72" s="749"/>
      <c r="P72" s="749"/>
      <c r="Q72" s="749"/>
      <c r="R72" s="749"/>
      <c r="S72" s="749"/>
      <c r="T72" s="749"/>
      <c r="U72" s="749"/>
      <c r="V72" s="749"/>
      <c r="W72" s="749"/>
      <c r="X72" s="749"/>
      <c r="Y72" s="749"/>
    </row>
    <row r="73" spans="1:25" ht="14.25" customHeight="1">
      <c r="A73" s="21" t="s">
        <v>5431</v>
      </c>
      <c r="B73" s="21" t="s">
        <v>5314</v>
      </c>
      <c r="C73" s="21" t="s">
        <v>5432</v>
      </c>
      <c r="D73" s="643"/>
      <c r="E73" s="642" t="s">
        <v>543</v>
      </c>
      <c r="F73" s="330" t="s">
        <v>549</v>
      </c>
      <c r="G73" s="24" t="s">
        <v>5433</v>
      </c>
      <c r="H73" s="749"/>
      <c r="I73" s="749"/>
      <c r="J73" s="749"/>
      <c r="K73" s="749"/>
      <c r="L73" s="749"/>
      <c r="M73" s="749"/>
      <c r="N73" s="749"/>
      <c r="O73" s="749"/>
      <c r="P73" s="749"/>
      <c r="Q73" s="749"/>
      <c r="R73" s="749"/>
      <c r="S73" s="749"/>
      <c r="T73" s="749"/>
      <c r="U73" s="749"/>
      <c r="V73" s="749"/>
      <c r="W73" s="749"/>
      <c r="X73" s="749"/>
      <c r="Y73" s="749"/>
    </row>
    <row r="74" spans="1:25" ht="14.25" customHeight="1">
      <c r="A74" s="21" t="s">
        <v>5434</v>
      </c>
      <c r="B74" s="295" t="s">
        <v>326</v>
      </c>
      <c r="C74" s="21" t="s">
        <v>5435</v>
      </c>
      <c r="D74" s="330"/>
      <c r="E74" s="21" t="s">
        <v>845</v>
      </c>
      <c r="F74" s="330"/>
      <c r="G74" s="24" t="s">
        <v>5436</v>
      </c>
      <c r="H74" s="749"/>
      <c r="I74" s="749"/>
      <c r="J74" s="749"/>
      <c r="K74" s="749"/>
      <c r="L74" s="749"/>
      <c r="M74" s="749"/>
      <c r="N74" s="749"/>
      <c r="O74" s="749"/>
      <c r="P74" s="749"/>
      <c r="Q74" s="749"/>
      <c r="R74" s="749"/>
      <c r="S74" s="749"/>
      <c r="T74" s="749"/>
      <c r="U74" s="749"/>
      <c r="V74" s="749"/>
      <c r="W74" s="749"/>
      <c r="X74" s="749"/>
      <c r="Y74" s="749"/>
    </row>
    <row r="75" spans="1:25" ht="14.25" customHeight="1">
      <c r="A75" s="21" t="s">
        <v>5437</v>
      </c>
      <c r="B75" s="21" t="s">
        <v>2862</v>
      </c>
      <c r="C75" s="21" t="s">
        <v>5438</v>
      </c>
      <c r="D75" s="330"/>
      <c r="E75" s="21" t="s">
        <v>1746</v>
      </c>
      <c r="F75" s="330" t="s">
        <v>557</v>
      </c>
      <c r="G75" s="24" t="s">
        <v>5439</v>
      </c>
      <c r="H75" s="749"/>
      <c r="I75" s="749"/>
      <c r="J75" s="749"/>
      <c r="K75" s="749"/>
      <c r="L75" s="749"/>
      <c r="M75" s="749"/>
      <c r="N75" s="749"/>
      <c r="O75" s="749"/>
      <c r="P75" s="749"/>
      <c r="Q75" s="749"/>
      <c r="R75" s="749"/>
      <c r="S75" s="749"/>
      <c r="T75" s="749"/>
      <c r="U75" s="749"/>
      <c r="V75" s="749"/>
      <c r="W75" s="749"/>
      <c r="X75" s="749"/>
      <c r="Y75" s="749"/>
    </row>
    <row r="76" spans="1:25" ht="14.25" customHeight="1">
      <c r="A76" s="21" t="s">
        <v>5440</v>
      </c>
      <c r="B76" s="642" t="s">
        <v>1250</v>
      </c>
      <c r="C76" s="24" t="s">
        <v>5441</v>
      </c>
      <c r="D76" s="330"/>
      <c r="E76" s="21"/>
      <c r="F76" s="330"/>
      <c r="G76" s="24" t="s">
        <v>5442</v>
      </c>
      <c r="H76" s="749"/>
      <c r="I76" s="749"/>
      <c r="J76" s="749"/>
      <c r="K76" s="749"/>
      <c r="L76" s="749"/>
      <c r="M76" s="749"/>
      <c r="N76" s="749"/>
      <c r="O76" s="749"/>
      <c r="P76" s="749"/>
      <c r="Q76" s="749"/>
      <c r="R76" s="749"/>
      <c r="S76" s="749"/>
      <c r="T76" s="749"/>
      <c r="U76" s="749"/>
      <c r="V76" s="749"/>
      <c r="W76" s="749"/>
      <c r="X76" s="749"/>
      <c r="Y76" s="749"/>
    </row>
    <row r="77" spans="1:25" ht="14.25" customHeight="1">
      <c r="A77" s="649" t="s">
        <v>5443</v>
      </c>
      <c r="B77" s="21" t="s">
        <v>971</v>
      </c>
      <c r="C77" s="21" t="s">
        <v>5444</v>
      </c>
      <c r="D77" s="330"/>
      <c r="E77" s="21" t="s">
        <v>1746</v>
      </c>
      <c r="F77" s="330" t="s">
        <v>557</v>
      </c>
      <c r="G77" s="24" t="s">
        <v>5445</v>
      </c>
      <c r="H77" s="749"/>
      <c r="I77" s="749"/>
      <c r="J77" s="749"/>
      <c r="K77" s="749"/>
      <c r="L77" s="749"/>
      <c r="M77" s="749"/>
      <c r="N77" s="749"/>
      <c r="O77" s="749"/>
      <c r="P77" s="749"/>
      <c r="Q77" s="749"/>
      <c r="R77" s="749"/>
      <c r="S77" s="749"/>
      <c r="T77" s="749"/>
      <c r="U77" s="749"/>
      <c r="V77" s="749"/>
      <c r="W77" s="749"/>
      <c r="X77" s="749"/>
      <c r="Y77" s="749"/>
    </row>
    <row r="78" spans="1:25" ht="14.25" customHeight="1">
      <c r="A78" s="649" t="s">
        <v>5446</v>
      </c>
      <c r="B78" s="21" t="s">
        <v>971</v>
      </c>
      <c r="C78" s="21" t="s">
        <v>5447</v>
      </c>
      <c r="D78" s="330"/>
      <c r="E78" s="21" t="s">
        <v>1746</v>
      </c>
      <c r="F78" s="330" t="s">
        <v>557</v>
      </c>
      <c r="G78" s="24" t="s">
        <v>5445</v>
      </c>
      <c r="H78" s="749"/>
      <c r="I78" s="749"/>
      <c r="J78" s="749"/>
      <c r="K78" s="749"/>
      <c r="L78" s="749"/>
      <c r="M78" s="749"/>
      <c r="N78" s="749"/>
      <c r="O78" s="749"/>
      <c r="P78" s="749"/>
      <c r="Q78" s="749"/>
      <c r="R78" s="749"/>
      <c r="S78" s="749"/>
      <c r="T78" s="749"/>
      <c r="U78" s="749"/>
      <c r="V78" s="749"/>
      <c r="W78" s="749"/>
      <c r="X78" s="749"/>
      <c r="Y78" s="749"/>
    </row>
    <row r="79" spans="1:25" ht="14.25" customHeight="1">
      <c r="A79" s="21" t="s">
        <v>5448</v>
      </c>
      <c r="B79" s="21" t="s">
        <v>6</v>
      </c>
      <c r="C79" s="21" t="s">
        <v>4773</v>
      </c>
      <c r="D79" s="330"/>
      <c r="E79" s="21" t="s">
        <v>1746</v>
      </c>
      <c r="F79" s="330" t="s">
        <v>899</v>
      </c>
      <c r="G79" s="24" t="s">
        <v>5449</v>
      </c>
      <c r="H79" s="749"/>
      <c r="I79" s="749"/>
      <c r="J79" s="749"/>
      <c r="K79" s="749"/>
      <c r="L79" s="749"/>
      <c r="M79" s="749"/>
      <c r="N79" s="749"/>
      <c r="O79" s="749"/>
      <c r="P79" s="749"/>
      <c r="Q79" s="749"/>
      <c r="R79" s="749"/>
      <c r="S79" s="749"/>
      <c r="T79" s="749"/>
      <c r="U79" s="749"/>
      <c r="V79" s="749"/>
      <c r="W79" s="749"/>
      <c r="X79" s="749"/>
      <c r="Y79" s="749"/>
    </row>
    <row r="80" spans="1:25" ht="14.25" customHeight="1">
      <c r="A80" s="21" t="s">
        <v>5450</v>
      </c>
      <c r="B80" s="642" t="s">
        <v>5297</v>
      </c>
      <c r="C80" s="650" t="s">
        <v>5451</v>
      </c>
      <c r="D80" s="330"/>
      <c r="E80" s="21" t="s">
        <v>845</v>
      </c>
      <c r="F80" s="330" t="s">
        <v>5452</v>
      </c>
      <c r="G80" s="24"/>
      <c r="H80" s="749"/>
      <c r="I80" s="749"/>
      <c r="J80" s="749"/>
      <c r="K80" s="749"/>
      <c r="L80" s="749"/>
      <c r="M80" s="749"/>
      <c r="N80" s="749"/>
      <c r="O80" s="749"/>
      <c r="P80" s="749"/>
      <c r="Q80" s="749"/>
      <c r="R80" s="749"/>
      <c r="S80" s="749"/>
      <c r="T80" s="749"/>
      <c r="U80" s="749"/>
      <c r="V80" s="749"/>
      <c r="W80" s="749"/>
      <c r="X80" s="749"/>
      <c r="Y80" s="749"/>
    </row>
    <row r="81" spans="1:7" ht="14.25" customHeight="1">
      <c r="A81" s="21" t="s">
        <v>5453</v>
      </c>
      <c r="B81" s="21" t="s">
        <v>4325</v>
      </c>
      <c r="C81" s="651" t="s">
        <v>5454</v>
      </c>
      <c r="D81" s="330" t="s">
        <v>5455</v>
      </c>
      <c r="E81" s="21" t="s">
        <v>1746</v>
      </c>
      <c r="F81" s="330" t="s">
        <v>557</v>
      </c>
      <c r="G81" s="24" t="s">
        <v>5456</v>
      </c>
    </row>
    <row r="82" spans="1:7" ht="14.25" customHeight="1">
      <c r="A82" s="21" t="s">
        <v>5457</v>
      </c>
      <c r="B82" s="570" t="s">
        <v>2959</v>
      </c>
      <c r="C82" s="21" t="s">
        <v>5458</v>
      </c>
      <c r="D82" s="330"/>
      <c r="E82" s="21" t="s">
        <v>845</v>
      </c>
      <c r="F82" s="330"/>
      <c r="G82" s="24" t="s">
        <v>5459</v>
      </c>
    </row>
    <row r="83" spans="1:7" ht="14.25" customHeight="1">
      <c r="A83" s="21" t="s">
        <v>5460</v>
      </c>
      <c r="B83" s="570" t="s">
        <v>2959</v>
      </c>
      <c r="C83" s="21" t="s">
        <v>5461</v>
      </c>
      <c r="D83" s="330"/>
      <c r="E83" s="21" t="s">
        <v>845</v>
      </c>
      <c r="F83" s="330"/>
      <c r="G83" s="24" t="s">
        <v>5462</v>
      </c>
    </row>
    <row r="84" spans="1:7" ht="14.25" customHeight="1">
      <c r="A84" s="21" t="s">
        <v>5463</v>
      </c>
      <c r="B84" s="21" t="s">
        <v>5464</v>
      </c>
      <c r="C84" s="21" t="s">
        <v>5465</v>
      </c>
      <c r="D84" s="330"/>
      <c r="E84" s="21" t="s">
        <v>845</v>
      </c>
      <c r="F84" s="330"/>
      <c r="G84" s="24"/>
    </row>
    <row r="85" spans="1:7" ht="14.25" customHeight="1">
      <c r="A85" s="21" t="s">
        <v>5466</v>
      </c>
      <c r="B85" s="21" t="s">
        <v>2959</v>
      </c>
      <c r="C85" s="21" t="s">
        <v>5467</v>
      </c>
      <c r="D85" s="330"/>
      <c r="E85" s="21" t="s">
        <v>1746</v>
      </c>
      <c r="F85" s="330" t="s">
        <v>557</v>
      </c>
      <c r="G85" s="24" t="s">
        <v>5468</v>
      </c>
    </row>
    <row r="86" spans="1:7" ht="14.25" customHeight="1">
      <c r="A86" s="21" t="s">
        <v>5469</v>
      </c>
      <c r="B86" s="21" t="s">
        <v>971</v>
      </c>
      <c r="C86" s="21" t="s">
        <v>5470</v>
      </c>
      <c r="D86" s="330" t="s">
        <v>5455</v>
      </c>
      <c r="E86" s="21" t="s">
        <v>1746</v>
      </c>
      <c r="F86" s="330" t="s">
        <v>557</v>
      </c>
      <c r="G86" s="24" t="s">
        <v>5471</v>
      </c>
    </row>
    <row r="87" spans="1:7" ht="14.25" customHeight="1">
      <c r="A87" s="21" t="s">
        <v>5472</v>
      </c>
      <c r="B87" s="21" t="s">
        <v>2959</v>
      </c>
      <c r="C87" s="21" t="s">
        <v>5473</v>
      </c>
      <c r="D87" s="643"/>
      <c r="E87" s="642" t="s">
        <v>543</v>
      </c>
      <c r="F87" s="330"/>
      <c r="G87" s="24" t="s">
        <v>5474</v>
      </c>
    </row>
    <row r="88" spans="1:7" ht="14.25" customHeight="1">
      <c r="A88" s="21" t="s">
        <v>5475</v>
      </c>
      <c r="B88" s="21" t="s">
        <v>2862</v>
      </c>
      <c r="C88" s="21" t="s">
        <v>5476</v>
      </c>
      <c r="D88" s="330"/>
      <c r="E88" s="21" t="s">
        <v>1746</v>
      </c>
      <c r="F88" s="330" t="s">
        <v>557</v>
      </c>
      <c r="G88" s="24" t="s">
        <v>5477</v>
      </c>
    </row>
    <row r="89" spans="1:7" ht="14.25" customHeight="1">
      <c r="A89" s="21" t="s">
        <v>5478</v>
      </c>
      <c r="B89" s="642" t="s">
        <v>326</v>
      </c>
      <c r="C89" s="21" t="s">
        <v>5479</v>
      </c>
      <c r="D89" s="330"/>
      <c r="E89" s="21" t="s">
        <v>845</v>
      </c>
      <c r="F89" s="330"/>
      <c r="G89" s="24"/>
    </row>
    <row r="90" spans="1:7" ht="14.25" customHeight="1">
      <c r="A90" s="21" t="s">
        <v>5480</v>
      </c>
      <c r="B90" s="21" t="s">
        <v>2862</v>
      </c>
      <c r="C90" s="652" t="s">
        <v>5481</v>
      </c>
      <c r="D90" s="330"/>
      <c r="E90" s="21" t="s">
        <v>1746</v>
      </c>
      <c r="F90" s="330" t="s">
        <v>557</v>
      </c>
      <c r="G90" s="24" t="s">
        <v>5482</v>
      </c>
    </row>
    <row r="91" spans="1:7" ht="14.25" customHeight="1">
      <c r="A91" s="21" t="s">
        <v>5483</v>
      </c>
      <c r="B91" s="641" t="s">
        <v>5484</v>
      </c>
      <c r="C91" s="653" t="s">
        <v>5485</v>
      </c>
      <c r="D91" s="330"/>
      <c r="E91" s="21" t="s">
        <v>549</v>
      </c>
      <c r="F91" s="330" t="s">
        <v>845</v>
      </c>
      <c r="G91" s="24" t="s">
        <v>5486</v>
      </c>
    </row>
    <row r="92" spans="1:7" ht="14.25" customHeight="1">
      <c r="A92" s="21" t="s">
        <v>5487</v>
      </c>
      <c r="B92" s="21" t="s">
        <v>6</v>
      </c>
      <c r="C92" s="654" t="s">
        <v>4819</v>
      </c>
      <c r="D92" s="643" t="s">
        <v>5488</v>
      </c>
      <c r="E92" s="642" t="s">
        <v>543</v>
      </c>
      <c r="F92" s="330" t="s">
        <v>899</v>
      </c>
      <c r="G92" s="24" t="s">
        <v>5489</v>
      </c>
    </row>
    <row r="93" spans="1:7" ht="14.25" customHeight="1">
      <c r="A93" s="21" t="s">
        <v>5490</v>
      </c>
      <c r="B93" s="21" t="s">
        <v>2959</v>
      </c>
      <c r="C93" s="654" t="s">
        <v>5491</v>
      </c>
      <c r="D93" s="643"/>
      <c r="E93" s="642" t="s">
        <v>543</v>
      </c>
      <c r="F93" s="330" t="s">
        <v>577</v>
      </c>
      <c r="G93" s="24" t="s">
        <v>5492</v>
      </c>
    </row>
    <row r="94" spans="1:7" ht="14.25" customHeight="1">
      <c r="A94" s="21" t="s">
        <v>5493</v>
      </c>
      <c r="B94" s="21" t="s">
        <v>2959</v>
      </c>
      <c r="C94" s="654" t="s">
        <v>5494</v>
      </c>
      <c r="D94" s="643"/>
      <c r="E94" s="642" t="s">
        <v>543</v>
      </c>
      <c r="F94" s="330"/>
      <c r="G94" s="24" t="s">
        <v>5495</v>
      </c>
    </row>
    <row r="95" spans="1:7" ht="14.25" customHeight="1">
      <c r="A95" s="21" t="s">
        <v>5496</v>
      </c>
      <c r="B95" s="21" t="s">
        <v>2959</v>
      </c>
      <c r="C95" s="654" t="s">
        <v>5497</v>
      </c>
      <c r="D95" s="330"/>
      <c r="E95" s="21"/>
      <c r="F95" s="330"/>
      <c r="G95" s="24" t="s">
        <v>5498</v>
      </c>
    </row>
    <row r="96" spans="1:7" ht="14.25" customHeight="1">
      <c r="A96" s="21" t="s">
        <v>5499</v>
      </c>
      <c r="B96" s="21" t="s">
        <v>192</v>
      </c>
      <c r="C96" s="654" t="s">
        <v>5500</v>
      </c>
      <c r="D96" s="643"/>
      <c r="E96" s="642" t="s">
        <v>543</v>
      </c>
      <c r="F96" s="330"/>
      <c r="G96" s="24" t="s">
        <v>5501</v>
      </c>
    </row>
    <row r="97" spans="1:7" ht="14.25" customHeight="1">
      <c r="A97" s="21" t="s">
        <v>5502</v>
      </c>
      <c r="B97" s="21" t="s">
        <v>971</v>
      </c>
      <c r="C97" s="654" t="s">
        <v>5503</v>
      </c>
      <c r="D97" s="330" t="s">
        <v>5504</v>
      </c>
      <c r="E97" s="21" t="s">
        <v>557</v>
      </c>
      <c r="F97" s="330"/>
      <c r="G97" s="24" t="s">
        <v>5505</v>
      </c>
    </row>
    <row r="98" spans="1:7" ht="14.25" customHeight="1">
      <c r="A98" s="21" t="s">
        <v>5506</v>
      </c>
      <c r="B98" s="21" t="s">
        <v>6</v>
      </c>
      <c r="C98" s="654" t="s">
        <v>5507</v>
      </c>
      <c r="D98" s="330"/>
      <c r="E98" s="21" t="s">
        <v>845</v>
      </c>
      <c r="F98" s="330"/>
      <c r="G98" s="24"/>
    </row>
    <row r="99" spans="1:7" ht="14.25" customHeight="1">
      <c r="A99" s="21" t="s">
        <v>5508</v>
      </c>
      <c r="B99" s="21" t="s">
        <v>5297</v>
      </c>
      <c r="C99" s="654" t="s">
        <v>5509</v>
      </c>
      <c r="D99" s="330"/>
      <c r="E99" s="21" t="s">
        <v>845</v>
      </c>
      <c r="F99" s="330" t="s">
        <v>5452</v>
      </c>
      <c r="G99" s="24"/>
    </row>
    <row r="100" spans="1:7" ht="14.25" customHeight="1">
      <c r="A100" s="21" t="s">
        <v>5510</v>
      </c>
      <c r="B100" s="21" t="s">
        <v>2959</v>
      </c>
      <c r="C100" s="654" t="s">
        <v>5511</v>
      </c>
      <c r="D100" s="330"/>
      <c r="E100" s="21" t="s">
        <v>845</v>
      </c>
      <c r="F100" s="330"/>
      <c r="G100" s="24" t="s">
        <v>5495</v>
      </c>
    </row>
    <row r="101" spans="1:7" ht="14.25" customHeight="1">
      <c r="A101" s="21" t="s">
        <v>5512</v>
      </c>
      <c r="B101" s="21" t="s">
        <v>4114</v>
      </c>
      <c r="C101" s="654" t="s">
        <v>5513</v>
      </c>
      <c r="D101" s="330"/>
      <c r="E101" s="21" t="s">
        <v>1746</v>
      </c>
      <c r="F101" s="330"/>
      <c r="G101" s="24" t="s">
        <v>5505</v>
      </c>
    </row>
    <row r="102" spans="1:7" ht="14.25" customHeight="1">
      <c r="A102" s="21" t="s">
        <v>5514</v>
      </c>
      <c r="B102" s="21" t="s">
        <v>5515</v>
      </c>
      <c r="C102" s="654" t="s">
        <v>5516</v>
      </c>
      <c r="D102" s="330"/>
      <c r="E102" s="21" t="s">
        <v>845</v>
      </c>
      <c r="F102" s="330"/>
      <c r="G102" s="24"/>
    </row>
    <row r="103" spans="1:7" ht="14.25" customHeight="1">
      <c r="A103" s="21" t="s">
        <v>5517</v>
      </c>
      <c r="B103" s="21" t="s">
        <v>1686</v>
      </c>
      <c r="C103" s="654" t="s">
        <v>5518</v>
      </c>
      <c r="D103" s="330"/>
      <c r="E103" s="21" t="s">
        <v>549</v>
      </c>
      <c r="F103" s="330" t="s">
        <v>549</v>
      </c>
      <c r="G103" s="24" t="s">
        <v>5519</v>
      </c>
    </row>
    <row r="104" spans="1:7" ht="14.25" customHeight="1">
      <c r="A104" s="21" t="s">
        <v>5520</v>
      </c>
      <c r="B104" s="21" t="s">
        <v>6</v>
      </c>
      <c r="C104" s="654" t="s">
        <v>4791</v>
      </c>
      <c r="D104" s="330" t="s">
        <v>5521</v>
      </c>
      <c r="E104" s="21" t="s">
        <v>1746</v>
      </c>
      <c r="F104" s="330" t="s">
        <v>899</v>
      </c>
      <c r="G104" s="24"/>
    </row>
    <row r="105" spans="1:7" ht="14.25" customHeight="1">
      <c r="A105" s="21" t="s">
        <v>5522</v>
      </c>
      <c r="B105" s="21" t="s">
        <v>6</v>
      </c>
      <c r="C105" s="655" t="s">
        <v>5523</v>
      </c>
      <c r="D105" s="643" t="s">
        <v>5524</v>
      </c>
      <c r="E105" s="642" t="s">
        <v>543</v>
      </c>
      <c r="F105" s="330" t="s">
        <v>899</v>
      </c>
      <c r="G105" s="24"/>
    </row>
    <row r="106" spans="1:7" ht="14.25" customHeight="1">
      <c r="A106" s="21" t="s">
        <v>5525</v>
      </c>
      <c r="B106" s="656" t="s">
        <v>5526</v>
      </c>
      <c r="C106" s="654" t="s">
        <v>5527</v>
      </c>
      <c r="D106" s="330" t="s">
        <v>5528</v>
      </c>
      <c r="E106" s="21" t="s">
        <v>1746</v>
      </c>
      <c r="F106" s="330" t="s">
        <v>5529</v>
      </c>
      <c r="G106" s="24" t="s">
        <v>5530</v>
      </c>
    </row>
    <row r="107" spans="1:7" ht="19.5">
      <c r="A107" s="21" t="s">
        <v>5531</v>
      </c>
      <c r="B107" s="21" t="s">
        <v>2959</v>
      </c>
      <c r="C107" s="654">
        <v>81305</v>
      </c>
      <c r="D107" s="657" t="s">
        <v>5532</v>
      </c>
      <c r="E107" s="21" t="s">
        <v>1746</v>
      </c>
      <c r="F107" s="330" t="s">
        <v>565</v>
      </c>
      <c r="G107" s="24"/>
    </row>
    <row r="108" spans="1:7" ht="14.25" customHeight="1">
      <c r="A108" s="21" t="s">
        <v>5533</v>
      </c>
      <c r="B108" s="21" t="s">
        <v>2959</v>
      </c>
      <c r="C108" s="654">
        <v>81412</v>
      </c>
      <c r="D108" s="657" t="s">
        <v>5532</v>
      </c>
      <c r="E108" s="21" t="s">
        <v>1746</v>
      </c>
      <c r="F108" s="330" t="s">
        <v>565</v>
      </c>
      <c r="G108" s="24"/>
    </row>
    <row r="109" spans="1:7" ht="14.25" customHeight="1">
      <c r="A109" s="21" t="s">
        <v>5534</v>
      </c>
      <c r="B109" s="21" t="s">
        <v>2959</v>
      </c>
      <c r="C109" s="654">
        <v>81593</v>
      </c>
      <c r="D109" s="821" t="s">
        <v>5535</v>
      </c>
      <c r="E109" s="21" t="s">
        <v>1746</v>
      </c>
      <c r="F109" s="330" t="s">
        <v>565</v>
      </c>
      <c r="G109" s="24" t="s">
        <v>5530</v>
      </c>
    </row>
    <row r="110" spans="1:7" ht="14.25" customHeight="1">
      <c r="A110" s="21" t="s">
        <v>5536</v>
      </c>
      <c r="B110" s="21" t="s">
        <v>2959</v>
      </c>
      <c r="C110" s="654" t="s">
        <v>5537</v>
      </c>
      <c r="D110" s="330" t="s">
        <v>5538</v>
      </c>
      <c r="E110" s="21" t="s">
        <v>1746</v>
      </c>
      <c r="F110" s="330" t="s">
        <v>557</v>
      </c>
      <c r="G110" s="24"/>
    </row>
    <row r="111" spans="1:7" ht="38.25" customHeight="1">
      <c r="A111" s="21" t="s">
        <v>5539</v>
      </c>
      <c r="B111" s="21" t="s">
        <v>2959</v>
      </c>
      <c r="C111" s="654" t="s">
        <v>5540</v>
      </c>
      <c r="D111" s="643" t="s">
        <v>5541</v>
      </c>
      <c r="E111" s="642" t="s">
        <v>543</v>
      </c>
      <c r="F111" s="330" t="s">
        <v>577</v>
      </c>
      <c r="G111" s="24"/>
    </row>
    <row r="112" spans="1:7" ht="14.25" customHeight="1">
      <c r="A112" s="21" t="s">
        <v>5542</v>
      </c>
      <c r="B112" s="21" t="s">
        <v>6</v>
      </c>
      <c r="C112" s="654" t="s">
        <v>4859</v>
      </c>
      <c r="D112" s="643" t="s">
        <v>5543</v>
      </c>
      <c r="E112" s="642" t="s">
        <v>543</v>
      </c>
      <c r="F112" s="330" t="s">
        <v>899</v>
      </c>
      <c r="G112" s="24" t="s">
        <v>5544</v>
      </c>
    </row>
    <row r="113" spans="1:7" ht="14.25" customHeight="1">
      <c r="A113" s="21" t="s">
        <v>5545</v>
      </c>
      <c r="B113" s="21" t="s">
        <v>5546</v>
      </c>
      <c r="C113" s="293" t="s">
        <v>5547</v>
      </c>
      <c r="D113" s="821" t="s">
        <v>5548</v>
      </c>
      <c r="E113" s="21" t="s">
        <v>565</v>
      </c>
      <c r="F113" s="330" t="s">
        <v>3780</v>
      </c>
      <c r="G113" s="24" t="s">
        <v>5549</v>
      </c>
    </row>
    <row r="114" spans="1:7" ht="135">
      <c r="A114" s="21" t="s">
        <v>5550</v>
      </c>
      <c r="B114" s="21" t="s">
        <v>2959</v>
      </c>
      <c r="C114" s="658" t="s">
        <v>5551</v>
      </c>
      <c r="D114" s="330" t="s">
        <v>5552</v>
      </c>
      <c r="E114" s="21" t="s">
        <v>1746</v>
      </c>
      <c r="F114" s="330" t="s">
        <v>557</v>
      </c>
      <c r="G114" s="24" t="s">
        <v>5553</v>
      </c>
    </row>
    <row r="115" spans="1:7" ht="14.25" customHeight="1">
      <c r="A115" s="21" t="s">
        <v>5554</v>
      </c>
      <c r="B115" s="21" t="s">
        <v>2959</v>
      </c>
      <c r="C115" s="24">
        <v>81594</v>
      </c>
      <c r="D115" s="448" t="s">
        <v>5535</v>
      </c>
      <c r="E115" s="21" t="s">
        <v>565</v>
      </c>
      <c r="F115" s="330" t="s">
        <v>627</v>
      </c>
      <c r="G115" s="24" t="s">
        <v>5530</v>
      </c>
    </row>
    <row r="116" spans="1:7" ht="14.25" customHeight="1">
      <c r="A116" s="21" t="s">
        <v>5555</v>
      </c>
      <c r="B116" s="21" t="s">
        <v>4325</v>
      </c>
      <c r="C116" s="24" t="s">
        <v>5556</v>
      </c>
      <c r="D116" s="870" t="s">
        <v>5557</v>
      </c>
      <c r="E116" s="21" t="s">
        <v>565</v>
      </c>
      <c r="F116" s="330" t="s">
        <v>627</v>
      </c>
      <c r="G116" s="24"/>
    </row>
    <row r="117" spans="1:7" ht="14.25" customHeight="1">
      <c r="A117" s="21" t="s">
        <v>5558</v>
      </c>
      <c r="B117" s="21" t="s">
        <v>4325</v>
      </c>
      <c r="C117" s="24" t="s">
        <v>5559</v>
      </c>
      <c r="D117" s="765"/>
      <c r="E117" s="21" t="s">
        <v>565</v>
      </c>
      <c r="F117" s="330" t="s">
        <v>627</v>
      </c>
      <c r="G117" s="24" t="s">
        <v>5560</v>
      </c>
    </row>
    <row r="118" spans="1:7" ht="14.25" customHeight="1">
      <c r="A118" s="21" t="s">
        <v>5561</v>
      </c>
      <c r="B118" s="21" t="s">
        <v>4325</v>
      </c>
      <c r="C118" s="24" t="s">
        <v>5562</v>
      </c>
      <c r="D118" s="766"/>
      <c r="E118" s="21" t="s">
        <v>565</v>
      </c>
      <c r="F118" s="330" t="s">
        <v>627</v>
      </c>
      <c r="G118" s="24"/>
    </row>
    <row r="119" spans="1:7" ht="14.25" customHeight="1">
      <c r="A119" s="21" t="s">
        <v>5563</v>
      </c>
      <c r="B119" s="21" t="s">
        <v>2959</v>
      </c>
      <c r="C119" s="24" t="s">
        <v>5564</v>
      </c>
      <c r="D119" s="330" t="s">
        <v>5565</v>
      </c>
      <c r="E119" s="21" t="s">
        <v>565</v>
      </c>
      <c r="F119" s="330"/>
      <c r="G119" s="24"/>
    </row>
    <row r="120" spans="1:7" ht="14.25" customHeight="1">
      <c r="A120" s="21" t="s">
        <v>5566</v>
      </c>
      <c r="B120" s="21" t="s">
        <v>2959</v>
      </c>
      <c r="C120" s="24">
        <v>81601</v>
      </c>
      <c r="D120" s="330" t="s">
        <v>5567</v>
      </c>
      <c r="E120" s="21" t="s">
        <v>565</v>
      </c>
      <c r="F120" s="330" t="s">
        <v>627</v>
      </c>
      <c r="G120" s="24" t="s">
        <v>5568</v>
      </c>
    </row>
    <row r="121" spans="1:7" ht="14.25" customHeight="1">
      <c r="A121" s="21" t="s">
        <v>5569</v>
      </c>
      <c r="B121" s="21" t="s">
        <v>2959</v>
      </c>
      <c r="C121" s="24" t="s">
        <v>5570</v>
      </c>
      <c r="D121" s="501" t="s">
        <v>5571</v>
      </c>
      <c r="E121" s="21" t="s">
        <v>1746</v>
      </c>
      <c r="F121" s="330" t="s">
        <v>557</v>
      </c>
      <c r="G121" s="24" t="s">
        <v>5572</v>
      </c>
    </row>
    <row r="122" spans="1:7" ht="14.25" customHeight="1">
      <c r="A122" s="21" t="s">
        <v>5573</v>
      </c>
      <c r="B122" s="21" t="s">
        <v>6</v>
      </c>
      <c r="C122" s="871" t="s">
        <v>5574</v>
      </c>
      <c r="D122" s="330" t="s">
        <v>5575</v>
      </c>
      <c r="E122" s="642" t="s">
        <v>543</v>
      </c>
      <c r="F122" s="330" t="s">
        <v>899</v>
      </c>
      <c r="G122" s="24"/>
    </row>
    <row r="123" spans="1:7" ht="14.25" customHeight="1">
      <c r="A123" s="21" t="s">
        <v>5576</v>
      </c>
      <c r="B123" s="21" t="s">
        <v>5577</v>
      </c>
      <c r="C123" s="24" t="s">
        <v>5578</v>
      </c>
      <c r="D123" s="330" t="s">
        <v>5579</v>
      </c>
      <c r="E123" s="21" t="s">
        <v>1746</v>
      </c>
      <c r="F123" s="330" t="s">
        <v>557</v>
      </c>
      <c r="G123" s="24" t="s">
        <v>5580</v>
      </c>
    </row>
    <row r="124" spans="1:7" ht="14.25" customHeight="1">
      <c r="A124" s="21" t="s">
        <v>5581</v>
      </c>
      <c r="B124" s="21" t="s">
        <v>6</v>
      </c>
      <c r="C124" s="24" t="s">
        <v>5582</v>
      </c>
      <c r="D124" s="330" t="s">
        <v>5583</v>
      </c>
      <c r="E124" s="21" t="s">
        <v>565</v>
      </c>
      <c r="F124" s="330"/>
      <c r="G124" s="24"/>
    </row>
    <row r="125" spans="1:7" ht="14.25" customHeight="1">
      <c r="A125" s="21" t="s">
        <v>5584</v>
      </c>
      <c r="B125" s="21" t="s">
        <v>2959</v>
      </c>
      <c r="C125" s="24" t="s">
        <v>5585</v>
      </c>
      <c r="D125" s="643" t="s">
        <v>5586</v>
      </c>
      <c r="E125" s="642" t="s">
        <v>543</v>
      </c>
      <c r="F125" s="330" t="s">
        <v>899</v>
      </c>
      <c r="G125" s="24" t="s">
        <v>5587</v>
      </c>
    </row>
    <row r="126" spans="1:7" ht="14.25" customHeight="1">
      <c r="A126" s="21" t="s">
        <v>5588</v>
      </c>
      <c r="B126" s="21" t="s">
        <v>6</v>
      </c>
      <c r="C126" s="24" t="s">
        <v>5589</v>
      </c>
      <c r="D126" s="330" t="s">
        <v>5590</v>
      </c>
      <c r="E126" s="21" t="s">
        <v>565</v>
      </c>
      <c r="F126" s="330" t="s">
        <v>557</v>
      </c>
      <c r="G126" s="24" t="s">
        <v>5591</v>
      </c>
    </row>
    <row r="127" spans="1:7" ht="14.25" customHeight="1">
      <c r="A127" s="21" t="s">
        <v>5592</v>
      </c>
      <c r="B127" s="21" t="s">
        <v>2959</v>
      </c>
      <c r="C127" s="24" t="s">
        <v>5593</v>
      </c>
      <c r="D127" s="659" t="s">
        <v>5594</v>
      </c>
      <c r="E127" s="642" t="s">
        <v>543</v>
      </c>
      <c r="F127" s="330" t="s">
        <v>1066</v>
      </c>
      <c r="G127" s="24" t="s">
        <v>5595</v>
      </c>
    </row>
    <row r="128" spans="1:7" ht="14.25" customHeight="1">
      <c r="A128" s="21" t="s">
        <v>5596</v>
      </c>
      <c r="B128" s="21" t="s">
        <v>2959</v>
      </c>
      <c r="C128" s="24" t="s">
        <v>5597</v>
      </c>
      <c r="D128" s="21" t="s">
        <v>5598</v>
      </c>
      <c r="E128" s="21" t="s">
        <v>549</v>
      </c>
      <c r="F128" s="330" t="s">
        <v>3780</v>
      </c>
      <c r="G128" s="24" t="s">
        <v>5598</v>
      </c>
    </row>
    <row r="129" spans="1:7" ht="14.25" customHeight="1">
      <c r="A129" s="21" t="s">
        <v>5599</v>
      </c>
      <c r="B129" s="21" t="s">
        <v>2959</v>
      </c>
      <c r="C129" s="24">
        <v>81596</v>
      </c>
      <c r="D129" s="657" t="s">
        <v>5600</v>
      </c>
      <c r="E129" s="21" t="s">
        <v>565</v>
      </c>
      <c r="F129" s="330" t="s">
        <v>627</v>
      </c>
      <c r="G129" s="24" t="s">
        <v>5601</v>
      </c>
    </row>
    <row r="130" spans="1:7" ht="14.25" customHeight="1">
      <c r="A130" s="21" t="s">
        <v>5602</v>
      </c>
      <c r="B130" s="21" t="s">
        <v>2959</v>
      </c>
      <c r="C130" s="24">
        <v>81598</v>
      </c>
      <c r="D130" s="657" t="s">
        <v>5603</v>
      </c>
      <c r="E130" s="21" t="s">
        <v>565</v>
      </c>
      <c r="F130" s="330" t="s">
        <v>627</v>
      </c>
      <c r="G130" s="24" t="s">
        <v>5604</v>
      </c>
    </row>
    <row r="131" spans="1:7" ht="14.25" customHeight="1">
      <c r="A131" s="21" t="s">
        <v>5605</v>
      </c>
      <c r="B131" s="21" t="s">
        <v>2817</v>
      </c>
      <c r="C131" s="660" t="s">
        <v>5606</v>
      </c>
      <c r="D131" s="330" t="s">
        <v>5607</v>
      </c>
      <c r="E131" s="21" t="s">
        <v>565</v>
      </c>
      <c r="F131" s="330"/>
      <c r="G131" s="24"/>
    </row>
    <row r="132" spans="1:7">
      <c r="A132" s="21" t="s">
        <v>5608</v>
      </c>
      <c r="B132" s="21" t="s">
        <v>2817</v>
      </c>
      <c r="C132" s="21" t="s">
        <v>5609</v>
      </c>
      <c r="D132" s="330" t="s">
        <v>5610</v>
      </c>
      <c r="E132" s="21" t="s">
        <v>565</v>
      </c>
      <c r="F132" s="330"/>
      <c r="G132" s="24"/>
    </row>
    <row r="133" spans="1:7" ht="14.25" customHeight="1">
      <c r="A133" s="21" t="s">
        <v>5611</v>
      </c>
      <c r="B133" s="21" t="s">
        <v>6</v>
      </c>
      <c r="C133" s="24" t="s">
        <v>5612</v>
      </c>
      <c r="D133" s="821" t="s">
        <v>5613</v>
      </c>
      <c r="E133" s="21" t="s">
        <v>565</v>
      </c>
      <c r="F133" s="330"/>
      <c r="G133" s="287" t="s">
        <v>5614</v>
      </c>
    </row>
    <row r="134" spans="1:7" ht="14.25" customHeight="1">
      <c r="A134" s="21" t="s">
        <v>5615</v>
      </c>
      <c r="B134" s="21" t="s">
        <v>2154</v>
      </c>
      <c r="C134" s="871" t="s">
        <v>5616</v>
      </c>
      <c r="D134" s="330" t="s">
        <v>5617</v>
      </c>
      <c r="E134" s="21" t="s">
        <v>565</v>
      </c>
      <c r="F134" s="330"/>
      <c r="G134" s="24" t="s">
        <v>5618</v>
      </c>
    </row>
    <row r="135" spans="1:7" ht="14.25" customHeight="1">
      <c r="A135" s="21" t="s">
        <v>5619</v>
      </c>
      <c r="B135" s="21" t="s">
        <v>2959</v>
      </c>
      <c r="C135" s="871" t="s">
        <v>5620</v>
      </c>
      <c r="D135" s="485" t="s">
        <v>5621</v>
      </c>
      <c r="E135" s="642" t="s">
        <v>543</v>
      </c>
      <c r="F135" s="330" t="s">
        <v>1066</v>
      </c>
      <c r="G135" s="24" t="s">
        <v>5622</v>
      </c>
    </row>
    <row r="136" spans="1:7" ht="14.25" customHeight="1">
      <c r="A136" s="21" t="s">
        <v>5623</v>
      </c>
      <c r="B136" s="21" t="s">
        <v>4325</v>
      </c>
      <c r="C136" s="293" t="s">
        <v>5624</v>
      </c>
      <c r="D136" s="870" t="s">
        <v>5557</v>
      </c>
      <c r="E136" s="21" t="s">
        <v>565</v>
      </c>
      <c r="F136" s="330"/>
      <c r="G136" s="24" t="s">
        <v>5560</v>
      </c>
    </row>
    <row r="137" spans="1:7" ht="14.25" customHeight="1">
      <c r="A137" s="21" t="s">
        <v>5625</v>
      </c>
      <c r="B137" s="21" t="s">
        <v>2959</v>
      </c>
      <c r="C137" s="871" t="s">
        <v>5626</v>
      </c>
      <c r="D137" s="765"/>
      <c r="E137" s="642" t="s">
        <v>543</v>
      </c>
      <c r="F137" s="330" t="s">
        <v>1066</v>
      </c>
      <c r="G137" s="24" t="s">
        <v>5622</v>
      </c>
    </row>
    <row r="138" spans="1:7" ht="14.25" customHeight="1">
      <c r="A138" s="21" t="s">
        <v>5627</v>
      </c>
      <c r="B138" s="21" t="s">
        <v>2959</v>
      </c>
      <c r="C138" s="649" t="s">
        <v>5628</v>
      </c>
      <c r="D138" s="766"/>
      <c r="E138" s="642" t="s">
        <v>543</v>
      </c>
      <c r="F138" s="330" t="s">
        <v>899</v>
      </c>
      <c r="G138" s="24" t="s">
        <v>5629</v>
      </c>
    </row>
    <row r="139" spans="1:7" ht="14.25" customHeight="1">
      <c r="A139" s="21" t="s">
        <v>5630</v>
      </c>
      <c r="B139" s="21" t="s">
        <v>192</v>
      </c>
      <c r="C139" s="24" t="s">
        <v>5631</v>
      </c>
      <c r="D139" s="330" t="s">
        <v>5632</v>
      </c>
      <c r="E139" s="21" t="s">
        <v>1746</v>
      </c>
      <c r="F139" s="330" t="s">
        <v>557</v>
      </c>
      <c r="G139" s="24"/>
    </row>
    <row r="140" spans="1:7" ht="14.25" customHeight="1">
      <c r="A140" s="21" t="s">
        <v>5633</v>
      </c>
      <c r="B140" s="21" t="s">
        <v>2959</v>
      </c>
      <c r="C140" s="871" t="s">
        <v>5634</v>
      </c>
      <c r="D140" s="330" t="s">
        <v>5635</v>
      </c>
      <c r="E140" s="642" t="s">
        <v>543</v>
      </c>
      <c r="F140" s="330" t="s">
        <v>1066</v>
      </c>
      <c r="G140" s="24" t="s">
        <v>5636</v>
      </c>
    </row>
    <row r="141" spans="1:7" ht="14.25" customHeight="1">
      <c r="A141" s="21" t="s">
        <v>5637</v>
      </c>
      <c r="B141" s="21" t="s">
        <v>4325</v>
      </c>
      <c r="C141" s="661">
        <v>811591</v>
      </c>
      <c r="D141" s="330" t="s">
        <v>5638</v>
      </c>
      <c r="E141" s="330" t="s">
        <v>557</v>
      </c>
      <c r="F141" s="330" t="s">
        <v>1040</v>
      </c>
      <c r="G141" s="24" t="s">
        <v>5639</v>
      </c>
    </row>
    <row r="142" spans="1:7" ht="14.25" customHeight="1">
      <c r="A142" s="21" t="s">
        <v>5640</v>
      </c>
      <c r="B142" s="21" t="s">
        <v>4325</v>
      </c>
      <c r="C142" s="661" t="s">
        <v>5252</v>
      </c>
      <c r="D142" s="330" t="s">
        <v>5638</v>
      </c>
      <c r="E142" s="330" t="s">
        <v>557</v>
      </c>
      <c r="F142" s="330"/>
      <c r="G142" s="24" t="s">
        <v>5639</v>
      </c>
    </row>
    <row r="143" spans="1:7" ht="14.25" customHeight="1">
      <c r="A143" s="21" t="s">
        <v>5641</v>
      </c>
      <c r="B143" s="21" t="s">
        <v>2959</v>
      </c>
      <c r="C143" s="871" t="s">
        <v>5642</v>
      </c>
      <c r="D143" s="330" t="s">
        <v>5643</v>
      </c>
      <c r="E143" s="21" t="s">
        <v>565</v>
      </c>
      <c r="F143" s="330" t="s">
        <v>627</v>
      </c>
      <c r="G143" s="24" t="s">
        <v>5644</v>
      </c>
    </row>
    <row r="144" spans="1:7" ht="14.25" customHeight="1">
      <c r="A144" s="21" t="s">
        <v>5645</v>
      </c>
      <c r="B144" s="21" t="s">
        <v>2959</v>
      </c>
      <c r="C144" s="649" t="s">
        <v>5646</v>
      </c>
      <c r="D144" s="330" t="s">
        <v>5647</v>
      </c>
      <c r="E144" s="642" t="s">
        <v>543</v>
      </c>
      <c r="F144" s="330" t="s">
        <v>5648</v>
      </c>
      <c r="G144" s="24"/>
    </row>
    <row r="145" spans="1:7" ht="14.25" customHeight="1">
      <c r="A145" s="21" t="s">
        <v>5649</v>
      </c>
      <c r="B145" s="21" t="s">
        <v>971</v>
      </c>
      <c r="C145" s="21" t="s">
        <v>5650</v>
      </c>
      <c r="D145" s="330" t="s">
        <v>5651</v>
      </c>
      <c r="E145" s="21" t="s">
        <v>1746</v>
      </c>
      <c r="F145" s="330" t="s">
        <v>557</v>
      </c>
      <c r="G145" s="24" t="s">
        <v>5652</v>
      </c>
    </row>
    <row r="146" spans="1:7" ht="14.25" customHeight="1">
      <c r="A146" s="21" t="s">
        <v>5653</v>
      </c>
      <c r="B146" s="21" t="s">
        <v>971</v>
      </c>
      <c r="C146" s="21" t="s">
        <v>5654</v>
      </c>
      <c r="D146" s="330" t="s">
        <v>5655</v>
      </c>
      <c r="E146" s="21" t="s">
        <v>1746</v>
      </c>
      <c r="F146" s="330" t="s">
        <v>557</v>
      </c>
      <c r="G146" s="24" t="s">
        <v>5560</v>
      </c>
    </row>
    <row r="147" spans="1:7" ht="14.25" customHeight="1">
      <c r="A147" s="21" t="s">
        <v>5656</v>
      </c>
      <c r="B147" s="21" t="s">
        <v>971</v>
      </c>
      <c r="C147" s="21" t="s">
        <v>5657</v>
      </c>
      <c r="D147" s="330" t="s">
        <v>5655</v>
      </c>
      <c r="E147" s="21" t="s">
        <v>1746</v>
      </c>
      <c r="F147" s="330" t="s">
        <v>557</v>
      </c>
      <c r="G147" s="24" t="s">
        <v>5560</v>
      </c>
    </row>
    <row r="148" spans="1:7" ht="14.25" customHeight="1">
      <c r="A148" s="24" t="s">
        <v>5658</v>
      </c>
      <c r="B148" s="24" t="s">
        <v>971</v>
      </c>
      <c r="C148" s="24" t="s">
        <v>5659</v>
      </c>
      <c r="D148" s="330" t="s">
        <v>5660</v>
      </c>
      <c r="E148" s="24" t="s">
        <v>1746</v>
      </c>
      <c r="F148" s="448" t="s">
        <v>557</v>
      </c>
      <c r="G148" s="24" t="s">
        <v>5661</v>
      </c>
    </row>
    <row r="149" spans="1:7" ht="14.25" customHeight="1">
      <c r="A149" s="24" t="s">
        <v>5662</v>
      </c>
      <c r="B149" s="24" t="s">
        <v>2817</v>
      </c>
      <c r="C149" s="872" t="s">
        <v>5663</v>
      </c>
      <c r="D149" s="448" t="s">
        <v>5664</v>
      </c>
      <c r="E149" s="21" t="s">
        <v>565</v>
      </c>
      <c r="F149" s="448" t="s">
        <v>627</v>
      </c>
      <c r="G149" s="24"/>
    </row>
    <row r="150" spans="1:7" ht="14.25" customHeight="1">
      <c r="A150" s="24" t="s">
        <v>5665</v>
      </c>
      <c r="B150" s="21" t="s">
        <v>2959</v>
      </c>
      <c r="C150" s="660">
        <v>81609</v>
      </c>
      <c r="D150" s="330" t="s">
        <v>5666</v>
      </c>
      <c r="E150" s="21" t="s">
        <v>1746</v>
      </c>
      <c r="F150" s="330" t="s">
        <v>549</v>
      </c>
      <c r="G150" s="24" t="s">
        <v>5667</v>
      </c>
    </row>
    <row r="151" spans="1:7" ht="14.25" customHeight="1">
      <c r="A151" s="24" t="s">
        <v>5668</v>
      </c>
      <c r="B151" s="21" t="s">
        <v>2959</v>
      </c>
      <c r="C151" s="24">
        <v>81599</v>
      </c>
      <c r="D151" s="330" t="s">
        <v>5669</v>
      </c>
      <c r="E151" s="21" t="s">
        <v>1746</v>
      </c>
      <c r="F151" s="330" t="s">
        <v>549</v>
      </c>
      <c r="G151" s="24"/>
    </row>
    <row r="152" spans="1:7" ht="14.25" customHeight="1">
      <c r="A152" s="24" t="s">
        <v>5670</v>
      </c>
      <c r="B152" s="21" t="s">
        <v>5526</v>
      </c>
      <c r="C152" s="669" t="s">
        <v>5671</v>
      </c>
      <c r="D152" s="330" t="s">
        <v>5672</v>
      </c>
      <c r="E152" s="21" t="s">
        <v>1746</v>
      </c>
      <c r="F152" s="330" t="s">
        <v>549</v>
      </c>
      <c r="G152" s="634" t="s">
        <v>5673</v>
      </c>
    </row>
    <row r="153" spans="1:7" ht="14.25" customHeight="1">
      <c r="A153" s="24" t="s">
        <v>5674</v>
      </c>
      <c r="B153" s="21" t="s">
        <v>2959</v>
      </c>
      <c r="C153" s="662" t="s">
        <v>5675</v>
      </c>
      <c r="D153" s="330" t="s">
        <v>5676</v>
      </c>
      <c r="E153" s="642" t="s">
        <v>543</v>
      </c>
      <c r="F153" s="330" t="s">
        <v>1066</v>
      </c>
      <c r="G153" s="24" t="s">
        <v>5667</v>
      </c>
    </row>
    <row r="154" spans="1:7" ht="14.25" customHeight="1">
      <c r="A154" s="24" t="s">
        <v>5677</v>
      </c>
      <c r="B154" s="21" t="s">
        <v>2959</v>
      </c>
      <c r="C154" s="663" t="s">
        <v>5678</v>
      </c>
      <c r="D154" s="330" t="s">
        <v>5679</v>
      </c>
      <c r="E154" s="24" t="s">
        <v>1746</v>
      </c>
      <c r="F154" s="24" t="s">
        <v>1746</v>
      </c>
      <c r="G154" s="24" t="s">
        <v>5680</v>
      </c>
    </row>
    <row r="155" spans="1:7" ht="14.25" customHeight="1">
      <c r="A155" s="24" t="s">
        <v>5681</v>
      </c>
      <c r="B155" s="21" t="s">
        <v>896</v>
      </c>
      <c r="C155" s="664" t="s">
        <v>5682</v>
      </c>
      <c r="D155" s="330" t="s">
        <v>5683</v>
      </c>
      <c r="E155" s="24" t="s">
        <v>1746</v>
      </c>
      <c r="F155" s="330" t="s">
        <v>577</v>
      </c>
      <c r="G155" s="24"/>
    </row>
    <row r="156" spans="1:7" ht="14.25" customHeight="1">
      <c r="A156" s="21" t="s">
        <v>5684</v>
      </c>
      <c r="B156" s="24" t="s">
        <v>971</v>
      </c>
      <c r="C156" s="21" t="s">
        <v>5685</v>
      </c>
      <c r="D156" s="330" t="s">
        <v>5686</v>
      </c>
      <c r="E156" s="24" t="s">
        <v>1746</v>
      </c>
      <c r="F156" s="330" t="s">
        <v>557</v>
      </c>
      <c r="G156" s="24" t="s">
        <v>5687</v>
      </c>
    </row>
    <row r="157" spans="1:7" ht="14.25" customHeight="1">
      <c r="A157" s="686" t="s">
        <v>5688</v>
      </c>
      <c r="B157" s="21" t="s">
        <v>2959</v>
      </c>
      <c r="C157" s="665" t="s">
        <v>5689</v>
      </c>
      <c r="D157" s="330" t="s">
        <v>5690</v>
      </c>
      <c r="E157" s="21" t="s">
        <v>543</v>
      </c>
      <c r="F157" s="330" t="s">
        <v>942</v>
      </c>
      <c r="G157" s="24" t="s">
        <v>5691</v>
      </c>
    </row>
    <row r="158" spans="1:7" ht="14.25" customHeight="1">
      <c r="A158" s="686" t="s">
        <v>5692</v>
      </c>
      <c r="B158" s="21" t="s">
        <v>2959</v>
      </c>
      <c r="C158" s="666" t="s">
        <v>5693</v>
      </c>
      <c r="D158" s="330" t="s">
        <v>5690</v>
      </c>
      <c r="E158" s="21"/>
      <c r="F158" s="330"/>
      <c r="G158" s="24" t="s">
        <v>5691</v>
      </c>
    </row>
    <row r="159" spans="1:7" ht="14.25" customHeight="1">
      <c r="A159" s="21" t="s">
        <v>5694</v>
      </c>
      <c r="B159" s="21" t="s">
        <v>2959</v>
      </c>
      <c r="C159" s="649" t="s">
        <v>5695</v>
      </c>
      <c r="D159" s="294" t="s">
        <v>5696</v>
      </c>
      <c r="E159" s="24" t="s">
        <v>1746</v>
      </c>
      <c r="F159" s="330" t="s">
        <v>557</v>
      </c>
      <c r="G159" s="24" t="s">
        <v>5697</v>
      </c>
    </row>
    <row r="160" spans="1:7" ht="14.25" customHeight="1">
      <c r="A160" s="21" t="s">
        <v>5698</v>
      </c>
      <c r="B160" s="21" t="s">
        <v>192</v>
      </c>
      <c r="C160" s="665" t="s">
        <v>5699</v>
      </c>
      <c r="D160" s="821" t="s">
        <v>5700</v>
      </c>
      <c r="E160" s="21" t="s">
        <v>1746</v>
      </c>
      <c r="F160" s="330" t="s">
        <v>549</v>
      </c>
      <c r="G160" s="24"/>
    </row>
    <row r="161" spans="1:25" ht="14.25" customHeight="1">
      <c r="A161" s="21" t="s">
        <v>5701</v>
      </c>
      <c r="B161" s="21" t="s">
        <v>2959</v>
      </c>
      <c r="C161" s="667">
        <v>81606</v>
      </c>
      <c r="D161" s="21" t="s">
        <v>5702</v>
      </c>
      <c r="E161" s="21" t="s">
        <v>565</v>
      </c>
      <c r="F161" s="21"/>
      <c r="G161" s="24" t="s">
        <v>5703</v>
      </c>
      <c r="H161" s="749"/>
      <c r="I161" s="749"/>
      <c r="J161" s="749"/>
      <c r="K161" s="749"/>
      <c r="L161" s="749"/>
      <c r="M161" s="749"/>
      <c r="N161" s="749"/>
      <c r="O161" s="749"/>
      <c r="P161" s="749"/>
      <c r="Q161" s="749"/>
      <c r="R161" s="749"/>
      <c r="S161" s="749"/>
      <c r="T161" s="749"/>
      <c r="U161" s="749"/>
      <c r="V161" s="749"/>
      <c r="W161" s="749"/>
      <c r="X161" s="749"/>
      <c r="Y161" s="749"/>
    </row>
    <row r="162" spans="1:25" ht="14.25" customHeight="1">
      <c r="A162" s="21" t="s">
        <v>5704</v>
      </c>
      <c r="B162" s="21" t="s">
        <v>5705</v>
      </c>
      <c r="C162" s="21" t="s">
        <v>5706</v>
      </c>
      <c r="D162" s="501" t="s">
        <v>5707</v>
      </c>
      <c r="E162" s="330" t="s">
        <v>557</v>
      </c>
      <c r="F162" s="330" t="s">
        <v>3780</v>
      </c>
      <c r="G162" s="24" t="s">
        <v>5708</v>
      </c>
      <c r="H162" s="749"/>
      <c r="I162" s="749"/>
      <c r="J162" s="749"/>
      <c r="K162" s="749"/>
      <c r="L162" s="749"/>
      <c r="M162" s="749"/>
      <c r="N162" s="749"/>
      <c r="O162" s="749"/>
      <c r="P162" s="749"/>
      <c r="Q162" s="749"/>
      <c r="R162" s="749"/>
      <c r="S162" s="749"/>
      <c r="T162" s="749"/>
      <c r="U162" s="749"/>
      <c r="V162" s="749"/>
      <c r="W162" s="749"/>
      <c r="X162" s="749"/>
      <c r="Y162" s="749"/>
    </row>
    <row r="163" spans="1:25" ht="14.25" customHeight="1">
      <c r="A163" s="21" t="s">
        <v>5709</v>
      </c>
      <c r="B163" s="21" t="s">
        <v>971</v>
      </c>
      <c r="C163" s="656" t="s">
        <v>5710</v>
      </c>
      <c r="D163" s="330" t="s">
        <v>5711</v>
      </c>
      <c r="E163" s="24" t="s">
        <v>1746</v>
      </c>
      <c r="F163" s="330" t="s">
        <v>557</v>
      </c>
      <c r="G163" s="24" t="s">
        <v>5712</v>
      </c>
      <c r="H163" s="749"/>
      <c r="I163" s="749"/>
      <c r="J163" s="749"/>
      <c r="K163" s="749"/>
      <c r="L163" s="749"/>
      <c r="M163" s="749"/>
      <c r="N163" s="749"/>
      <c r="O163" s="749"/>
      <c r="P163" s="749"/>
      <c r="Q163" s="749"/>
      <c r="R163" s="749"/>
      <c r="S163" s="749"/>
      <c r="T163" s="749"/>
      <c r="U163" s="749"/>
      <c r="V163" s="749"/>
      <c r="W163" s="749"/>
      <c r="X163" s="749"/>
      <c r="Y163" s="749"/>
    </row>
    <row r="164" spans="1:25" ht="14.25" customHeight="1">
      <c r="A164" s="21" t="s">
        <v>5713</v>
      </c>
      <c r="B164" s="21" t="s">
        <v>2959</v>
      </c>
      <c r="C164" s="624" t="s">
        <v>5714</v>
      </c>
      <c r="D164" s="501" t="s">
        <v>5715</v>
      </c>
      <c r="E164" s="642" t="s">
        <v>543</v>
      </c>
      <c r="F164" s="330" t="s">
        <v>549</v>
      </c>
      <c r="G164" s="24" t="s">
        <v>5716</v>
      </c>
      <c r="H164" s="749"/>
      <c r="I164" s="749"/>
      <c r="J164" s="749"/>
      <c r="K164" s="749"/>
      <c r="L164" s="749"/>
      <c r="M164" s="749"/>
      <c r="N164" s="749"/>
      <c r="O164" s="749"/>
      <c r="P164" s="749"/>
      <c r="Q164" s="749"/>
      <c r="R164" s="749"/>
      <c r="S164" s="749"/>
      <c r="T164" s="749"/>
      <c r="U164" s="749"/>
      <c r="V164" s="749"/>
      <c r="W164" s="749"/>
      <c r="X164" s="749"/>
      <c r="Y164" s="749"/>
    </row>
    <row r="165" spans="1:25" ht="14.25" customHeight="1">
      <c r="A165" s="21" t="s">
        <v>5717</v>
      </c>
      <c r="B165" s="873" t="s">
        <v>4325</v>
      </c>
      <c r="C165" s="624" t="s">
        <v>5718</v>
      </c>
      <c r="D165" s="330" t="s">
        <v>5571</v>
      </c>
      <c r="E165" s="24" t="s">
        <v>1746</v>
      </c>
      <c r="F165" s="330" t="s">
        <v>557</v>
      </c>
      <c r="G165" s="24" t="s">
        <v>5719</v>
      </c>
      <c r="H165" s="749"/>
      <c r="I165" s="749"/>
      <c r="J165" s="749"/>
      <c r="K165" s="749"/>
      <c r="L165" s="749"/>
      <c r="M165" s="749"/>
      <c r="N165" s="749"/>
      <c r="O165" s="749"/>
      <c r="P165" s="749"/>
      <c r="Q165" s="749"/>
      <c r="R165" s="749"/>
      <c r="S165" s="749"/>
      <c r="T165" s="749"/>
      <c r="U165" s="749"/>
      <c r="V165" s="749"/>
      <c r="W165" s="749"/>
      <c r="X165" s="749"/>
      <c r="Y165" s="749"/>
    </row>
    <row r="166" spans="1:25" ht="14.25" customHeight="1">
      <c r="A166" s="21" t="s">
        <v>5720</v>
      </c>
      <c r="B166" s="21" t="s">
        <v>2959</v>
      </c>
      <c r="C166" s="668">
        <v>81589</v>
      </c>
      <c r="D166" s="330" t="s">
        <v>5721</v>
      </c>
      <c r="E166" s="21" t="s">
        <v>565</v>
      </c>
      <c r="F166" s="330" t="s">
        <v>627</v>
      </c>
      <c r="G166" s="24" t="s">
        <v>5722</v>
      </c>
      <c r="H166" s="749"/>
      <c r="I166" s="749"/>
      <c r="J166" s="749"/>
      <c r="K166" s="749"/>
      <c r="L166" s="749"/>
      <c r="M166" s="749"/>
      <c r="N166" s="749"/>
      <c r="O166" s="749"/>
      <c r="P166" s="749"/>
      <c r="Q166" s="749"/>
      <c r="R166" s="749"/>
      <c r="S166" s="749"/>
      <c r="T166" s="749"/>
      <c r="U166" s="749"/>
      <c r="V166" s="749"/>
      <c r="W166" s="749"/>
      <c r="X166" s="749"/>
      <c r="Y166" s="749"/>
    </row>
    <row r="167" spans="1:25" ht="15.75">
      <c r="A167" s="669" t="s">
        <v>5723</v>
      </c>
      <c r="B167" s="21" t="s">
        <v>2959</v>
      </c>
      <c r="C167" s="428" t="s">
        <v>5724</v>
      </c>
      <c r="D167" s="670" t="s">
        <v>5725</v>
      </c>
      <c r="E167" s="21"/>
      <c r="F167" s="21"/>
      <c r="G167" s="24" t="s">
        <v>5726</v>
      </c>
      <c r="H167" s="749"/>
      <c r="I167" s="749"/>
      <c r="J167" s="749"/>
      <c r="K167" s="749"/>
      <c r="L167" s="749"/>
      <c r="M167" s="749"/>
      <c r="N167" s="749"/>
      <c r="O167" s="749"/>
      <c r="P167" s="749"/>
      <c r="Q167" s="749"/>
      <c r="R167" s="749"/>
      <c r="S167" s="749"/>
      <c r="T167" s="749"/>
      <c r="U167" s="749"/>
      <c r="V167" s="749"/>
      <c r="W167" s="749"/>
      <c r="X167" s="749"/>
      <c r="Y167" s="749"/>
    </row>
    <row r="168" spans="1:25" ht="14.25" customHeight="1">
      <c r="A168" s="21" t="s">
        <v>5727</v>
      </c>
      <c r="B168" s="21" t="s">
        <v>2959</v>
      </c>
      <c r="C168" s="50" t="s">
        <v>5728</v>
      </c>
      <c r="D168" s="330" t="s">
        <v>5729</v>
      </c>
      <c r="E168" s="21" t="s">
        <v>1746</v>
      </c>
      <c r="F168" s="330" t="s">
        <v>549</v>
      </c>
      <c r="G168" s="634" t="s">
        <v>5730</v>
      </c>
      <c r="H168" s="749"/>
      <c r="I168" s="749"/>
      <c r="J168" s="749"/>
      <c r="K168" s="749"/>
      <c r="L168" s="749"/>
      <c r="M168" s="749"/>
      <c r="N168" s="749"/>
      <c r="O168" s="749"/>
      <c r="P168" s="749"/>
      <c r="Q168" s="749"/>
      <c r="R168" s="749"/>
      <c r="S168" s="749"/>
      <c r="T168" s="749"/>
      <c r="U168" s="749"/>
      <c r="V168" s="749"/>
      <c r="W168" s="749"/>
      <c r="X168" s="749"/>
      <c r="Y168" s="749"/>
    </row>
    <row r="169" spans="1:25" ht="14.25" customHeight="1">
      <c r="A169" s="294" t="s">
        <v>5731</v>
      </c>
      <c r="B169" s="294" t="s">
        <v>2959</v>
      </c>
      <c r="C169" s="21" t="s">
        <v>5732</v>
      </c>
      <c r="D169" s="821" t="s">
        <v>5733</v>
      </c>
      <c r="E169" s="330" t="s">
        <v>549</v>
      </c>
      <c r="F169" s="330"/>
      <c r="G169" s="628" t="s">
        <v>5734</v>
      </c>
      <c r="H169" s="14"/>
      <c r="I169" s="14"/>
      <c r="J169" s="14"/>
      <c r="K169" s="14"/>
      <c r="L169" s="14"/>
      <c r="M169" s="14"/>
      <c r="N169" s="14"/>
      <c r="O169" s="14"/>
      <c r="P169" s="14"/>
      <c r="Q169" s="14"/>
      <c r="R169" s="14"/>
      <c r="S169" s="14"/>
      <c r="T169" s="14"/>
      <c r="U169" s="14"/>
      <c r="V169" s="14"/>
      <c r="W169" s="14"/>
      <c r="X169" s="14"/>
      <c r="Y169" s="14"/>
    </row>
    <row r="170" spans="1:25" ht="14.25" customHeight="1">
      <c r="A170" s="294" t="s">
        <v>5735</v>
      </c>
      <c r="B170" s="21"/>
      <c r="C170" s="671" t="s">
        <v>5736</v>
      </c>
      <c r="D170" s="330" t="s">
        <v>5737</v>
      </c>
      <c r="E170" s="330" t="s">
        <v>543</v>
      </c>
      <c r="F170" s="330" t="s">
        <v>899</v>
      </c>
      <c r="G170" s="24" t="s">
        <v>5738</v>
      </c>
      <c r="H170" s="749"/>
      <c r="I170" s="749"/>
      <c r="J170" s="749"/>
      <c r="K170" s="749"/>
      <c r="L170" s="749"/>
      <c r="M170" s="749"/>
      <c r="N170" s="749"/>
      <c r="O170" s="749"/>
      <c r="P170" s="749"/>
      <c r="Q170" s="749"/>
      <c r="R170" s="749"/>
      <c r="S170" s="749"/>
      <c r="T170" s="749"/>
      <c r="U170" s="749"/>
      <c r="V170" s="749"/>
      <c r="W170" s="749"/>
      <c r="X170" s="749"/>
      <c r="Y170" s="749"/>
    </row>
    <row r="171" spans="1:25" ht="14.25" customHeight="1">
      <c r="A171" s="294" t="s">
        <v>5739</v>
      </c>
      <c r="B171" s="21" t="s">
        <v>326</v>
      </c>
      <c r="C171" s="672" t="s">
        <v>5740</v>
      </c>
      <c r="D171" s="330" t="s">
        <v>5741</v>
      </c>
      <c r="E171" s="21" t="s">
        <v>565</v>
      </c>
      <c r="F171" s="330"/>
      <c r="G171" s="24"/>
      <c r="H171" s="749"/>
      <c r="I171" s="749"/>
      <c r="J171" s="749"/>
      <c r="K171" s="749"/>
      <c r="L171" s="749"/>
      <c r="M171" s="749"/>
      <c r="N171" s="749"/>
      <c r="O171" s="749"/>
      <c r="P171" s="749"/>
      <c r="Q171" s="749"/>
      <c r="R171" s="749"/>
      <c r="S171" s="749"/>
      <c r="T171" s="749"/>
      <c r="U171" s="749"/>
      <c r="V171" s="749"/>
      <c r="W171" s="749"/>
      <c r="X171" s="749"/>
      <c r="Y171" s="749"/>
    </row>
    <row r="172" spans="1:25" ht="14.25" customHeight="1">
      <c r="A172" s="294" t="s">
        <v>5742</v>
      </c>
      <c r="B172" s="21" t="s">
        <v>2154</v>
      </c>
      <c r="C172" s="673" t="s">
        <v>5743</v>
      </c>
      <c r="D172" s="330" t="s">
        <v>5744</v>
      </c>
      <c r="E172" s="330" t="s">
        <v>557</v>
      </c>
      <c r="F172" s="330" t="s">
        <v>577</v>
      </c>
      <c r="G172" s="24"/>
      <c r="H172" s="749"/>
      <c r="I172" s="749"/>
      <c r="J172" s="749"/>
      <c r="K172" s="749"/>
      <c r="L172" s="749"/>
      <c r="M172" s="749"/>
      <c r="N172" s="749"/>
      <c r="O172" s="749"/>
      <c r="P172" s="749"/>
      <c r="Q172" s="749"/>
      <c r="R172" s="749"/>
      <c r="S172" s="749"/>
      <c r="T172" s="749"/>
      <c r="U172" s="749"/>
      <c r="V172" s="749"/>
      <c r="W172" s="749"/>
      <c r="X172" s="749"/>
      <c r="Y172" s="749"/>
    </row>
    <row r="173" spans="1:25" ht="14.25" customHeight="1">
      <c r="A173" s="294" t="s">
        <v>5745</v>
      </c>
      <c r="B173" s="21" t="s">
        <v>4325</v>
      </c>
      <c r="C173" s="652" t="s">
        <v>5746</v>
      </c>
      <c r="D173" s="330" t="s">
        <v>5747</v>
      </c>
      <c r="E173" s="330" t="s">
        <v>557</v>
      </c>
      <c r="F173" s="330" t="s">
        <v>577</v>
      </c>
      <c r="G173" s="24" t="s">
        <v>5748</v>
      </c>
      <c r="H173" s="21"/>
      <c r="I173" s="21"/>
      <c r="J173" s="21"/>
      <c r="K173" s="21"/>
      <c r="L173" s="21"/>
      <c r="M173" s="21"/>
      <c r="N173" s="21"/>
      <c r="O173" s="21"/>
      <c r="P173" s="21"/>
      <c r="Q173" s="21"/>
      <c r="R173" s="21"/>
      <c r="S173" s="21"/>
      <c r="T173" s="21"/>
      <c r="U173" s="21"/>
      <c r="V173" s="21"/>
      <c r="W173" s="21"/>
      <c r="X173" s="21"/>
      <c r="Y173" s="21"/>
    </row>
    <row r="174" spans="1:25" ht="14.25" customHeight="1">
      <c r="A174" s="490" t="s">
        <v>5749</v>
      </c>
      <c r="B174" s="540" t="s">
        <v>2817</v>
      </c>
      <c r="C174" s="490" t="s">
        <v>5750</v>
      </c>
      <c r="D174" s="488" t="s">
        <v>5751</v>
      </c>
      <c r="E174" s="21" t="s">
        <v>565</v>
      </c>
      <c r="F174" s="330"/>
      <c r="G174" s="24" t="s">
        <v>5752</v>
      </c>
      <c r="H174" s="749"/>
      <c r="I174" s="749"/>
      <c r="J174" s="749"/>
      <c r="K174" s="749"/>
      <c r="L174" s="749"/>
      <c r="M174" s="749"/>
      <c r="N174" s="749"/>
      <c r="O174" s="749"/>
      <c r="P174" s="749"/>
      <c r="Q174" s="749"/>
      <c r="R174" s="749"/>
      <c r="S174" s="749"/>
      <c r="T174" s="749"/>
      <c r="U174" s="749"/>
      <c r="V174" s="749"/>
      <c r="W174" s="749"/>
      <c r="X174" s="749"/>
      <c r="Y174" s="749"/>
    </row>
    <row r="175" spans="1:25" ht="14.25" customHeight="1">
      <c r="A175" s="294" t="s">
        <v>5753</v>
      </c>
      <c r="B175" s="21" t="s">
        <v>5754</v>
      </c>
      <c r="C175" s="21" t="s">
        <v>5755</v>
      </c>
      <c r="D175" s="330" t="s">
        <v>5756</v>
      </c>
      <c r="E175" s="642" t="s">
        <v>543</v>
      </c>
      <c r="F175" s="330" t="s">
        <v>577</v>
      </c>
      <c r="G175" s="24" t="s">
        <v>5757</v>
      </c>
      <c r="H175" s="749"/>
      <c r="I175" s="749"/>
      <c r="J175" s="749"/>
      <c r="K175" s="749"/>
      <c r="L175" s="749"/>
      <c r="M175" s="749"/>
      <c r="N175" s="749"/>
      <c r="O175" s="749"/>
      <c r="P175" s="749"/>
      <c r="Q175" s="749"/>
      <c r="R175" s="749"/>
      <c r="S175" s="749"/>
      <c r="T175" s="749"/>
      <c r="U175" s="749"/>
      <c r="V175" s="749"/>
      <c r="W175" s="749"/>
      <c r="X175" s="749"/>
      <c r="Y175" s="749"/>
    </row>
    <row r="176" spans="1:25" ht="14.25" customHeight="1">
      <c r="A176" s="531" t="s">
        <v>5758</v>
      </c>
      <c r="B176" s="490" t="s">
        <v>2817</v>
      </c>
      <c r="C176" s="490" t="s">
        <v>5759</v>
      </c>
      <c r="D176" s="488" t="s">
        <v>5760</v>
      </c>
      <c r="E176" s="24" t="s">
        <v>1746</v>
      </c>
      <c r="F176" s="330" t="s">
        <v>557</v>
      </c>
      <c r="G176" s="24"/>
      <c r="H176" s="749"/>
      <c r="I176" s="749"/>
      <c r="J176" s="749"/>
      <c r="K176" s="749"/>
      <c r="L176" s="749"/>
      <c r="M176" s="749"/>
      <c r="N176" s="749"/>
      <c r="O176" s="749"/>
      <c r="P176" s="749"/>
      <c r="Q176" s="749"/>
      <c r="R176" s="749"/>
      <c r="S176" s="749"/>
      <c r="T176" s="749"/>
      <c r="U176" s="749"/>
      <c r="V176" s="749"/>
      <c r="W176" s="749"/>
      <c r="X176" s="749"/>
      <c r="Y176" s="749"/>
    </row>
    <row r="177" spans="1:7" ht="14.25" customHeight="1">
      <c r="A177" s="294" t="s">
        <v>5761</v>
      </c>
      <c r="B177" s="21" t="s">
        <v>5515</v>
      </c>
      <c r="C177" s="21" t="s">
        <v>5762</v>
      </c>
      <c r="D177" s="501" t="s">
        <v>5763</v>
      </c>
      <c r="E177" s="24" t="s">
        <v>1746</v>
      </c>
      <c r="F177" s="330" t="s">
        <v>845</v>
      </c>
      <c r="G177" s="628" t="s">
        <v>5764</v>
      </c>
    </row>
    <row r="178" spans="1:7" ht="14.25" customHeight="1">
      <c r="A178" s="294" t="s">
        <v>5765</v>
      </c>
      <c r="B178" s="21" t="s">
        <v>5754</v>
      </c>
      <c r="C178" s="21" t="s">
        <v>5766</v>
      </c>
      <c r="D178" s="330" t="s">
        <v>5767</v>
      </c>
      <c r="E178" s="330" t="s">
        <v>549</v>
      </c>
      <c r="F178" s="330" t="s">
        <v>557</v>
      </c>
      <c r="G178" s="24" t="s">
        <v>5768</v>
      </c>
    </row>
    <row r="179" spans="1:7" ht="14.25" customHeight="1">
      <c r="A179" s="294" t="s">
        <v>5769</v>
      </c>
      <c r="B179" s="21" t="s">
        <v>896</v>
      </c>
      <c r="C179" s="21" t="s">
        <v>5770</v>
      </c>
      <c r="D179" s="330" t="s">
        <v>5771</v>
      </c>
      <c r="E179" s="21" t="s">
        <v>543</v>
      </c>
      <c r="F179" s="330" t="s">
        <v>899</v>
      </c>
      <c r="G179" s="24" t="s">
        <v>5772</v>
      </c>
    </row>
    <row r="180" spans="1:7" ht="14.25" customHeight="1">
      <c r="A180" s="531" t="s">
        <v>5773</v>
      </c>
      <c r="B180" s="490" t="s">
        <v>896</v>
      </c>
      <c r="C180" s="490" t="s">
        <v>5774</v>
      </c>
      <c r="D180" s="488" t="s">
        <v>5775</v>
      </c>
      <c r="E180" s="21" t="s">
        <v>543</v>
      </c>
      <c r="F180" s="330" t="s">
        <v>899</v>
      </c>
      <c r="G180" s="24" t="s">
        <v>5776</v>
      </c>
    </row>
    <row r="181" spans="1:7" ht="14.25" customHeight="1">
      <c r="A181" s="669" t="s">
        <v>5777</v>
      </c>
      <c r="B181" s="294" t="s">
        <v>2959</v>
      </c>
      <c r="C181" s="669" t="s">
        <v>5778</v>
      </c>
      <c r="D181" s="874" t="s">
        <v>5779</v>
      </c>
      <c r="E181" s="330" t="s">
        <v>557</v>
      </c>
      <c r="F181" s="330" t="s">
        <v>577</v>
      </c>
      <c r="G181" s="24" t="s">
        <v>5780</v>
      </c>
    </row>
    <row r="182" spans="1:7" ht="14.25" customHeight="1">
      <c r="A182" s="669" t="s">
        <v>5781</v>
      </c>
      <c r="B182" s="294" t="s">
        <v>2959</v>
      </c>
      <c r="C182" s="21" t="s">
        <v>5782</v>
      </c>
      <c r="D182" s="485" t="s">
        <v>5725</v>
      </c>
      <c r="E182" s="24" t="s">
        <v>1746</v>
      </c>
      <c r="F182" s="330" t="s">
        <v>577</v>
      </c>
      <c r="G182" s="24" t="s">
        <v>5783</v>
      </c>
    </row>
    <row r="183" spans="1:7" ht="14.25" customHeight="1">
      <c r="A183" s="680" t="s">
        <v>5784</v>
      </c>
      <c r="B183" s="294" t="s">
        <v>2959</v>
      </c>
      <c r="C183" s="21" t="s">
        <v>5785</v>
      </c>
      <c r="D183" s="485" t="s">
        <v>5725</v>
      </c>
      <c r="E183" s="24" t="s">
        <v>1746</v>
      </c>
      <c r="F183" s="330" t="s">
        <v>577</v>
      </c>
      <c r="G183" s="24" t="s">
        <v>5786</v>
      </c>
    </row>
    <row r="184" spans="1:7" ht="14.25" customHeight="1">
      <c r="A184" s="294" t="s">
        <v>5787</v>
      </c>
      <c r="B184" s="21" t="s">
        <v>3622</v>
      </c>
      <c r="C184" s="21" t="s">
        <v>5788</v>
      </c>
      <c r="D184" s="330" t="s">
        <v>5789</v>
      </c>
      <c r="E184" s="330" t="s">
        <v>549</v>
      </c>
      <c r="F184" s="330"/>
      <c r="G184" s="24"/>
    </row>
    <row r="185" spans="1:7" ht="14.25" customHeight="1">
      <c r="A185" s="294" t="s">
        <v>5790</v>
      </c>
      <c r="B185" s="21" t="s">
        <v>896</v>
      </c>
      <c r="C185" s="21" t="s">
        <v>4943</v>
      </c>
      <c r="D185" s="330" t="s">
        <v>5791</v>
      </c>
      <c r="E185" s="21" t="s">
        <v>543</v>
      </c>
      <c r="F185" s="330" t="s">
        <v>899</v>
      </c>
      <c r="G185" s="24"/>
    </row>
    <row r="186" spans="1:7" ht="14.25" customHeight="1">
      <c r="A186" s="294" t="s">
        <v>5792</v>
      </c>
      <c r="B186" s="294" t="s">
        <v>2959</v>
      </c>
      <c r="C186" s="649" t="s">
        <v>5793</v>
      </c>
      <c r="D186" s="330" t="s">
        <v>5794</v>
      </c>
      <c r="E186" s="21" t="s">
        <v>543</v>
      </c>
      <c r="F186" s="330" t="s">
        <v>549</v>
      </c>
      <c r="G186" s="24" t="s">
        <v>5795</v>
      </c>
    </row>
    <row r="187" spans="1:7" ht="14.25" customHeight="1">
      <c r="A187" s="294" t="s">
        <v>5796</v>
      </c>
      <c r="B187" s="21" t="s">
        <v>971</v>
      </c>
      <c r="C187" s="656" t="s">
        <v>5797</v>
      </c>
      <c r="D187" s="485" t="s">
        <v>5798</v>
      </c>
      <c r="E187" s="330" t="s">
        <v>549</v>
      </c>
      <c r="F187" s="21"/>
      <c r="G187" s="24" t="s">
        <v>5799</v>
      </c>
    </row>
    <row r="188" spans="1:7" ht="14.25" customHeight="1">
      <c r="A188" s="294" t="s">
        <v>5800</v>
      </c>
      <c r="B188" s="21" t="s">
        <v>192</v>
      </c>
      <c r="C188" s="21" t="s">
        <v>5801</v>
      </c>
      <c r="D188" s="330" t="s">
        <v>5802</v>
      </c>
      <c r="E188" s="21" t="s">
        <v>942</v>
      </c>
      <c r="F188" s="330"/>
      <c r="G188" s="24"/>
    </row>
    <row r="189" spans="1:7" ht="14.25" customHeight="1">
      <c r="A189" s="294" t="s">
        <v>5803</v>
      </c>
      <c r="B189" s="415" t="s">
        <v>2959</v>
      </c>
      <c r="C189" s="674" t="s">
        <v>5804</v>
      </c>
      <c r="D189" s="485" t="s">
        <v>5725</v>
      </c>
      <c r="E189" s="330" t="s">
        <v>577</v>
      </c>
      <c r="F189" s="330"/>
      <c r="G189" s="24" t="s">
        <v>5805</v>
      </c>
    </row>
    <row r="190" spans="1:7" ht="14.25" customHeight="1">
      <c r="A190" s="294"/>
      <c r="B190" s="21"/>
      <c r="C190" s="21"/>
      <c r="D190" s="330"/>
      <c r="E190" s="21"/>
      <c r="F190" s="330"/>
      <c r="G190" s="24"/>
    </row>
    <row r="191" spans="1:7" ht="14.25" customHeight="1">
      <c r="A191" s="294"/>
      <c r="B191" s="415"/>
      <c r="C191" s="675"/>
      <c r="D191" s="485"/>
      <c r="E191" s="330"/>
      <c r="F191" s="330"/>
      <c r="G191" s="24"/>
    </row>
    <row r="192" spans="1:7" ht="14.25" customHeight="1">
      <c r="A192" s="294" t="s">
        <v>5806</v>
      </c>
      <c r="B192" s="415" t="s">
        <v>2959</v>
      </c>
      <c r="C192" s="676" t="s">
        <v>5441</v>
      </c>
      <c r="D192" s="485" t="s">
        <v>5807</v>
      </c>
      <c r="E192" s="330" t="s">
        <v>557</v>
      </c>
      <c r="F192" s="330"/>
      <c r="G192" s="24" t="s">
        <v>5780</v>
      </c>
    </row>
    <row r="193" spans="1:7" ht="14.25" customHeight="1">
      <c r="A193" s="294" t="s">
        <v>5808</v>
      </c>
      <c r="B193" s="21" t="s">
        <v>971</v>
      </c>
      <c r="C193" s="21" t="s">
        <v>5809</v>
      </c>
      <c r="D193" s="485" t="s">
        <v>5810</v>
      </c>
      <c r="E193" s="330" t="s">
        <v>557</v>
      </c>
      <c r="F193" s="21"/>
      <c r="G193" s="24" t="s">
        <v>5811</v>
      </c>
    </row>
    <row r="194" spans="1:7" ht="14.25" customHeight="1">
      <c r="A194" s="294" t="s">
        <v>5812</v>
      </c>
      <c r="B194" s="21" t="s">
        <v>971</v>
      </c>
      <c r="C194" s="649" t="s">
        <v>5813</v>
      </c>
      <c r="D194" s="485" t="s">
        <v>5814</v>
      </c>
      <c r="E194" s="330" t="s">
        <v>557</v>
      </c>
      <c r="F194" s="330"/>
      <c r="G194" s="24" t="s">
        <v>5815</v>
      </c>
    </row>
    <row r="195" spans="1:7" ht="14.25" customHeight="1">
      <c r="A195" s="294" t="s">
        <v>5816</v>
      </c>
      <c r="B195" s="21" t="s">
        <v>896</v>
      </c>
      <c r="C195" s="21" t="s">
        <v>4791</v>
      </c>
      <c r="D195" s="330" t="s">
        <v>5817</v>
      </c>
      <c r="E195" s="21" t="s">
        <v>543</v>
      </c>
      <c r="F195" s="330" t="s">
        <v>899</v>
      </c>
      <c r="G195" s="24"/>
    </row>
    <row r="196" spans="1:7" ht="14.25" customHeight="1">
      <c r="A196" s="294" t="s">
        <v>5818</v>
      </c>
      <c r="B196" s="415" t="s">
        <v>2959</v>
      </c>
      <c r="C196" s="677" t="s">
        <v>5819</v>
      </c>
      <c r="D196" s="485" t="s">
        <v>5779</v>
      </c>
      <c r="E196" s="330" t="s">
        <v>557</v>
      </c>
      <c r="F196" s="330"/>
      <c r="G196" s="24" t="s">
        <v>5820</v>
      </c>
    </row>
    <row r="197" spans="1:7" ht="14.25" customHeight="1">
      <c r="A197" s="294" t="s">
        <v>5821</v>
      </c>
      <c r="B197" s="21" t="s">
        <v>38</v>
      </c>
      <c r="C197" s="649" t="s">
        <v>5822</v>
      </c>
      <c r="D197" s="330" t="s">
        <v>5823</v>
      </c>
      <c r="E197" s="330" t="s">
        <v>557</v>
      </c>
      <c r="F197" s="330"/>
      <c r="G197" s="24" t="s">
        <v>5824</v>
      </c>
    </row>
    <row r="198" spans="1:7" ht="14.25" customHeight="1">
      <c r="A198" s="21" t="s">
        <v>5825</v>
      </c>
      <c r="B198" s="415" t="s">
        <v>2959</v>
      </c>
      <c r="C198" s="678" t="s">
        <v>5826</v>
      </c>
      <c r="D198" s="330" t="s">
        <v>5827</v>
      </c>
      <c r="E198" s="21" t="s">
        <v>549</v>
      </c>
      <c r="F198" s="330"/>
      <c r="G198" s="24" t="s">
        <v>5828</v>
      </c>
    </row>
    <row r="199" spans="1:7" ht="14.25" customHeight="1">
      <c r="A199" s="294" t="s">
        <v>5829</v>
      </c>
      <c r="B199" s="415" t="s">
        <v>2959</v>
      </c>
      <c r="C199" s="21" t="s">
        <v>5830</v>
      </c>
      <c r="D199" s="485" t="s">
        <v>5779</v>
      </c>
      <c r="E199" s="330" t="s">
        <v>557</v>
      </c>
      <c r="F199" s="330"/>
      <c r="G199" s="24" t="s">
        <v>5780</v>
      </c>
    </row>
    <row r="200" spans="1:7" ht="14.25" customHeight="1">
      <c r="A200" s="294" t="s">
        <v>5831</v>
      </c>
      <c r="B200" s="415" t="s">
        <v>2959</v>
      </c>
      <c r="C200" s="21" t="s">
        <v>5832</v>
      </c>
      <c r="D200" s="485" t="s">
        <v>5779</v>
      </c>
      <c r="E200" s="330" t="s">
        <v>557</v>
      </c>
      <c r="F200" s="330"/>
      <c r="G200" s="24" t="s">
        <v>5780</v>
      </c>
    </row>
    <row r="201" spans="1:7" ht="14.25" customHeight="1">
      <c r="A201" s="294" t="s">
        <v>5833</v>
      </c>
      <c r="B201" s="415" t="s">
        <v>2959</v>
      </c>
      <c r="C201" s="679" t="s">
        <v>5834</v>
      </c>
      <c r="D201" s="821" t="s">
        <v>5835</v>
      </c>
      <c r="E201" s="330" t="s">
        <v>557</v>
      </c>
      <c r="F201" s="330"/>
      <c r="G201" s="287" t="s">
        <v>5836</v>
      </c>
    </row>
    <row r="202" spans="1:7" ht="14.25" customHeight="1">
      <c r="A202" s="294" t="s">
        <v>5837</v>
      </c>
      <c r="B202" s="415" t="s">
        <v>2959</v>
      </c>
      <c r="C202" s="677" t="s">
        <v>5838</v>
      </c>
      <c r="D202" s="330" t="s">
        <v>5839</v>
      </c>
      <c r="E202" s="330" t="s">
        <v>4508</v>
      </c>
      <c r="F202" s="330"/>
      <c r="G202" s="24" t="s">
        <v>5840</v>
      </c>
    </row>
    <row r="203" spans="1:7" ht="14.25" customHeight="1">
      <c r="A203" s="294" t="s">
        <v>5841</v>
      </c>
      <c r="B203" s="415" t="s">
        <v>2959</v>
      </c>
      <c r="C203" s="680" t="s">
        <v>5842</v>
      </c>
      <c r="D203" s="330" t="s">
        <v>5843</v>
      </c>
      <c r="E203" s="21" t="s">
        <v>543</v>
      </c>
      <c r="F203" s="330"/>
      <c r="G203" s="24" t="s">
        <v>5844</v>
      </c>
    </row>
    <row r="204" spans="1:7" ht="14.25" customHeight="1">
      <c r="A204" s="294" t="s">
        <v>5845</v>
      </c>
      <c r="B204" s="415" t="s">
        <v>2959</v>
      </c>
      <c r="C204" s="665" t="s">
        <v>5846</v>
      </c>
      <c r="D204" s="874" t="s">
        <v>5779</v>
      </c>
      <c r="E204" s="330" t="s">
        <v>557</v>
      </c>
      <c r="F204" s="330"/>
      <c r="G204" s="24" t="s">
        <v>5780</v>
      </c>
    </row>
    <row r="205" spans="1:7" ht="14.25" customHeight="1">
      <c r="A205" s="294" t="s">
        <v>5847</v>
      </c>
      <c r="B205" s="415" t="s">
        <v>2959</v>
      </c>
      <c r="C205" s="681" t="s">
        <v>5848</v>
      </c>
      <c r="D205" s="657" t="s">
        <v>5849</v>
      </c>
      <c r="E205" s="21" t="s">
        <v>549</v>
      </c>
      <c r="F205" s="330"/>
      <c r="G205" s="24" t="s">
        <v>5850</v>
      </c>
    </row>
    <row r="206" spans="1:7" ht="14.25" customHeight="1">
      <c r="A206" s="294" t="s">
        <v>5851</v>
      </c>
      <c r="B206" s="415" t="s">
        <v>2959</v>
      </c>
      <c r="C206" s="682">
        <v>81440</v>
      </c>
      <c r="D206" s="683" t="s">
        <v>5852</v>
      </c>
      <c r="E206" s="21" t="s">
        <v>549</v>
      </c>
      <c r="F206" s="330"/>
      <c r="G206" s="24" t="s">
        <v>5853</v>
      </c>
    </row>
    <row r="207" spans="1:7" ht="14.25" customHeight="1">
      <c r="A207" s="294" t="s">
        <v>5854</v>
      </c>
      <c r="B207" s="415" t="s">
        <v>2959</v>
      </c>
      <c r="C207" s="684" t="s">
        <v>5855</v>
      </c>
      <c r="D207" s="657" t="s">
        <v>5849</v>
      </c>
      <c r="E207" s="21" t="s">
        <v>549</v>
      </c>
      <c r="F207" s="330"/>
      <c r="G207" s="24" t="s">
        <v>5856</v>
      </c>
    </row>
    <row r="208" spans="1:7" ht="14.25" customHeight="1">
      <c r="A208" s="21" t="s">
        <v>5857</v>
      </c>
      <c r="B208" s="21" t="s">
        <v>896</v>
      </c>
      <c r="C208" s="21" t="s">
        <v>5858</v>
      </c>
      <c r="D208" s="294" t="s">
        <v>5859</v>
      </c>
      <c r="E208" s="21" t="s">
        <v>565</v>
      </c>
      <c r="F208" s="330"/>
      <c r="G208" s="24"/>
    </row>
    <row r="209" spans="1:7" ht="14.25" customHeight="1">
      <c r="A209" s="294" t="s">
        <v>5860</v>
      </c>
      <c r="B209" s="415" t="s">
        <v>2959</v>
      </c>
      <c r="C209" s="685" t="s">
        <v>5861</v>
      </c>
      <c r="D209" s="657" t="s">
        <v>5862</v>
      </c>
      <c r="E209" s="330" t="s">
        <v>557</v>
      </c>
      <c r="F209" s="330"/>
      <c r="G209" s="24" t="s">
        <v>5863</v>
      </c>
    </row>
    <row r="210" spans="1:7" ht="14.25" customHeight="1">
      <c r="A210" s="294" t="s">
        <v>5864</v>
      </c>
      <c r="B210" s="21" t="s">
        <v>2817</v>
      </c>
      <c r="C210" s="686" t="s">
        <v>5865</v>
      </c>
      <c r="D210" s="821" t="s">
        <v>5866</v>
      </c>
      <c r="E210" s="24" t="s">
        <v>1746</v>
      </c>
      <c r="F210" s="330" t="s">
        <v>557</v>
      </c>
      <c r="G210" s="24" t="s">
        <v>5867</v>
      </c>
    </row>
    <row r="211" spans="1:7" ht="14.25" customHeight="1">
      <c r="A211" s="294" t="s">
        <v>5868</v>
      </c>
      <c r="B211" s="21" t="s">
        <v>2959</v>
      </c>
      <c r="C211" s="487" t="s">
        <v>5869</v>
      </c>
      <c r="D211" s="821" t="s">
        <v>5870</v>
      </c>
      <c r="E211" s="330" t="s">
        <v>557</v>
      </c>
      <c r="F211" s="330"/>
      <c r="G211" s="24" t="s">
        <v>5871</v>
      </c>
    </row>
    <row r="212" spans="1:7" ht="14.25" customHeight="1">
      <c r="A212" s="294" t="s">
        <v>5872</v>
      </c>
      <c r="B212" s="21" t="s">
        <v>5873</v>
      </c>
      <c r="C212" s="21" t="s">
        <v>5874</v>
      </c>
      <c r="D212" s="330" t="s">
        <v>5849</v>
      </c>
      <c r="E212" s="24" t="s">
        <v>1746</v>
      </c>
      <c r="F212" s="21" t="s">
        <v>543</v>
      </c>
      <c r="G212" s="24" t="s">
        <v>5875</v>
      </c>
    </row>
    <row r="213" spans="1:7" ht="14.25" customHeight="1">
      <c r="A213" s="490" t="s">
        <v>5876</v>
      </c>
      <c r="B213" s="490" t="s">
        <v>2959</v>
      </c>
      <c r="C213" s="490" t="s">
        <v>5877</v>
      </c>
      <c r="D213" s="488" t="s">
        <v>5878</v>
      </c>
      <c r="E213" s="24" t="s">
        <v>1746</v>
      </c>
      <c r="F213" s="21" t="s">
        <v>549</v>
      </c>
      <c r="G213" s="628" t="s">
        <v>5879</v>
      </c>
    </row>
    <row r="214" spans="1:7" ht="14.25" customHeight="1">
      <c r="A214" s="21" t="s">
        <v>5880</v>
      </c>
      <c r="B214" s="21" t="s">
        <v>2959</v>
      </c>
      <c r="C214" s="687" t="s">
        <v>5881</v>
      </c>
      <c r="D214" s="821" t="s">
        <v>5882</v>
      </c>
      <c r="E214" s="330" t="s">
        <v>557</v>
      </c>
      <c r="F214" s="330"/>
      <c r="G214" s="647" t="s">
        <v>5883</v>
      </c>
    </row>
    <row r="215" spans="1:7" ht="14.25" customHeight="1">
      <c r="A215" s="294" t="s">
        <v>5884</v>
      </c>
      <c r="B215" s="21" t="s">
        <v>38</v>
      </c>
      <c r="C215" s="21" t="s">
        <v>5885</v>
      </c>
      <c r="D215" s="21" t="s">
        <v>5886</v>
      </c>
      <c r="E215" s="330" t="s">
        <v>557</v>
      </c>
      <c r="F215" s="21"/>
      <c r="G215" s="24" t="s">
        <v>5887</v>
      </c>
    </row>
    <row r="216" spans="1:7" ht="14.25" customHeight="1">
      <c r="A216" s="688" t="s">
        <v>5888</v>
      </c>
      <c r="B216" s="688" t="s">
        <v>2959</v>
      </c>
      <c r="C216" s="688" t="s">
        <v>5889</v>
      </c>
      <c r="D216" s="501" t="s">
        <v>5890</v>
      </c>
      <c r="E216" s="21" t="s">
        <v>549</v>
      </c>
      <c r="F216" s="330"/>
      <c r="G216" s="24" t="s">
        <v>5891</v>
      </c>
    </row>
    <row r="217" spans="1:7" ht="14.25" customHeight="1">
      <c r="A217" s="294" t="s">
        <v>5892</v>
      </c>
      <c r="B217" s="294" t="s">
        <v>5893</v>
      </c>
      <c r="C217" s="656" t="s">
        <v>5894</v>
      </c>
      <c r="D217" s="330" t="s">
        <v>5895</v>
      </c>
      <c r="E217" s="330" t="s">
        <v>557</v>
      </c>
      <c r="F217" s="330"/>
      <c r="G217" s="24" t="s">
        <v>5896</v>
      </c>
    </row>
    <row r="218" spans="1:7" ht="14.25" customHeight="1">
      <c r="A218" s="294" t="s">
        <v>5897</v>
      </c>
      <c r="B218" s="21" t="s">
        <v>5898</v>
      </c>
      <c r="C218" s="656" t="s">
        <v>5899</v>
      </c>
      <c r="D218" s="330" t="s">
        <v>5900</v>
      </c>
      <c r="E218" s="330" t="s">
        <v>557</v>
      </c>
      <c r="F218" s="21"/>
      <c r="G218" s="647" t="s">
        <v>5901</v>
      </c>
    </row>
    <row r="219" spans="1:7" ht="14.25" customHeight="1">
      <c r="A219" s="531" t="s">
        <v>5902</v>
      </c>
      <c r="B219" s="490" t="s">
        <v>896</v>
      </c>
      <c r="C219" s="490" t="s">
        <v>3063</v>
      </c>
      <c r="D219" s="330" t="s">
        <v>5903</v>
      </c>
      <c r="E219" s="21" t="s">
        <v>543</v>
      </c>
      <c r="F219" s="330" t="s">
        <v>899</v>
      </c>
      <c r="G219" s="24" t="s">
        <v>5904</v>
      </c>
    </row>
    <row r="220" spans="1:7" ht="14.25" customHeight="1">
      <c r="A220" s="294" t="s">
        <v>5905</v>
      </c>
      <c r="B220" s="21" t="s">
        <v>1250</v>
      </c>
      <c r="C220" s="21" t="s">
        <v>5906</v>
      </c>
      <c r="D220" s="330" t="s">
        <v>5907</v>
      </c>
      <c r="E220" s="21" t="s">
        <v>543</v>
      </c>
      <c r="F220" s="330" t="s">
        <v>577</v>
      </c>
      <c r="G220" s="647" t="s">
        <v>5908</v>
      </c>
    </row>
    <row r="221" spans="1:7" ht="14.25" customHeight="1">
      <c r="A221" s="294" t="s">
        <v>5909</v>
      </c>
      <c r="B221" s="21" t="s">
        <v>4325</v>
      </c>
      <c r="C221" s="21" t="s">
        <v>2821</v>
      </c>
      <c r="D221" s="21" t="s">
        <v>5910</v>
      </c>
      <c r="E221" s="21" t="s">
        <v>543</v>
      </c>
      <c r="F221" s="21" t="s">
        <v>3780</v>
      </c>
      <c r="G221" s="24" t="s">
        <v>5911</v>
      </c>
    </row>
    <row r="222" spans="1:7" ht="14.25" customHeight="1">
      <c r="A222" s="294" t="s">
        <v>5912</v>
      </c>
      <c r="B222" s="21" t="s">
        <v>5913</v>
      </c>
      <c r="C222" s="24">
        <v>811680</v>
      </c>
      <c r="D222" s="501" t="s">
        <v>5914</v>
      </c>
      <c r="E222" s="330" t="s">
        <v>557</v>
      </c>
      <c r="F222" s="330"/>
      <c r="G222" s="647" t="s">
        <v>5915</v>
      </c>
    </row>
    <row r="223" spans="1:7" ht="14.25" customHeight="1">
      <c r="A223" s="294" t="s">
        <v>5916</v>
      </c>
      <c r="B223" s="21" t="s">
        <v>1250</v>
      </c>
      <c r="C223" s="21" t="s">
        <v>5917</v>
      </c>
      <c r="D223" s="330" t="s">
        <v>5918</v>
      </c>
      <c r="E223" s="21" t="s">
        <v>543</v>
      </c>
      <c r="F223" s="330" t="s">
        <v>577</v>
      </c>
      <c r="G223" s="24" t="s">
        <v>5919</v>
      </c>
    </row>
    <row r="224" spans="1:7" ht="14.25" customHeight="1">
      <c r="A224" s="490" t="s">
        <v>5920</v>
      </c>
      <c r="B224" s="490" t="s">
        <v>1250</v>
      </c>
      <c r="C224" s="490" t="s">
        <v>2894</v>
      </c>
      <c r="D224" s="501" t="s">
        <v>5921</v>
      </c>
      <c r="E224" s="21" t="s">
        <v>549</v>
      </c>
      <c r="F224" s="330"/>
      <c r="G224" s="24" t="s">
        <v>5922</v>
      </c>
    </row>
    <row r="225" spans="1:7" ht="14.25" customHeight="1">
      <c r="A225" s="21"/>
      <c r="B225" s="21"/>
      <c r="C225" s="665"/>
      <c r="D225" s="21"/>
      <c r="E225" s="21"/>
      <c r="F225" s="330"/>
      <c r="G225" s="24"/>
    </row>
    <row r="226" spans="1:7" ht="14.25" customHeight="1">
      <c r="A226" s="21"/>
      <c r="B226" s="21"/>
      <c r="C226" s="21"/>
      <c r="D226" s="415"/>
      <c r="E226" s="21"/>
      <c r="F226" s="21"/>
      <c r="G226" s="24"/>
    </row>
    <row r="227" spans="1:7" ht="14.25" customHeight="1">
      <c r="A227" s="21"/>
      <c r="B227" s="21"/>
      <c r="C227" s="21" t="s">
        <v>5923</v>
      </c>
      <c r="D227" s="875" t="s">
        <v>5924</v>
      </c>
      <c r="E227" s="21" t="s">
        <v>549</v>
      </c>
      <c r="F227" s="330"/>
      <c r="G227" s="24" t="s">
        <v>5925</v>
      </c>
    </row>
    <row r="228" spans="1:7" ht="14.25" customHeight="1">
      <c r="A228" s="21"/>
      <c r="B228" s="21"/>
      <c r="C228" s="21"/>
      <c r="D228" s="330"/>
      <c r="E228" s="21"/>
      <c r="F228" s="330"/>
      <c r="G228" s="24"/>
    </row>
    <row r="229" spans="1:7" ht="14.25" customHeight="1">
      <c r="A229" s="21"/>
      <c r="B229" s="330"/>
      <c r="C229" s="330"/>
      <c r="D229" s="330"/>
      <c r="E229" s="21"/>
      <c r="F229" s="330"/>
      <c r="G229" s="24"/>
    </row>
    <row r="230" spans="1:7" ht="14.25" customHeight="1">
      <c r="A230" s="21"/>
      <c r="B230" s="330"/>
      <c r="C230" s="330"/>
      <c r="D230" s="330"/>
      <c r="E230" s="21"/>
      <c r="F230" s="330"/>
      <c r="G230" s="24"/>
    </row>
    <row r="231" spans="1:7" ht="14.25" customHeight="1">
      <c r="A231" s="294"/>
      <c r="B231" s="21"/>
      <c r="C231" s="21"/>
      <c r="D231" s="21"/>
      <c r="E231" s="21"/>
      <c r="F231" s="21"/>
      <c r="G231" s="24"/>
    </row>
    <row r="232" spans="1:7" ht="14.25" customHeight="1">
      <c r="A232" s="294"/>
      <c r="B232" s="21"/>
      <c r="C232" s="21"/>
      <c r="D232" s="21"/>
      <c r="E232" s="21"/>
      <c r="F232" s="21"/>
      <c r="G232" s="24"/>
    </row>
    <row r="233" spans="1:7" ht="14.25" customHeight="1">
      <c r="A233" s="294"/>
      <c r="B233" s="21"/>
      <c r="C233" s="21"/>
      <c r="D233" s="21"/>
      <c r="E233" s="21"/>
      <c r="F233" s="21"/>
      <c r="G233" s="24"/>
    </row>
    <row r="234" spans="1:7" ht="14.25" customHeight="1">
      <c r="A234" s="21"/>
      <c r="B234" s="21"/>
      <c r="C234" s="21"/>
      <c r="D234" s="21"/>
      <c r="E234" s="21"/>
      <c r="F234" s="21"/>
      <c r="G234" s="24"/>
    </row>
    <row r="235" spans="1:7" ht="19.5">
      <c r="A235" s="21"/>
      <c r="B235" s="21"/>
      <c r="C235" s="667"/>
      <c r="D235" s="294"/>
      <c r="E235" s="21"/>
      <c r="F235" s="21"/>
      <c r="G235" s="24"/>
    </row>
    <row r="236" spans="1:7" ht="14.25" customHeight="1">
      <c r="A236" s="512"/>
      <c r="B236" s="512"/>
      <c r="C236" s="13"/>
      <c r="D236" s="13"/>
      <c r="E236" s="512"/>
      <c r="F236" s="511"/>
      <c r="G236" s="24"/>
    </row>
    <row r="237" spans="1:7" ht="14.25" customHeight="1">
      <c r="A237" s="749"/>
      <c r="B237" s="103"/>
      <c r="C237" s="749"/>
      <c r="D237" s="320"/>
      <c r="E237" s="749"/>
      <c r="F237" s="320"/>
      <c r="G237" s="433"/>
    </row>
    <row r="238" spans="1:7" ht="14.25" customHeight="1">
      <c r="A238" s="749"/>
      <c r="B238" s="103"/>
      <c r="C238" s="103"/>
      <c r="D238" s="320"/>
      <c r="E238" s="749"/>
      <c r="F238" s="320"/>
      <c r="G238" s="433"/>
    </row>
    <row r="239" spans="1:7" ht="14.25" customHeight="1">
      <c r="A239" s="749"/>
      <c r="B239" s="103"/>
      <c r="C239" s="103"/>
      <c r="D239" s="320"/>
      <c r="E239" s="749"/>
      <c r="F239" s="320"/>
      <c r="G239" s="433"/>
    </row>
    <row r="240" spans="1:7" ht="14.25" customHeight="1">
      <c r="A240" s="749"/>
      <c r="B240" s="103"/>
      <c r="C240" s="103"/>
      <c r="D240" s="320"/>
      <c r="E240" s="749"/>
      <c r="F240" s="320"/>
      <c r="G240" s="433"/>
    </row>
    <row r="241" spans="2:7" ht="14.25" customHeight="1">
      <c r="B241" s="103"/>
      <c r="C241" s="103"/>
      <c r="D241" s="320"/>
      <c r="E241" s="749"/>
      <c r="F241" s="320"/>
      <c r="G241" s="433"/>
    </row>
    <row r="242" spans="2:7" ht="14.25" customHeight="1">
      <c r="B242" s="103"/>
      <c r="C242" s="103"/>
      <c r="D242" s="320"/>
      <c r="E242" s="749"/>
      <c r="F242" s="320"/>
      <c r="G242" s="433"/>
    </row>
    <row r="243" spans="2:7" ht="14.25" customHeight="1">
      <c r="B243" s="103"/>
      <c r="C243" s="103"/>
      <c r="D243" s="320"/>
      <c r="E243" s="749"/>
      <c r="F243" s="320"/>
      <c r="G243" s="433"/>
    </row>
    <row r="244" spans="2:7" ht="14.25" customHeight="1">
      <c r="B244" s="103"/>
      <c r="C244" s="103"/>
      <c r="D244" s="320"/>
      <c r="E244" s="749"/>
      <c r="F244" s="320"/>
      <c r="G244" s="433"/>
    </row>
    <row r="245" spans="2:7" ht="14.25" customHeight="1">
      <c r="B245" s="103"/>
      <c r="C245" s="103"/>
      <c r="D245" s="320"/>
      <c r="E245" s="749"/>
      <c r="F245" s="320"/>
      <c r="G245" s="433"/>
    </row>
    <row r="246" spans="2:7" ht="14.25" customHeight="1">
      <c r="B246" s="103"/>
      <c r="C246" s="103"/>
      <c r="D246" s="320"/>
      <c r="E246" s="749"/>
      <c r="F246" s="320"/>
      <c r="G246" s="433"/>
    </row>
    <row r="247" spans="2:7" ht="14.25" customHeight="1">
      <c r="B247" s="103"/>
      <c r="C247" s="103"/>
      <c r="D247" s="320"/>
      <c r="E247" s="749"/>
      <c r="F247" s="320"/>
      <c r="G247" s="433"/>
    </row>
    <row r="248" spans="2:7" ht="14.25" customHeight="1">
      <c r="B248" s="103"/>
      <c r="C248" s="103"/>
      <c r="D248" s="320"/>
      <c r="E248" s="749"/>
      <c r="F248" s="320"/>
      <c r="G248" s="433"/>
    </row>
    <row r="249" spans="2:7" ht="14.25" customHeight="1">
      <c r="B249" s="103"/>
      <c r="C249" s="103"/>
      <c r="D249" s="320"/>
      <c r="E249" s="749"/>
      <c r="F249" s="320"/>
      <c r="G249" s="433"/>
    </row>
    <row r="250" spans="2:7" ht="14.25" customHeight="1">
      <c r="B250" s="103"/>
      <c r="C250" s="103"/>
      <c r="D250" s="320"/>
      <c r="E250" s="749"/>
      <c r="F250" s="320"/>
      <c r="G250" s="433"/>
    </row>
    <row r="251" spans="2:7" ht="14.25" customHeight="1">
      <c r="B251" s="103"/>
      <c r="C251" s="103"/>
      <c r="D251" s="320"/>
      <c r="E251" s="749"/>
      <c r="F251" s="320"/>
      <c r="G251" s="433"/>
    </row>
    <row r="252" spans="2:7" ht="14.25" customHeight="1">
      <c r="B252" s="103"/>
      <c r="C252" s="103"/>
      <c r="D252" s="320"/>
      <c r="E252" s="749"/>
      <c r="F252" s="320"/>
      <c r="G252" s="433"/>
    </row>
    <row r="253" spans="2:7" ht="14.25" customHeight="1">
      <c r="B253" s="103"/>
      <c r="C253" s="103"/>
      <c r="D253" s="320"/>
      <c r="E253" s="749"/>
      <c r="F253" s="320"/>
      <c r="G253" s="433"/>
    </row>
    <row r="254" spans="2:7" ht="14.25" customHeight="1">
      <c r="B254" s="103"/>
      <c r="C254" s="103"/>
      <c r="D254" s="320"/>
      <c r="E254" s="749"/>
      <c r="F254" s="320"/>
      <c r="G254" s="433"/>
    </row>
    <row r="255" spans="2:7" ht="14.25" customHeight="1">
      <c r="B255" s="103"/>
      <c r="C255" s="103"/>
      <c r="D255" s="320"/>
      <c r="E255" s="749"/>
      <c r="F255" s="320"/>
      <c r="G255" s="433"/>
    </row>
    <row r="256" spans="2:7" ht="14.25" customHeight="1">
      <c r="B256" s="103"/>
      <c r="C256" s="103"/>
      <c r="D256" s="320"/>
      <c r="E256" s="749"/>
      <c r="F256" s="320"/>
      <c r="G256" s="433"/>
    </row>
    <row r="257" spans="2:7" ht="14.25" customHeight="1">
      <c r="B257" s="103"/>
      <c r="C257" s="103"/>
      <c r="D257" s="320"/>
      <c r="E257" s="749"/>
      <c r="F257" s="320"/>
      <c r="G257" s="433"/>
    </row>
    <row r="258" spans="2:7" ht="14.25" customHeight="1">
      <c r="B258" s="103"/>
      <c r="C258" s="103"/>
      <c r="D258" s="320"/>
      <c r="E258" s="749"/>
      <c r="F258" s="320"/>
      <c r="G258" s="433"/>
    </row>
    <row r="259" spans="2:7" ht="14.25" customHeight="1">
      <c r="B259" s="103"/>
      <c r="C259" s="103"/>
      <c r="D259" s="320"/>
      <c r="E259" s="749"/>
      <c r="F259" s="320"/>
      <c r="G259" s="433"/>
    </row>
    <row r="260" spans="2:7" ht="14.25" customHeight="1">
      <c r="B260" s="103"/>
      <c r="C260" s="103"/>
      <c r="D260" s="320"/>
      <c r="E260" s="749"/>
      <c r="F260" s="320"/>
      <c r="G260" s="433"/>
    </row>
    <row r="261" spans="2:7" ht="14.25" customHeight="1">
      <c r="B261" s="103"/>
      <c r="C261" s="103"/>
      <c r="D261" s="320"/>
      <c r="E261" s="749"/>
      <c r="F261" s="320"/>
      <c r="G261" s="433"/>
    </row>
    <row r="262" spans="2:7" ht="14.25" customHeight="1">
      <c r="B262" s="103"/>
      <c r="C262" s="103"/>
      <c r="D262" s="320"/>
      <c r="E262" s="749"/>
      <c r="F262" s="320"/>
      <c r="G262" s="433"/>
    </row>
    <row r="263" spans="2:7" ht="14.25" customHeight="1">
      <c r="B263" s="103"/>
      <c r="C263" s="103"/>
      <c r="D263" s="320"/>
      <c r="E263" s="749"/>
      <c r="F263" s="320"/>
      <c r="G263" s="433"/>
    </row>
    <row r="264" spans="2:7" ht="14.25" customHeight="1">
      <c r="B264" s="103"/>
      <c r="C264" s="103"/>
      <c r="D264" s="320"/>
      <c r="E264" s="749"/>
      <c r="F264" s="320"/>
      <c r="G264" s="433"/>
    </row>
    <row r="265" spans="2:7" ht="14.25" customHeight="1">
      <c r="B265" s="103"/>
      <c r="C265" s="103"/>
      <c r="D265" s="320"/>
      <c r="E265" s="749"/>
      <c r="F265" s="320"/>
      <c r="G265" s="433"/>
    </row>
    <row r="266" spans="2:7" ht="14.25" customHeight="1">
      <c r="B266" s="103"/>
      <c r="C266" s="103"/>
      <c r="D266" s="320"/>
      <c r="E266" s="749"/>
      <c r="F266" s="320"/>
      <c r="G266" s="433"/>
    </row>
    <row r="267" spans="2:7" ht="14.25" customHeight="1">
      <c r="B267" s="103"/>
      <c r="C267" s="103"/>
      <c r="D267" s="320"/>
      <c r="E267" s="749"/>
      <c r="F267" s="320"/>
      <c r="G267" s="433"/>
    </row>
    <row r="268" spans="2:7" ht="14.25" customHeight="1">
      <c r="B268" s="103"/>
      <c r="C268" s="103"/>
      <c r="D268" s="320"/>
      <c r="E268" s="749"/>
      <c r="F268" s="320"/>
      <c r="G268" s="433"/>
    </row>
    <row r="269" spans="2:7" ht="14.25" customHeight="1">
      <c r="B269" s="103"/>
      <c r="C269" s="103"/>
      <c r="D269" s="320"/>
      <c r="E269" s="749"/>
      <c r="F269" s="320"/>
      <c r="G269" s="433"/>
    </row>
    <row r="270" spans="2:7" ht="14.25" customHeight="1">
      <c r="B270" s="103"/>
      <c r="C270" s="103"/>
      <c r="D270" s="320"/>
      <c r="E270" s="749"/>
      <c r="F270" s="320"/>
      <c r="G270" s="433"/>
    </row>
    <row r="271" spans="2:7" ht="14.25" customHeight="1">
      <c r="B271" s="103"/>
      <c r="C271" s="103"/>
      <c r="D271" s="320"/>
      <c r="E271" s="749"/>
      <c r="F271" s="320"/>
      <c r="G271" s="433"/>
    </row>
    <row r="272" spans="2:7" ht="14.25" customHeight="1">
      <c r="B272" s="103"/>
      <c r="C272" s="103"/>
      <c r="D272" s="320"/>
      <c r="E272" s="749"/>
      <c r="F272" s="320"/>
      <c r="G272" s="433"/>
    </row>
    <row r="273" spans="2:7" ht="14.25" customHeight="1">
      <c r="B273" s="103"/>
      <c r="C273" s="103"/>
      <c r="D273" s="320"/>
      <c r="E273" s="749"/>
      <c r="F273" s="320"/>
      <c r="G273" s="433"/>
    </row>
    <row r="274" spans="2:7" ht="14.25" customHeight="1">
      <c r="B274" s="103"/>
      <c r="C274" s="103"/>
      <c r="D274" s="320"/>
      <c r="E274" s="749"/>
      <c r="F274" s="320"/>
      <c r="G274" s="433"/>
    </row>
    <row r="275" spans="2:7" ht="14.25" customHeight="1">
      <c r="B275" s="103"/>
      <c r="C275" s="103"/>
      <c r="D275" s="320"/>
      <c r="E275" s="749"/>
      <c r="F275" s="320"/>
      <c r="G275" s="433"/>
    </row>
    <row r="276" spans="2:7" ht="14.25" customHeight="1">
      <c r="B276" s="103"/>
      <c r="C276" s="103"/>
      <c r="D276" s="320"/>
      <c r="E276" s="749"/>
      <c r="F276" s="320"/>
      <c r="G276" s="433"/>
    </row>
    <row r="277" spans="2:7" ht="14.25" customHeight="1">
      <c r="B277" s="103"/>
      <c r="C277" s="103"/>
      <c r="D277" s="320"/>
      <c r="E277" s="749"/>
      <c r="F277" s="320"/>
      <c r="G277" s="433"/>
    </row>
    <row r="278" spans="2:7" ht="14.25" customHeight="1">
      <c r="B278" s="103"/>
      <c r="C278" s="103"/>
      <c r="D278" s="320"/>
      <c r="E278" s="749"/>
      <c r="F278" s="320"/>
      <c r="G278" s="433"/>
    </row>
    <row r="279" spans="2:7" ht="14.25" customHeight="1">
      <c r="B279" s="103"/>
      <c r="C279" s="103"/>
      <c r="D279" s="320"/>
      <c r="E279" s="749"/>
      <c r="F279" s="320"/>
      <c r="G279" s="433"/>
    </row>
    <row r="280" spans="2:7" ht="14.25" customHeight="1">
      <c r="B280" s="103"/>
      <c r="C280" s="103"/>
      <c r="D280" s="320"/>
      <c r="E280" s="749"/>
      <c r="F280" s="320"/>
      <c r="G280" s="433"/>
    </row>
    <row r="281" spans="2:7" ht="14.25" customHeight="1">
      <c r="B281" s="103"/>
      <c r="C281" s="103"/>
      <c r="D281" s="320"/>
      <c r="E281" s="749"/>
      <c r="F281" s="320"/>
      <c r="G281" s="433"/>
    </row>
    <row r="282" spans="2:7" ht="14.25" customHeight="1">
      <c r="B282" s="103"/>
      <c r="C282" s="103"/>
      <c r="D282" s="320"/>
      <c r="E282" s="749"/>
      <c r="F282" s="320"/>
      <c r="G282" s="433"/>
    </row>
    <row r="283" spans="2:7" ht="14.25" customHeight="1">
      <c r="B283" s="103"/>
      <c r="C283" s="103"/>
      <c r="D283" s="320"/>
      <c r="E283" s="749"/>
      <c r="F283" s="320"/>
      <c r="G283" s="433"/>
    </row>
    <row r="284" spans="2:7" ht="14.25" customHeight="1">
      <c r="B284" s="103"/>
      <c r="C284" s="103"/>
      <c r="D284" s="320"/>
      <c r="E284" s="749"/>
      <c r="F284" s="320"/>
      <c r="G284" s="433"/>
    </row>
    <row r="285" spans="2:7" ht="14.25" customHeight="1">
      <c r="B285" s="103"/>
      <c r="C285" s="103"/>
      <c r="D285" s="320"/>
      <c r="E285" s="749"/>
      <c r="F285" s="320"/>
      <c r="G285" s="433"/>
    </row>
    <row r="286" spans="2:7" ht="14.25" customHeight="1">
      <c r="B286" s="103"/>
      <c r="C286" s="103"/>
      <c r="D286" s="320"/>
      <c r="E286" s="749"/>
      <c r="F286" s="320"/>
      <c r="G286" s="433"/>
    </row>
    <row r="287" spans="2:7" ht="14.25" customHeight="1">
      <c r="B287" s="103"/>
      <c r="C287" s="103"/>
      <c r="D287" s="320"/>
      <c r="E287" s="749"/>
      <c r="F287" s="320"/>
      <c r="G287" s="433"/>
    </row>
    <row r="288" spans="2:7" ht="14.25" customHeight="1">
      <c r="B288" s="103"/>
      <c r="C288" s="103"/>
      <c r="D288" s="320"/>
      <c r="E288" s="749"/>
      <c r="F288" s="320"/>
      <c r="G288" s="433"/>
    </row>
    <row r="289" spans="2:7" ht="14.25" customHeight="1">
      <c r="B289" s="103"/>
      <c r="C289" s="103"/>
      <c r="D289" s="320"/>
      <c r="E289" s="749"/>
      <c r="F289" s="320"/>
      <c r="G289" s="433"/>
    </row>
    <row r="290" spans="2:7" ht="14.25" customHeight="1">
      <c r="B290" s="103"/>
      <c r="C290" s="103"/>
      <c r="D290" s="320"/>
      <c r="E290" s="749"/>
      <c r="F290" s="320"/>
      <c r="G290" s="433"/>
    </row>
    <row r="291" spans="2:7" ht="14.25" customHeight="1">
      <c r="B291" s="103"/>
      <c r="C291" s="103"/>
      <c r="D291" s="320"/>
      <c r="E291" s="749"/>
      <c r="F291" s="320"/>
      <c r="G291" s="433"/>
    </row>
    <row r="292" spans="2:7" ht="14.25" customHeight="1">
      <c r="B292" s="103"/>
      <c r="C292" s="103"/>
      <c r="D292" s="320"/>
      <c r="E292" s="749"/>
      <c r="F292" s="320"/>
      <c r="G292" s="433"/>
    </row>
    <row r="293" spans="2:7" ht="14.25" customHeight="1">
      <c r="B293" s="103"/>
      <c r="C293" s="103"/>
      <c r="D293" s="320"/>
      <c r="E293" s="749"/>
      <c r="F293" s="320"/>
      <c r="G293" s="433"/>
    </row>
    <row r="294" spans="2:7" ht="14.25" customHeight="1">
      <c r="B294" s="103"/>
      <c r="C294" s="103"/>
      <c r="D294" s="320"/>
      <c r="E294" s="749"/>
      <c r="F294" s="320"/>
      <c r="G294" s="433"/>
    </row>
    <row r="295" spans="2:7" ht="14.25" customHeight="1">
      <c r="B295" s="103"/>
      <c r="C295" s="103"/>
      <c r="D295" s="320"/>
      <c r="E295" s="749"/>
      <c r="F295" s="320"/>
      <c r="G295" s="433"/>
    </row>
    <row r="296" spans="2:7" ht="14.25" customHeight="1">
      <c r="B296" s="103"/>
      <c r="C296" s="103"/>
      <c r="D296" s="320"/>
      <c r="E296" s="749"/>
      <c r="F296" s="320"/>
      <c r="G296" s="433"/>
    </row>
    <row r="297" spans="2:7" ht="14.25" customHeight="1">
      <c r="B297" s="103"/>
      <c r="C297" s="103"/>
      <c r="D297" s="320"/>
      <c r="E297" s="749"/>
      <c r="F297" s="320"/>
      <c r="G297" s="433"/>
    </row>
    <row r="298" spans="2:7" ht="14.25" customHeight="1">
      <c r="B298" s="103"/>
      <c r="C298" s="103"/>
      <c r="D298" s="320"/>
      <c r="E298" s="749"/>
      <c r="F298" s="320"/>
      <c r="G298" s="433"/>
    </row>
    <row r="299" spans="2:7" ht="14.25" customHeight="1">
      <c r="B299" s="103"/>
      <c r="C299" s="103"/>
      <c r="D299" s="320"/>
      <c r="E299" s="749"/>
      <c r="F299" s="320"/>
      <c r="G299" s="433"/>
    </row>
    <row r="300" spans="2:7" ht="14.25" customHeight="1">
      <c r="B300" s="103"/>
      <c r="C300" s="103"/>
      <c r="D300" s="320"/>
      <c r="E300" s="749"/>
      <c r="F300" s="320"/>
      <c r="G300" s="433"/>
    </row>
    <row r="301" spans="2:7" ht="14.25" customHeight="1">
      <c r="B301" s="103"/>
      <c r="C301" s="103"/>
      <c r="D301" s="320"/>
      <c r="E301" s="749"/>
      <c r="F301" s="320"/>
      <c r="G301" s="433"/>
    </row>
    <row r="302" spans="2:7" ht="14.25" customHeight="1">
      <c r="B302" s="103"/>
      <c r="C302" s="103"/>
      <c r="D302" s="320"/>
      <c r="E302" s="749"/>
      <c r="F302" s="320"/>
      <c r="G302" s="433"/>
    </row>
    <row r="303" spans="2:7" ht="14.25" customHeight="1">
      <c r="B303" s="103"/>
      <c r="C303" s="103"/>
      <c r="D303" s="320"/>
      <c r="E303" s="749"/>
      <c r="F303" s="320"/>
      <c r="G303" s="433"/>
    </row>
    <row r="304" spans="2:7" ht="14.25" customHeight="1">
      <c r="B304" s="103"/>
      <c r="C304" s="103"/>
      <c r="D304" s="320"/>
      <c r="E304" s="749"/>
      <c r="F304" s="320"/>
      <c r="G304" s="433"/>
    </row>
    <row r="305" spans="2:7" ht="14.25" customHeight="1">
      <c r="B305" s="103"/>
      <c r="C305" s="103"/>
      <c r="D305" s="320"/>
      <c r="E305" s="749"/>
      <c r="F305" s="320"/>
      <c r="G305" s="433"/>
    </row>
    <row r="306" spans="2:7" ht="14.25" customHeight="1">
      <c r="B306" s="103"/>
      <c r="C306" s="103"/>
      <c r="D306" s="320"/>
      <c r="E306" s="749"/>
      <c r="F306" s="320"/>
      <c r="G306" s="433"/>
    </row>
    <row r="307" spans="2:7" ht="14.25" customHeight="1">
      <c r="B307" s="103"/>
      <c r="C307" s="103"/>
      <c r="D307" s="320"/>
      <c r="E307" s="749"/>
      <c r="F307" s="320"/>
      <c r="G307" s="433"/>
    </row>
    <row r="308" spans="2:7" ht="14.25" customHeight="1">
      <c r="B308" s="103"/>
      <c r="C308" s="103"/>
      <c r="D308" s="320"/>
      <c r="E308" s="749"/>
      <c r="F308" s="320"/>
      <c r="G308" s="433"/>
    </row>
    <row r="309" spans="2:7" ht="14.25" customHeight="1">
      <c r="B309" s="103"/>
      <c r="C309" s="103"/>
      <c r="D309" s="320"/>
      <c r="E309" s="749"/>
      <c r="F309" s="320"/>
      <c r="G309" s="433"/>
    </row>
    <row r="310" spans="2:7" ht="14.25" customHeight="1">
      <c r="B310" s="103"/>
      <c r="C310" s="103"/>
      <c r="D310" s="320"/>
      <c r="E310" s="749"/>
      <c r="F310" s="320"/>
      <c r="G310" s="433"/>
    </row>
    <row r="311" spans="2:7" ht="14.25" customHeight="1">
      <c r="B311" s="103"/>
      <c r="C311" s="103"/>
      <c r="D311" s="320"/>
      <c r="E311" s="749"/>
      <c r="F311" s="320"/>
      <c r="G311" s="433"/>
    </row>
    <row r="312" spans="2:7" ht="14.25" customHeight="1">
      <c r="B312" s="103"/>
      <c r="C312" s="103"/>
      <c r="D312" s="320"/>
      <c r="E312" s="749"/>
      <c r="F312" s="320"/>
      <c r="G312" s="433"/>
    </row>
    <row r="313" spans="2:7" ht="14.25" customHeight="1">
      <c r="B313" s="103"/>
      <c r="C313" s="103"/>
      <c r="D313" s="320"/>
      <c r="E313" s="749"/>
      <c r="F313" s="320"/>
      <c r="G313" s="433"/>
    </row>
    <row r="314" spans="2:7" ht="14.25" customHeight="1">
      <c r="B314" s="103"/>
      <c r="C314" s="103"/>
      <c r="D314" s="320"/>
      <c r="E314" s="749"/>
      <c r="F314" s="320"/>
      <c r="G314" s="433"/>
    </row>
    <row r="315" spans="2:7" ht="14.25" customHeight="1">
      <c r="B315" s="103"/>
      <c r="C315" s="103"/>
      <c r="D315" s="320"/>
      <c r="E315" s="749"/>
      <c r="F315" s="320"/>
      <c r="G315" s="433"/>
    </row>
    <row r="316" spans="2:7" ht="14.25" customHeight="1">
      <c r="B316" s="103"/>
      <c r="C316" s="103"/>
      <c r="D316" s="320"/>
      <c r="E316" s="749"/>
      <c r="F316" s="320"/>
      <c r="G316" s="433"/>
    </row>
    <row r="317" spans="2:7" ht="14.25" customHeight="1">
      <c r="B317" s="103"/>
      <c r="C317" s="103"/>
      <c r="D317" s="320"/>
      <c r="E317" s="749"/>
      <c r="F317" s="320"/>
      <c r="G317" s="433"/>
    </row>
    <row r="318" spans="2:7" ht="14.25" customHeight="1">
      <c r="B318" s="103"/>
      <c r="C318" s="103"/>
      <c r="D318" s="320"/>
      <c r="E318" s="749"/>
      <c r="F318" s="320"/>
      <c r="G318" s="433"/>
    </row>
    <row r="319" spans="2:7" ht="14.25" customHeight="1">
      <c r="B319" s="103"/>
      <c r="C319" s="103"/>
      <c r="D319" s="320"/>
      <c r="E319" s="749"/>
      <c r="F319" s="320"/>
      <c r="G319" s="433"/>
    </row>
    <row r="320" spans="2:7" ht="14.25" customHeight="1">
      <c r="B320" s="103"/>
      <c r="C320" s="103"/>
      <c r="D320" s="320"/>
      <c r="E320" s="749"/>
      <c r="F320" s="320"/>
      <c r="G320" s="433"/>
    </row>
    <row r="321" spans="2:7" ht="14.25" customHeight="1">
      <c r="B321" s="103"/>
      <c r="C321" s="103"/>
      <c r="D321" s="320"/>
      <c r="E321" s="749"/>
      <c r="F321" s="320"/>
      <c r="G321" s="433"/>
    </row>
    <row r="322" spans="2:7" ht="14.25" customHeight="1">
      <c r="B322" s="103"/>
      <c r="C322" s="103"/>
      <c r="D322" s="320"/>
      <c r="E322" s="749"/>
      <c r="F322" s="320"/>
      <c r="G322" s="433"/>
    </row>
    <row r="323" spans="2:7" ht="14.25" customHeight="1">
      <c r="B323" s="103"/>
      <c r="C323" s="103"/>
      <c r="D323" s="320"/>
      <c r="E323" s="749"/>
      <c r="F323" s="320"/>
      <c r="G323" s="433"/>
    </row>
    <row r="324" spans="2:7" ht="14.25" customHeight="1">
      <c r="B324" s="103"/>
      <c r="C324" s="103"/>
      <c r="D324" s="320"/>
      <c r="E324" s="749"/>
      <c r="F324" s="320"/>
      <c r="G324" s="433"/>
    </row>
    <row r="325" spans="2:7" ht="14.25" customHeight="1">
      <c r="B325" s="103"/>
      <c r="C325" s="103"/>
      <c r="D325" s="320"/>
      <c r="E325" s="749"/>
      <c r="F325" s="320"/>
      <c r="G325" s="433"/>
    </row>
    <row r="326" spans="2:7" ht="14.25" customHeight="1">
      <c r="B326" s="103"/>
      <c r="C326" s="103"/>
      <c r="D326" s="320"/>
      <c r="E326" s="749"/>
      <c r="F326" s="320"/>
      <c r="G326" s="433"/>
    </row>
    <row r="327" spans="2:7" ht="14.25" customHeight="1">
      <c r="B327" s="103"/>
      <c r="C327" s="103"/>
      <c r="D327" s="320"/>
      <c r="E327" s="749"/>
      <c r="F327" s="320"/>
      <c r="G327" s="433"/>
    </row>
    <row r="328" spans="2:7" ht="14.25" customHeight="1">
      <c r="B328" s="103"/>
      <c r="C328" s="103"/>
      <c r="D328" s="320"/>
      <c r="E328" s="749"/>
      <c r="F328" s="320"/>
      <c r="G328" s="433"/>
    </row>
    <row r="329" spans="2:7" ht="14.25" customHeight="1">
      <c r="B329" s="103"/>
      <c r="C329" s="103"/>
      <c r="D329" s="320"/>
      <c r="E329" s="749"/>
      <c r="F329" s="320"/>
      <c r="G329" s="433"/>
    </row>
    <row r="330" spans="2:7" ht="14.25" customHeight="1">
      <c r="B330" s="103"/>
      <c r="C330" s="103"/>
      <c r="D330" s="320"/>
      <c r="E330" s="749"/>
      <c r="F330" s="320"/>
      <c r="G330" s="433"/>
    </row>
    <row r="331" spans="2:7" ht="14.25" customHeight="1">
      <c r="B331" s="103"/>
      <c r="C331" s="103"/>
      <c r="D331" s="320"/>
      <c r="E331" s="749"/>
      <c r="F331" s="320"/>
      <c r="G331" s="433"/>
    </row>
    <row r="332" spans="2:7" ht="14.25" customHeight="1">
      <c r="B332" s="103"/>
      <c r="C332" s="103"/>
      <c r="D332" s="320"/>
      <c r="E332" s="749"/>
      <c r="F332" s="320"/>
      <c r="G332" s="433"/>
    </row>
    <row r="333" spans="2:7" ht="14.25" customHeight="1">
      <c r="B333" s="103"/>
      <c r="C333" s="103"/>
      <c r="D333" s="320"/>
      <c r="E333" s="749"/>
      <c r="F333" s="320"/>
      <c r="G333" s="433"/>
    </row>
    <row r="334" spans="2:7" ht="14.25" customHeight="1">
      <c r="B334" s="103"/>
      <c r="C334" s="103"/>
      <c r="D334" s="320"/>
      <c r="E334" s="749"/>
      <c r="F334" s="320"/>
      <c r="G334" s="433"/>
    </row>
    <row r="335" spans="2:7" ht="14.25" customHeight="1">
      <c r="B335" s="103"/>
      <c r="C335" s="103"/>
      <c r="D335" s="320"/>
      <c r="E335" s="749"/>
      <c r="F335" s="320"/>
      <c r="G335" s="433"/>
    </row>
    <row r="336" spans="2:7" ht="14.25" customHeight="1">
      <c r="B336" s="103"/>
      <c r="C336" s="103"/>
      <c r="D336" s="320"/>
      <c r="E336" s="749"/>
      <c r="F336" s="320"/>
      <c r="G336" s="433"/>
    </row>
    <row r="337" spans="2:7" ht="14.25" customHeight="1">
      <c r="B337" s="103"/>
      <c r="C337" s="103"/>
      <c r="D337" s="320"/>
      <c r="E337" s="749"/>
      <c r="F337" s="320"/>
      <c r="G337" s="433"/>
    </row>
    <row r="338" spans="2:7" ht="14.25" customHeight="1">
      <c r="B338" s="103"/>
      <c r="C338" s="103"/>
      <c r="D338" s="320"/>
      <c r="E338" s="749"/>
      <c r="F338" s="320"/>
      <c r="G338" s="433"/>
    </row>
    <row r="339" spans="2:7" ht="14.25" customHeight="1">
      <c r="B339" s="103"/>
      <c r="C339" s="103"/>
      <c r="D339" s="320"/>
      <c r="E339" s="749"/>
      <c r="F339" s="320"/>
      <c r="G339" s="433"/>
    </row>
    <row r="340" spans="2:7" ht="14.25" customHeight="1">
      <c r="B340" s="103"/>
      <c r="C340" s="103"/>
      <c r="D340" s="320"/>
      <c r="E340" s="749"/>
      <c r="F340" s="320"/>
      <c r="G340" s="433"/>
    </row>
    <row r="341" spans="2:7" ht="14.25" customHeight="1">
      <c r="B341" s="103"/>
      <c r="C341" s="103"/>
      <c r="D341" s="320"/>
      <c r="E341" s="749"/>
      <c r="F341" s="320"/>
      <c r="G341" s="433"/>
    </row>
    <row r="342" spans="2:7" ht="14.25" customHeight="1">
      <c r="B342" s="103"/>
      <c r="C342" s="103"/>
      <c r="D342" s="320"/>
      <c r="E342" s="749"/>
      <c r="F342" s="320"/>
      <c r="G342" s="433"/>
    </row>
    <row r="343" spans="2:7" ht="14.25" customHeight="1">
      <c r="B343" s="103"/>
      <c r="C343" s="103"/>
      <c r="D343" s="320"/>
      <c r="E343" s="749"/>
      <c r="F343" s="320"/>
      <c r="G343" s="433"/>
    </row>
    <row r="344" spans="2:7" ht="14.25" customHeight="1">
      <c r="B344" s="103"/>
      <c r="C344" s="103"/>
      <c r="D344" s="320"/>
      <c r="E344" s="749"/>
      <c r="F344" s="320"/>
      <c r="G344" s="433"/>
    </row>
    <row r="345" spans="2:7" ht="14.25" customHeight="1">
      <c r="B345" s="103"/>
      <c r="C345" s="103"/>
      <c r="D345" s="320"/>
      <c r="E345" s="749"/>
      <c r="F345" s="320"/>
      <c r="G345" s="433"/>
    </row>
    <row r="346" spans="2:7" ht="14.25" customHeight="1">
      <c r="B346" s="103"/>
      <c r="C346" s="103"/>
      <c r="D346" s="320"/>
      <c r="E346" s="749"/>
      <c r="F346" s="320"/>
      <c r="G346" s="433"/>
    </row>
    <row r="347" spans="2:7" ht="14.25" customHeight="1">
      <c r="B347" s="103"/>
      <c r="C347" s="103"/>
      <c r="D347" s="320"/>
      <c r="E347" s="749"/>
      <c r="F347" s="320"/>
      <c r="G347" s="433"/>
    </row>
    <row r="348" spans="2:7" ht="14.25" customHeight="1">
      <c r="B348" s="103"/>
      <c r="C348" s="103"/>
      <c r="D348" s="320"/>
      <c r="E348" s="749"/>
      <c r="F348" s="320"/>
      <c r="G348" s="433"/>
    </row>
    <row r="349" spans="2:7" ht="14.25" customHeight="1">
      <c r="B349" s="103"/>
      <c r="C349" s="103"/>
      <c r="D349" s="320"/>
      <c r="E349" s="749"/>
      <c r="F349" s="320"/>
      <c r="G349" s="433"/>
    </row>
    <row r="350" spans="2:7" ht="14.25" customHeight="1">
      <c r="B350" s="103"/>
      <c r="C350" s="103"/>
      <c r="D350" s="320"/>
      <c r="E350" s="749"/>
      <c r="F350" s="320"/>
      <c r="G350" s="433"/>
    </row>
    <row r="351" spans="2:7" ht="14.25" customHeight="1">
      <c r="B351" s="103"/>
      <c r="C351" s="103"/>
      <c r="D351" s="320"/>
      <c r="E351" s="749"/>
      <c r="F351" s="320"/>
      <c r="G351" s="433"/>
    </row>
    <row r="352" spans="2:7" ht="14.25" customHeight="1">
      <c r="B352" s="103"/>
      <c r="C352" s="103"/>
      <c r="D352" s="320"/>
      <c r="E352" s="749"/>
      <c r="F352" s="320"/>
      <c r="G352" s="433"/>
    </row>
    <row r="353" spans="2:7" ht="14.25" customHeight="1">
      <c r="B353" s="103"/>
      <c r="C353" s="103"/>
      <c r="D353" s="320"/>
      <c r="E353" s="749"/>
      <c r="F353" s="320"/>
      <c r="G353" s="433"/>
    </row>
    <row r="354" spans="2:7" ht="14.25" customHeight="1">
      <c r="B354" s="103"/>
      <c r="C354" s="103"/>
      <c r="D354" s="320"/>
      <c r="E354" s="749"/>
      <c r="F354" s="320"/>
      <c r="G354" s="433"/>
    </row>
    <row r="355" spans="2:7" ht="14.25" customHeight="1">
      <c r="B355" s="103"/>
      <c r="C355" s="103"/>
      <c r="D355" s="320"/>
      <c r="E355" s="749"/>
      <c r="F355" s="320"/>
      <c r="G355" s="433"/>
    </row>
    <row r="356" spans="2:7" ht="14.25" customHeight="1">
      <c r="B356" s="103"/>
      <c r="C356" s="103"/>
      <c r="D356" s="320"/>
      <c r="E356" s="749"/>
      <c r="F356" s="320"/>
      <c r="G356" s="433"/>
    </row>
    <row r="357" spans="2:7" ht="14.25" customHeight="1">
      <c r="B357" s="103"/>
      <c r="C357" s="103"/>
      <c r="D357" s="320"/>
      <c r="E357" s="749"/>
      <c r="F357" s="320"/>
      <c r="G357" s="433"/>
    </row>
    <row r="358" spans="2:7" ht="14.25" customHeight="1">
      <c r="B358" s="103"/>
      <c r="C358" s="103"/>
      <c r="D358" s="320"/>
      <c r="E358" s="749"/>
      <c r="F358" s="320"/>
      <c r="G358" s="433"/>
    </row>
    <row r="359" spans="2:7" ht="14.25" customHeight="1">
      <c r="B359" s="103"/>
      <c r="C359" s="103"/>
      <c r="D359" s="320"/>
      <c r="E359" s="749"/>
      <c r="F359" s="320"/>
      <c r="G359" s="433"/>
    </row>
    <row r="360" spans="2:7" ht="14.25" customHeight="1">
      <c r="B360" s="103"/>
      <c r="C360" s="103"/>
      <c r="D360" s="320"/>
      <c r="E360" s="749"/>
      <c r="F360" s="320"/>
      <c r="G360" s="433"/>
    </row>
    <row r="361" spans="2:7" ht="14.25" customHeight="1">
      <c r="B361" s="103"/>
      <c r="C361" s="103"/>
      <c r="D361" s="320"/>
      <c r="E361" s="749"/>
      <c r="F361" s="320"/>
      <c r="G361" s="433"/>
    </row>
    <row r="362" spans="2:7" ht="14.25" customHeight="1">
      <c r="B362" s="103"/>
      <c r="C362" s="103"/>
      <c r="D362" s="320"/>
      <c r="E362" s="749"/>
      <c r="F362" s="320"/>
      <c r="G362" s="433"/>
    </row>
    <row r="363" spans="2:7" ht="14.25" customHeight="1">
      <c r="B363" s="103"/>
      <c r="C363" s="103"/>
      <c r="D363" s="320"/>
      <c r="E363" s="749"/>
      <c r="F363" s="320"/>
      <c r="G363" s="433"/>
    </row>
    <row r="364" spans="2:7" ht="14.25" customHeight="1">
      <c r="B364" s="103"/>
      <c r="C364" s="103"/>
      <c r="D364" s="320"/>
      <c r="E364" s="749"/>
      <c r="F364" s="320"/>
      <c r="G364" s="433"/>
    </row>
    <row r="365" spans="2:7" ht="14.25" customHeight="1">
      <c r="B365" s="103"/>
      <c r="C365" s="103"/>
      <c r="D365" s="320"/>
      <c r="E365" s="749"/>
      <c r="F365" s="320"/>
      <c r="G365" s="433"/>
    </row>
    <row r="366" spans="2:7" ht="14.25" customHeight="1">
      <c r="B366" s="103"/>
      <c r="C366" s="103"/>
      <c r="D366" s="320"/>
      <c r="E366" s="749"/>
      <c r="F366" s="320"/>
      <c r="G366" s="433"/>
    </row>
    <row r="367" spans="2:7" ht="14.25" customHeight="1">
      <c r="B367" s="103"/>
      <c r="C367" s="103"/>
      <c r="D367" s="320"/>
      <c r="E367" s="749"/>
      <c r="F367" s="320"/>
      <c r="G367" s="433"/>
    </row>
    <row r="368" spans="2:7" ht="14.25" customHeight="1">
      <c r="B368" s="103"/>
      <c r="C368" s="103"/>
      <c r="D368" s="320"/>
      <c r="E368" s="749"/>
      <c r="F368" s="320"/>
      <c r="G368" s="433"/>
    </row>
    <row r="369" spans="2:7" ht="14.25" customHeight="1">
      <c r="B369" s="103"/>
      <c r="C369" s="103"/>
      <c r="D369" s="320"/>
      <c r="E369" s="749"/>
      <c r="F369" s="320"/>
      <c r="G369" s="433"/>
    </row>
    <row r="370" spans="2:7" ht="14.25" customHeight="1">
      <c r="B370" s="103"/>
      <c r="C370" s="103"/>
      <c r="D370" s="320"/>
      <c r="E370" s="749"/>
      <c r="F370" s="320"/>
      <c r="G370" s="433"/>
    </row>
    <row r="371" spans="2:7" ht="14.25" customHeight="1">
      <c r="B371" s="103"/>
      <c r="C371" s="103"/>
      <c r="D371" s="320"/>
      <c r="E371" s="749"/>
      <c r="F371" s="320"/>
      <c r="G371" s="433"/>
    </row>
    <row r="372" spans="2:7" ht="14.25" customHeight="1">
      <c r="B372" s="103"/>
      <c r="C372" s="103"/>
      <c r="D372" s="320"/>
      <c r="E372" s="749"/>
      <c r="F372" s="320"/>
      <c r="G372" s="433"/>
    </row>
    <row r="373" spans="2:7" ht="14.25" customHeight="1">
      <c r="B373" s="103"/>
      <c r="C373" s="103"/>
      <c r="D373" s="320"/>
      <c r="E373" s="749"/>
      <c r="F373" s="320"/>
      <c r="G373" s="433"/>
    </row>
    <row r="374" spans="2:7" ht="14.25" customHeight="1">
      <c r="B374" s="103"/>
      <c r="C374" s="103"/>
      <c r="D374" s="320"/>
      <c r="E374" s="749"/>
      <c r="F374" s="320"/>
      <c r="G374" s="433"/>
    </row>
    <row r="375" spans="2:7" ht="14.25" customHeight="1">
      <c r="B375" s="103"/>
      <c r="C375" s="103"/>
      <c r="D375" s="320"/>
      <c r="E375" s="749"/>
      <c r="F375" s="320"/>
      <c r="G375" s="433"/>
    </row>
    <row r="376" spans="2:7" ht="14.25" customHeight="1">
      <c r="B376" s="103"/>
      <c r="C376" s="103"/>
      <c r="D376" s="320"/>
      <c r="E376" s="749"/>
      <c r="F376" s="320"/>
      <c r="G376" s="433"/>
    </row>
    <row r="377" spans="2:7" ht="14.25" customHeight="1">
      <c r="B377" s="103"/>
      <c r="C377" s="103"/>
      <c r="D377" s="320"/>
      <c r="E377" s="749"/>
      <c r="F377" s="320"/>
      <c r="G377" s="433"/>
    </row>
    <row r="378" spans="2:7" ht="14.25" customHeight="1">
      <c r="B378" s="103"/>
      <c r="C378" s="103"/>
      <c r="D378" s="320"/>
      <c r="E378" s="749"/>
      <c r="F378" s="320"/>
      <c r="G378" s="433"/>
    </row>
    <row r="379" spans="2:7" ht="14.25" customHeight="1">
      <c r="B379" s="103"/>
      <c r="C379" s="103"/>
      <c r="D379" s="320"/>
      <c r="E379" s="749"/>
      <c r="F379" s="320"/>
      <c r="G379" s="433"/>
    </row>
    <row r="380" spans="2:7" ht="14.25" customHeight="1">
      <c r="B380" s="103"/>
      <c r="C380" s="103"/>
      <c r="D380" s="320"/>
      <c r="E380" s="749"/>
      <c r="F380" s="320"/>
      <c r="G380" s="433"/>
    </row>
    <row r="381" spans="2:7" ht="14.25" customHeight="1">
      <c r="B381" s="103"/>
      <c r="C381" s="103"/>
      <c r="D381" s="320"/>
      <c r="E381" s="749"/>
      <c r="F381" s="320"/>
      <c r="G381" s="433"/>
    </row>
    <row r="382" spans="2:7" ht="14.25" customHeight="1">
      <c r="B382" s="103"/>
      <c r="C382" s="103"/>
      <c r="D382" s="320"/>
      <c r="E382" s="749"/>
      <c r="F382" s="320"/>
      <c r="G382" s="433"/>
    </row>
    <row r="383" spans="2:7" ht="14.25" customHeight="1">
      <c r="B383" s="103"/>
      <c r="C383" s="103"/>
      <c r="D383" s="320"/>
      <c r="E383" s="749"/>
      <c r="F383" s="320"/>
      <c r="G383" s="433"/>
    </row>
    <row r="384" spans="2:7" ht="14.25" customHeight="1">
      <c r="B384" s="103"/>
      <c r="C384" s="103"/>
      <c r="D384" s="320"/>
      <c r="E384" s="749"/>
      <c r="F384" s="320"/>
      <c r="G384" s="433"/>
    </row>
    <row r="385" spans="2:7" ht="14.25" customHeight="1">
      <c r="B385" s="103"/>
      <c r="C385" s="103"/>
      <c r="D385" s="320"/>
      <c r="E385" s="749"/>
      <c r="F385" s="320"/>
      <c r="G385" s="433"/>
    </row>
    <row r="386" spans="2:7" ht="14.25" customHeight="1">
      <c r="B386" s="103"/>
      <c r="C386" s="103"/>
      <c r="D386" s="320"/>
      <c r="E386" s="749"/>
      <c r="F386" s="320"/>
      <c r="G386" s="433"/>
    </row>
    <row r="387" spans="2:7" ht="14.25" customHeight="1">
      <c r="B387" s="103"/>
      <c r="C387" s="103"/>
      <c r="D387" s="320"/>
      <c r="E387" s="749"/>
      <c r="F387" s="320"/>
      <c r="G387" s="433"/>
    </row>
    <row r="388" spans="2:7" ht="14.25" customHeight="1">
      <c r="B388" s="103"/>
      <c r="C388" s="103"/>
      <c r="D388" s="320"/>
      <c r="E388" s="749"/>
      <c r="F388" s="320"/>
      <c r="G388" s="433"/>
    </row>
    <row r="389" spans="2:7" ht="14.25" customHeight="1">
      <c r="B389" s="103"/>
      <c r="C389" s="103"/>
      <c r="D389" s="320"/>
      <c r="E389" s="749"/>
      <c r="F389" s="320"/>
      <c r="G389" s="433"/>
    </row>
    <row r="390" spans="2:7" ht="14.25" customHeight="1">
      <c r="B390" s="103"/>
      <c r="C390" s="103"/>
      <c r="D390" s="320"/>
      <c r="E390" s="749"/>
      <c r="F390" s="320"/>
      <c r="G390" s="433"/>
    </row>
    <row r="391" spans="2:7" ht="14.25" customHeight="1">
      <c r="B391" s="103"/>
      <c r="C391" s="103"/>
      <c r="D391" s="320"/>
      <c r="E391" s="749"/>
      <c r="F391" s="320"/>
      <c r="G391" s="433"/>
    </row>
    <row r="392" spans="2:7" ht="14.25" customHeight="1">
      <c r="B392" s="103"/>
      <c r="C392" s="103"/>
      <c r="D392" s="320"/>
      <c r="E392" s="749"/>
      <c r="F392" s="320"/>
      <c r="G392" s="433"/>
    </row>
    <row r="393" spans="2:7" ht="14.25" customHeight="1">
      <c r="B393" s="103"/>
      <c r="C393" s="103"/>
      <c r="D393" s="320"/>
      <c r="E393" s="749"/>
      <c r="F393" s="320"/>
      <c r="G393" s="433"/>
    </row>
    <row r="394" spans="2:7" ht="14.25" customHeight="1">
      <c r="B394" s="103"/>
      <c r="C394" s="103"/>
      <c r="D394" s="320"/>
      <c r="E394" s="749"/>
      <c r="F394" s="320"/>
      <c r="G394" s="433"/>
    </row>
    <row r="395" spans="2:7" ht="14.25" customHeight="1">
      <c r="B395" s="103"/>
      <c r="C395" s="103"/>
      <c r="D395" s="320"/>
      <c r="E395" s="749"/>
      <c r="F395" s="320"/>
      <c r="G395" s="433"/>
    </row>
    <row r="396" spans="2:7" ht="14.25" customHeight="1">
      <c r="B396" s="103"/>
      <c r="C396" s="103"/>
      <c r="D396" s="320"/>
      <c r="E396" s="749"/>
      <c r="F396" s="320"/>
      <c r="G396" s="433"/>
    </row>
    <row r="397" spans="2:7" ht="14.25" customHeight="1">
      <c r="B397" s="103"/>
      <c r="C397" s="103"/>
      <c r="D397" s="320"/>
      <c r="E397" s="749"/>
      <c r="F397" s="320"/>
      <c r="G397" s="433"/>
    </row>
    <row r="398" spans="2:7" ht="14.25" customHeight="1">
      <c r="B398" s="103"/>
      <c r="C398" s="103"/>
      <c r="D398" s="320"/>
      <c r="E398" s="749"/>
      <c r="F398" s="320"/>
      <c r="G398" s="433"/>
    </row>
    <row r="399" spans="2:7" ht="14.25" customHeight="1">
      <c r="B399" s="103"/>
      <c r="C399" s="103"/>
      <c r="D399" s="320"/>
      <c r="E399" s="749"/>
      <c r="F399" s="320"/>
      <c r="G399" s="433"/>
    </row>
    <row r="400" spans="2:7" ht="14.25" customHeight="1">
      <c r="B400" s="103"/>
      <c r="C400" s="103"/>
      <c r="D400" s="320"/>
      <c r="E400" s="749"/>
      <c r="F400" s="320"/>
      <c r="G400" s="433"/>
    </row>
    <row r="401" spans="2:7" ht="14.25" customHeight="1">
      <c r="B401" s="103"/>
      <c r="C401" s="103"/>
      <c r="D401" s="320"/>
      <c r="E401" s="749"/>
      <c r="F401" s="320"/>
      <c r="G401" s="433"/>
    </row>
    <row r="402" spans="2:7" ht="14.25" customHeight="1">
      <c r="B402" s="103"/>
      <c r="C402" s="103"/>
      <c r="D402" s="320"/>
      <c r="E402" s="749"/>
      <c r="F402" s="320"/>
      <c r="G402" s="433"/>
    </row>
    <row r="403" spans="2:7" ht="14.25" customHeight="1">
      <c r="B403" s="103"/>
      <c r="C403" s="103"/>
      <c r="D403" s="320"/>
      <c r="E403" s="749"/>
      <c r="F403" s="320"/>
      <c r="G403" s="433"/>
    </row>
    <row r="404" spans="2:7" ht="14.25" customHeight="1">
      <c r="B404" s="103"/>
      <c r="C404" s="103"/>
      <c r="D404" s="320"/>
      <c r="E404" s="749"/>
      <c r="F404" s="320"/>
      <c r="G404" s="433"/>
    </row>
    <row r="405" spans="2:7" ht="14.25" customHeight="1">
      <c r="B405" s="103"/>
      <c r="C405" s="103"/>
      <c r="D405" s="320"/>
      <c r="E405" s="749"/>
      <c r="F405" s="320"/>
      <c r="G405" s="433"/>
    </row>
    <row r="406" spans="2:7" ht="14.25" customHeight="1">
      <c r="B406" s="103"/>
      <c r="C406" s="103"/>
      <c r="D406" s="320"/>
      <c r="E406" s="749"/>
      <c r="F406" s="320"/>
      <c r="G406" s="433"/>
    </row>
    <row r="407" spans="2:7" ht="14.25" customHeight="1">
      <c r="B407" s="103"/>
      <c r="C407" s="103"/>
      <c r="D407" s="320"/>
      <c r="E407" s="749"/>
      <c r="F407" s="320"/>
      <c r="G407" s="433"/>
    </row>
    <row r="408" spans="2:7" ht="14.25" customHeight="1">
      <c r="B408" s="103"/>
      <c r="C408" s="103"/>
      <c r="D408" s="320"/>
      <c r="E408" s="749"/>
      <c r="F408" s="320"/>
      <c r="G408" s="433"/>
    </row>
    <row r="409" spans="2:7" ht="14.25" customHeight="1">
      <c r="B409" s="103"/>
      <c r="C409" s="103"/>
      <c r="D409" s="320"/>
      <c r="E409" s="749"/>
      <c r="F409" s="320"/>
      <c r="G409" s="433"/>
    </row>
    <row r="410" spans="2:7" ht="14.25" customHeight="1">
      <c r="B410" s="103"/>
      <c r="C410" s="103"/>
      <c r="D410" s="320"/>
      <c r="E410" s="749"/>
      <c r="F410" s="320"/>
      <c r="G410" s="433"/>
    </row>
    <row r="411" spans="2:7" ht="14.25" customHeight="1">
      <c r="B411" s="103"/>
      <c r="C411" s="103"/>
      <c r="D411" s="320"/>
      <c r="E411" s="749"/>
      <c r="F411" s="320"/>
      <c r="G411" s="433"/>
    </row>
    <row r="412" spans="2:7" ht="14.25" customHeight="1">
      <c r="B412" s="103"/>
      <c r="C412" s="103"/>
      <c r="D412" s="320"/>
      <c r="E412" s="749"/>
      <c r="F412" s="320"/>
      <c r="G412" s="433"/>
    </row>
    <row r="413" spans="2:7" ht="14.25" customHeight="1">
      <c r="B413" s="103"/>
      <c r="C413" s="103"/>
      <c r="D413" s="320"/>
      <c r="E413" s="749"/>
      <c r="F413" s="320"/>
      <c r="G413" s="433"/>
    </row>
    <row r="414" spans="2:7" ht="14.25" customHeight="1">
      <c r="B414" s="103"/>
      <c r="C414" s="103"/>
      <c r="D414" s="320"/>
      <c r="E414" s="749"/>
      <c r="F414" s="320"/>
      <c r="G414" s="433"/>
    </row>
    <row r="415" spans="2:7" ht="14.25" customHeight="1">
      <c r="B415" s="103"/>
      <c r="C415" s="103"/>
      <c r="D415" s="320"/>
      <c r="E415" s="749"/>
      <c r="F415" s="320"/>
      <c r="G415" s="433"/>
    </row>
    <row r="416" spans="2:7" ht="14.25" customHeight="1">
      <c r="B416" s="103"/>
      <c r="C416" s="103"/>
      <c r="D416" s="320"/>
      <c r="E416" s="749"/>
      <c r="F416" s="320"/>
      <c r="G416" s="433"/>
    </row>
    <row r="417" spans="2:7" ht="14.25" customHeight="1">
      <c r="B417" s="103"/>
      <c r="C417" s="103"/>
      <c r="D417" s="320"/>
      <c r="E417" s="749"/>
      <c r="F417" s="320"/>
      <c r="G417" s="433"/>
    </row>
    <row r="418" spans="2:7" ht="14.25" customHeight="1">
      <c r="B418" s="103"/>
      <c r="C418" s="103"/>
      <c r="D418" s="320"/>
      <c r="E418" s="749"/>
      <c r="F418" s="320"/>
      <c r="G418" s="433"/>
    </row>
    <row r="419" spans="2:7" ht="14.25" customHeight="1">
      <c r="B419" s="103"/>
      <c r="C419" s="103"/>
      <c r="D419" s="320"/>
      <c r="E419" s="749"/>
      <c r="F419" s="320"/>
      <c r="G419" s="433"/>
    </row>
    <row r="420" spans="2:7" ht="14.25" customHeight="1">
      <c r="B420" s="103"/>
      <c r="C420" s="103"/>
      <c r="D420" s="320"/>
      <c r="E420" s="749"/>
      <c r="F420" s="320"/>
      <c r="G420" s="433"/>
    </row>
    <row r="421" spans="2:7" ht="14.25" customHeight="1">
      <c r="B421" s="103"/>
      <c r="C421" s="103"/>
      <c r="D421" s="320"/>
      <c r="E421" s="749"/>
      <c r="F421" s="320"/>
      <c r="G421" s="433"/>
    </row>
    <row r="422" spans="2:7" ht="14.25" customHeight="1">
      <c r="B422" s="103"/>
      <c r="C422" s="103"/>
      <c r="D422" s="320"/>
      <c r="E422" s="749"/>
      <c r="F422" s="320"/>
      <c r="G422" s="433"/>
    </row>
    <row r="423" spans="2:7" ht="14.25" customHeight="1">
      <c r="B423" s="103"/>
      <c r="C423" s="103"/>
      <c r="D423" s="320"/>
      <c r="E423" s="749"/>
      <c r="F423" s="320"/>
      <c r="G423" s="433"/>
    </row>
    <row r="424" spans="2:7" ht="14.25" customHeight="1">
      <c r="B424" s="103"/>
      <c r="C424" s="103"/>
      <c r="D424" s="320"/>
      <c r="E424" s="749"/>
      <c r="F424" s="320"/>
      <c r="G424" s="433"/>
    </row>
    <row r="425" spans="2:7" ht="14.25" customHeight="1">
      <c r="B425" s="103"/>
      <c r="C425" s="103"/>
      <c r="D425" s="320"/>
      <c r="E425" s="749"/>
      <c r="F425" s="320"/>
      <c r="G425" s="433"/>
    </row>
    <row r="426" spans="2:7" ht="14.25" customHeight="1">
      <c r="B426" s="103"/>
      <c r="C426" s="103"/>
      <c r="D426" s="320"/>
      <c r="E426" s="749"/>
      <c r="F426" s="320"/>
      <c r="G426" s="433"/>
    </row>
    <row r="427" spans="2:7" ht="14.25" customHeight="1">
      <c r="B427" s="103"/>
      <c r="C427" s="103"/>
      <c r="D427" s="320"/>
      <c r="E427" s="749"/>
      <c r="F427" s="320"/>
      <c r="G427" s="433"/>
    </row>
    <row r="428" spans="2:7" ht="14.25" customHeight="1">
      <c r="B428" s="103"/>
      <c r="C428" s="103"/>
      <c r="D428" s="320"/>
      <c r="E428" s="749"/>
      <c r="F428" s="320"/>
      <c r="G428" s="433"/>
    </row>
    <row r="429" spans="2:7" ht="14.25" customHeight="1">
      <c r="B429" s="103"/>
      <c r="C429" s="103"/>
      <c r="D429" s="320"/>
      <c r="E429" s="749"/>
      <c r="F429" s="320"/>
      <c r="G429" s="433"/>
    </row>
    <row r="430" spans="2:7" ht="14.25" customHeight="1">
      <c r="B430" s="103"/>
      <c r="C430" s="103"/>
      <c r="D430" s="320"/>
      <c r="E430" s="749"/>
      <c r="F430" s="320"/>
      <c r="G430" s="433"/>
    </row>
    <row r="431" spans="2:7" ht="14.25" customHeight="1">
      <c r="B431" s="103"/>
      <c r="C431" s="103"/>
      <c r="D431" s="320"/>
      <c r="E431" s="749"/>
      <c r="F431" s="320"/>
      <c r="G431" s="433"/>
    </row>
    <row r="432" spans="2:7" ht="14.25" customHeight="1">
      <c r="B432" s="103"/>
      <c r="C432" s="103"/>
      <c r="D432" s="320"/>
      <c r="E432" s="749"/>
      <c r="F432" s="320"/>
      <c r="G432" s="433"/>
    </row>
    <row r="433" spans="2:7" ht="14.25" customHeight="1">
      <c r="B433" s="103"/>
      <c r="C433" s="103"/>
      <c r="D433" s="320"/>
      <c r="E433" s="749"/>
      <c r="F433" s="320"/>
      <c r="G433" s="433"/>
    </row>
    <row r="434" spans="2:7" ht="14.25" customHeight="1">
      <c r="B434" s="103"/>
      <c r="C434" s="103"/>
      <c r="D434" s="320"/>
      <c r="E434" s="749"/>
      <c r="F434" s="320"/>
      <c r="G434" s="433"/>
    </row>
    <row r="435" spans="2:7" ht="14.25" customHeight="1">
      <c r="B435" s="103"/>
      <c r="C435" s="103"/>
      <c r="D435" s="320"/>
      <c r="E435" s="749"/>
      <c r="F435" s="320"/>
      <c r="G435" s="433"/>
    </row>
    <row r="436" spans="2:7" ht="14.25" customHeight="1">
      <c r="B436" s="103"/>
      <c r="C436" s="103"/>
      <c r="D436" s="320"/>
      <c r="E436" s="749"/>
      <c r="F436" s="320"/>
      <c r="G436" s="433"/>
    </row>
    <row r="437" spans="2:7" ht="14.25" customHeight="1">
      <c r="B437" s="103"/>
      <c r="C437" s="103"/>
      <c r="D437" s="320"/>
      <c r="E437" s="749"/>
      <c r="F437" s="320"/>
      <c r="G437" s="433"/>
    </row>
    <row r="438" spans="2:7" ht="14.25" customHeight="1">
      <c r="B438" s="103"/>
      <c r="C438" s="103"/>
      <c r="D438" s="320"/>
      <c r="E438" s="749"/>
      <c r="F438" s="320"/>
      <c r="G438" s="433"/>
    </row>
    <row r="439" spans="2:7" ht="14.25" customHeight="1">
      <c r="B439" s="103"/>
      <c r="C439" s="103"/>
      <c r="D439" s="320"/>
      <c r="E439" s="749"/>
      <c r="F439" s="320"/>
      <c r="G439" s="433"/>
    </row>
    <row r="440" spans="2:7" ht="14.25" customHeight="1">
      <c r="B440" s="103"/>
      <c r="C440" s="103"/>
      <c r="D440" s="320"/>
      <c r="E440" s="749"/>
      <c r="F440" s="320"/>
      <c r="G440" s="433"/>
    </row>
    <row r="441" spans="2:7" ht="14.25" customHeight="1">
      <c r="B441" s="103"/>
      <c r="C441" s="103"/>
      <c r="D441" s="320"/>
      <c r="E441" s="749"/>
      <c r="F441" s="320"/>
      <c r="G441" s="433"/>
    </row>
    <row r="442" spans="2:7" ht="14.25" customHeight="1">
      <c r="B442" s="103"/>
      <c r="C442" s="103"/>
      <c r="D442" s="320"/>
      <c r="E442" s="749"/>
      <c r="F442" s="320"/>
      <c r="G442" s="433"/>
    </row>
    <row r="443" spans="2:7" ht="14.25" customHeight="1">
      <c r="B443" s="103"/>
      <c r="C443" s="103"/>
      <c r="D443" s="320"/>
      <c r="E443" s="749"/>
      <c r="F443" s="320"/>
      <c r="G443" s="433"/>
    </row>
    <row r="444" spans="2:7" ht="14.25" customHeight="1">
      <c r="B444" s="103"/>
      <c r="C444" s="103"/>
      <c r="D444" s="320"/>
      <c r="E444" s="749"/>
      <c r="F444" s="320"/>
      <c r="G444" s="433"/>
    </row>
    <row r="445" spans="2:7" ht="14.25" customHeight="1">
      <c r="B445" s="103"/>
      <c r="C445" s="103"/>
      <c r="D445" s="320"/>
      <c r="E445" s="749"/>
      <c r="F445" s="320"/>
      <c r="G445" s="433"/>
    </row>
    <row r="446" spans="2:7" ht="14.25" customHeight="1">
      <c r="B446" s="103"/>
      <c r="C446" s="103"/>
      <c r="D446" s="320"/>
      <c r="E446" s="749"/>
      <c r="F446" s="320"/>
      <c r="G446" s="433"/>
    </row>
    <row r="447" spans="2:7" ht="14.25" customHeight="1">
      <c r="B447" s="103"/>
      <c r="C447" s="103"/>
      <c r="D447" s="320"/>
      <c r="E447" s="749"/>
      <c r="F447" s="320"/>
      <c r="G447" s="433"/>
    </row>
    <row r="448" spans="2:7" ht="14.25" customHeight="1">
      <c r="B448" s="103"/>
      <c r="C448" s="103"/>
      <c r="D448" s="320"/>
      <c r="E448" s="749"/>
      <c r="F448" s="320"/>
      <c r="G448" s="433"/>
    </row>
    <row r="449" spans="2:7" ht="14.25" customHeight="1">
      <c r="B449" s="103"/>
      <c r="C449" s="103"/>
      <c r="D449" s="320"/>
      <c r="E449" s="749"/>
      <c r="F449" s="320"/>
      <c r="G449" s="433"/>
    </row>
    <row r="450" spans="2:7" ht="14.25" customHeight="1">
      <c r="B450" s="103"/>
      <c r="C450" s="103"/>
      <c r="D450" s="320"/>
      <c r="E450" s="749"/>
      <c r="F450" s="320"/>
      <c r="G450" s="433"/>
    </row>
    <row r="451" spans="2:7" ht="14.25" customHeight="1">
      <c r="B451" s="103"/>
      <c r="C451" s="103"/>
      <c r="D451" s="320"/>
      <c r="E451" s="749"/>
      <c r="F451" s="320"/>
      <c r="G451" s="433"/>
    </row>
    <row r="452" spans="2:7" ht="14.25" customHeight="1">
      <c r="B452" s="103"/>
      <c r="C452" s="103"/>
      <c r="D452" s="320"/>
      <c r="E452" s="749"/>
      <c r="F452" s="320"/>
      <c r="G452" s="433"/>
    </row>
    <row r="453" spans="2:7" ht="14.25" customHeight="1">
      <c r="B453" s="103"/>
      <c r="C453" s="103"/>
      <c r="D453" s="320"/>
      <c r="E453" s="749"/>
      <c r="F453" s="320"/>
      <c r="G453" s="433"/>
    </row>
    <row r="454" spans="2:7" ht="14.25" customHeight="1">
      <c r="B454" s="103"/>
      <c r="C454" s="103"/>
      <c r="D454" s="320"/>
      <c r="E454" s="749"/>
      <c r="F454" s="320"/>
      <c r="G454" s="433"/>
    </row>
    <row r="455" spans="2:7" ht="14.25" customHeight="1">
      <c r="B455" s="103"/>
      <c r="C455" s="103"/>
      <c r="D455" s="320"/>
      <c r="E455" s="749"/>
      <c r="F455" s="320"/>
      <c r="G455" s="433"/>
    </row>
    <row r="456" spans="2:7" ht="14.25" customHeight="1">
      <c r="B456" s="103"/>
      <c r="C456" s="103"/>
      <c r="D456" s="320"/>
      <c r="E456" s="749"/>
      <c r="F456" s="320"/>
      <c r="G456" s="433"/>
    </row>
    <row r="457" spans="2:7" ht="14.25" customHeight="1">
      <c r="B457" s="103"/>
      <c r="C457" s="103"/>
      <c r="D457" s="320"/>
      <c r="E457" s="749"/>
      <c r="F457" s="320"/>
      <c r="G457" s="433"/>
    </row>
    <row r="458" spans="2:7" ht="14.25" customHeight="1">
      <c r="B458" s="103"/>
      <c r="C458" s="103"/>
      <c r="D458" s="320"/>
      <c r="E458" s="749"/>
      <c r="F458" s="320"/>
      <c r="G458" s="433"/>
    </row>
    <row r="459" spans="2:7" ht="14.25" customHeight="1">
      <c r="B459" s="103"/>
      <c r="C459" s="103"/>
      <c r="D459" s="320"/>
      <c r="E459" s="749"/>
      <c r="F459" s="320"/>
      <c r="G459" s="433"/>
    </row>
    <row r="460" spans="2:7" ht="14.25" customHeight="1">
      <c r="B460" s="103"/>
      <c r="C460" s="103"/>
      <c r="D460" s="320"/>
      <c r="E460" s="749"/>
      <c r="F460" s="320"/>
      <c r="G460" s="433"/>
    </row>
    <row r="461" spans="2:7" ht="14.25" customHeight="1">
      <c r="B461" s="103"/>
      <c r="C461" s="103"/>
      <c r="D461" s="320"/>
      <c r="E461" s="749"/>
      <c r="F461" s="320"/>
      <c r="G461" s="433"/>
    </row>
    <row r="462" spans="2:7" ht="14.25" customHeight="1">
      <c r="B462" s="103"/>
      <c r="C462" s="103"/>
      <c r="D462" s="320"/>
      <c r="E462" s="749"/>
      <c r="F462" s="320"/>
      <c r="G462" s="433"/>
    </row>
    <row r="463" spans="2:7" ht="14.25" customHeight="1">
      <c r="B463" s="103"/>
      <c r="C463" s="103"/>
      <c r="D463" s="320"/>
      <c r="E463" s="749"/>
      <c r="F463" s="320"/>
      <c r="G463" s="433"/>
    </row>
    <row r="464" spans="2:7" ht="14.25" customHeight="1">
      <c r="B464" s="103"/>
      <c r="C464" s="103"/>
      <c r="D464" s="320"/>
      <c r="E464" s="749"/>
      <c r="F464" s="320"/>
      <c r="G464" s="433"/>
    </row>
    <row r="465" spans="2:7" ht="14.25" customHeight="1">
      <c r="B465" s="103"/>
      <c r="C465" s="103"/>
      <c r="D465" s="320"/>
      <c r="E465" s="749"/>
      <c r="F465" s="320"/>
      <c r="G465" s="433"/>
    </row>
    <row r="466" spans="2:7" ht="14.25" customHeight="1">
      <c r="B466" s="103"/>
      <c r="C466" s="103"/>
      <c r="D466" s="320"/>
      <c r="E466" s="749"/>
      <c r="F466" s="320"/>
      <c r="G466" s="433"/>
    </row>
    <row r="467" spans="2:7" ht="14.25" customHeight="1">
      <c r="B467" s="103"/>
      <c r="C467" s="103"/>
      <c r="D467" s="320"/>
      <c r="E467" s="749"/>
      <c r="F467" s="320"/>
      <c r="G467" s="433"/>
    </row>
    <row r="468" spans="2:7" ht="14.25" customHeight="1">
      <c r="B468" s="103"/>
      <c r="C468" s="103"/>
      <c r="D468" s="320"/>
      <c r="E468" s="749"/>
      <c r="F468" s="320"/>
      <c r="G468" s="433"/>
    </row>
    <row r="469" spans="2:7" ht="14.25" customHeight="1">
      <c r="B469" s="103"/>
      <c r="C469" s="103"/>
      <c r="D469" s="320"/>
      <c r="E469" s="749"/>
      <c r="F469" s="320"/>
      <c r="G469" s="433"/>
    </row>
    <row r="470" spans="2:7" ht="14.25" customHeight="1">
      <c r="B470" s="103"/>
      <c r="C470" s="103"/>
      <c r="D470" s="320"/>
      <c r="E470" s="749"/>
      <c r="F470" s="320"/>
      <c r="G470" s="433"/>
    </row>
    <row r="471" spans="2:7" ht="14.25" customHeight="1">
      <c r="B471" s="103"/>
      <c r="C471" s="103"/>
      <c r="D471" s="320"/>
      <c r="E471" s="749"/>
      <c r="F471" s="320"/>
      <c r="G471" s="433"/>
    </row>
    <row r="472" spans="2:7" ht="14.25" customHeight="1">
      <c r="B472" s="103"/>
      <c r="C472" s="103"/>
      <c r="D472" s="320"/>
      <c r="E472" s="749"/>
      <c r="F472" s="320"/>
      <c r="G472" s="433"/>
    </row>
    <row r="473" spans="2:7" ht="14.25" customHeight="1">
      <c r="B473" s="103"/>
      <c r="C473" s="103"/>
      <c r="D473" s="320"/>
      <c r="E473" s="749"/>
      <c r="F473" s="320"/>
      <c r="G473" s="433"/>
    </row>
    <row r="474" spans="2:7" ht="14.25" customHeight="1">
      <c r="B474" s="103"/>
      <c r="C474" s="103"/>
      <c r="D474" s="320"/>
      <c r="E474" s="749"/>
      <c r="F474" s="320"/>
      <c r="G474" s="433"/>
    </row>
    <row r="475" spans="2:7" ht="14.25" customHeight="1">
      <c r="B475" s="103"/>
      <c r="C475" s="103"/>
      <c r="D475" s="320"/>
      <c r="E475" s="749"/>
      <c r="F475" s="320"/>
      <c r="G475" s="433"/>
    </row>
    <row r="476" spans="2:7" ht="14.25" customHeight="1">
      <c r="B476" s="103"/>
      <c r="C476" s="103"/>
      <c r="D476" s="320"/>
      <c r="E476" s="749"/>
      <c r="F476" s="320"/>
      <c r="G476" s="433"/>
    </row>
    <row r="477" spans="2:7" ht="14.25" customHeight="1">
      <c r="B477" s="103"/>
      <c r="C477" s="103"/>
      <c r="D477" s="320"/>
      <c r="E477" s="749"/>
      <c r="F477" s="320"/>
      <c r="G477" s="433"/>
    </row>
    <row r="478" spans="2:7" ht="14.25" customHeight="1">
      <c r="B478" s="103"/>
      <c r="C478" s="103"/>
      <c r="D478" s="320"/>
      <c r="E478" s="749"/>
      <c r="F478" s="320"/>
      <c r="G478" s="433"/>
    </row>
    <row r="479" spans="2:7" ht="14.25" customHeight="1">
      <c r="B479" s="103"/>
      <c r="C479" s="103"/>
      <c r="D479" s="320"/>
      <c r="E479" s="749"/>
      <c r="F479" s="320"/>
      <c r="G479" s="433"/>
    </row>
    <row r="480" spans="2:7" ht="14.25" customHeight="1">
      <c r="B480" s="103"/>
      <c r="C480" s="103"/>
      <c r="D480" s="320"/>
      <c r="E480" s="749"/>
      <c r="F480" s="320"/>
      <c r="G480" s="433"/>
    </row>
    <row r="481" spans="2:7" ht="14.25" customHeight="1">
      <c r="B481" s="103"/>
      <c r="C481" s="103"/>
      <c r="D481" s="320"/>
      <c r="E481" s="749"/>
      <c r="F481" s="320"/>
      <c r="G481" s="433"/>
    </row>
    <row r="482" spans="2:7" ht="14.25" customHeight="1">
      <c r="B482" s="103"/>
      <c r="C482" s="103"/>
      <c r="D482" s="320"/>
      <c r="E482" s="749"/>
      <c r="F482" s="320"/>
      <c r="G482" s="433"/>
    </row>
    <row r="483" spans="2:7" ht="14.25" customHeight="1">
      <c r="B483" s="103"/>
      <c r="C483" s="103"/>
      <c r="D483" s="320"/>
      <c r="E483" s="749"/>
      <c r="F483" s="320"/>
      <c r="G483" s="433"/>
    </row>
    <row r="484" spans="2:7" ht="14.25" customHeight="1">
      <c r="B484" s="103"/>
      <c r="C484" s="103"/>
      <c r="D484" s="320"/>
      <c r="E484" s="749"/>
      <c r="F484" s="320"/>
      <c r="G484" s="433"/>
    </row>
    <row r="485" spans="2:7" ht="14.25" customHeight="1">
      <c r="B485" s="103"/>
      <c r="C485" s="103"/>
      <c r="D485" s="320"/>
      <c r="E485" s="749"/>
      <c r="F485" s="320"/>
      <c r="G485" s="433"/>
    </row>
    <row r="486" spans="2:7" ht="14.25" customHeight="1">
      <c r="B486" s="103"/>
      <c r="C486" s="103"/>
      <c r="D486" s="320"/>
      <c r="E486" s="749"/>
      <c r="F486" s="320"/>
      <c r="G486" s="433"/>
    </row>
    <row r="487" spans="2:7" ht="14.25" customHeight="1">
      <c r="B487" s="103"/>
      <c r="C487" s="103"/>
      <c r="D487" s="320"/>
      <c r="E487" s="749"/>
      <c r="F487" s="320"/>
      <c r="G487" s="433"/>
    </row>
    <row r="488" spans="2:7" ht="14.25" customHeight="1">
      <c r="B488" s="103"/>
      <c r="C488" s="103"/>
      <c r="D488" s="320"/>
      <c r="E488" s="749"/>
      <c r="F488" s="320"/>
      <c r="G488" s="433"/>
    </row>
    <row r="489" spans="2:7" ht="14.25" customHeight="1">
      <c r="B489" s="103"/>
      <c r="C489" s="103"/>
      <c r="D489" s="320"/>
      <c r="E489" s="749"/>
      <c r="F489" s="320"/>
      <c r="G489" s="433"/>
    </row>
    <row r="490" spans="2:7" ht="14.25" customHeight="1">
      <c r="B490" s="103"/>
      <c r="C490" s="103"/>
      <c r="D490" s="320"/>
      <c r="E490" s="749"/>
      <c r="F490" s="320"/>
      <c r="G490" s="433"/>
    </row>
    <row r="491" spans="2:7" ht="14.25" customHeight="1">
      <c r="B491" s="103"/>
      <c r="C491" s="103"/>
      <c r="D491" s="320"/>
      <c r="E491" s="749"/>
      <c r="F491" s="320"/>
      <c r="G491" s="433"/>
    </row>
    <row r="492" spans="2:7" ht="14.25" customHeight="1">
      <c r="B492" s="103"/>
      <c r="C492" s="103"/>
      <c r="D492" s="320"/>
      <c r="E492" s="749"/>
      <c r="F492" s="320"/>
      <c r="G492" s="433"/>
    </row>
    <row r="493" spans="2:7" ht="14.25" customHeight="1">
      <c r="B493" s="103"/>
      <c r="C493" s="103"/>
      <c r="D493" s="320"/>
      <c r="E493" s="749"/>
      <c r="F493" s="320"/>
      <c r="G493" s="433"/>
    </row>
    <row r="494" spans="2:7" ht="14.25" customHeight="1">
      <c r="B494" s="103"/>
      <c r="C494" s="103"/>
      <c r="D494" s="320"/>
      <c r="E494" s="749"/>
      <c r="F494" s="320"/>
      <c r="G494" s="433"/>
    </row>
    <row r="495" spans="2:7" ht="14.25" customHeight="1">
      <c r="B495" s="103"/>
      <c r="C495" s="103"/>
      <c r="D495" s="320"/>
      <c r="E495" s="749"/>
      <c r="F495" s="320"/>
      <c r="G495" s="433"/>
    </row>
    <row r="496" spans="2:7" ht="14.25" customHeight="1">
      <c r="B496" s="103"/>
      <c r="C496" s="103"/>
      <c r="D496" s="320"/>
      <c r="E496" s="749"/>
      <c r="F496" s="320"/>
      <c r="G496" s="433"/>
    </row>
    <row r="497" spans="2:7" ht="14.25" customHeight="1">
      <c r="B497" s="103"/>
      <c r="C497" s="103"/>
      <c r="D497" s="320"/>
      <c r="E497" s="749"/>
      <c r="F497" s="320"/>
      <c r="G497" s="433"/>
    </row>
    <row r="498" spans="2:7" ht="14.25" customHeight="1">
      <c r="B498" s="103"/>
      <c r="C498" s="103"/>
      <c r="D498" s="320"/>
      <c r="E498" s="749"/>
      <c r="F498" s="320"/>
      <c r="G498" s="433"/>
    </row>
    <row r="499" spans="2:7" ht="14.25" customHeight="1">
      <c r="B499" s="103"/>
      <c r="C499" s="103"/>
      <c r="D499" s="320"/>
      <c r="E499" s="749"/>
      <c r="F499" s="320"/>
      <c r="G499" s="433"/>
    </row>
    <row r="500" spans="2:7" ht="14.25" customHeight="1">
      <c r="B500" s="103"/>
      <c r="C500" s="103"/>
      <c r="D500" s="320"/>
      <c r="E500" s="749"/>
      <c r="F500" s="320"/>
      <c r="G500" s="433"/>
    </row>
    <row r="501" spans="2:7" ht="14.25" customHeight="1">
      <c r="B501" s="103"/>
      <c r="C501" s="103"/>
      <c r="D501" s="320"/>
      <c r="E501" s="749"/>
      <c r="F501" s="320"/>
      <c r="G501" s="433"/>
    </row>
    <row r="502" spans="2:7" ht="14.25" customHeight="1">
      <c r="B502" s="103"/>
      <c r="C502" s="103"/>
      <c r="D502" s="320"/>
      <c r="E502" s="749"/>
      <c r="F502" s="320"/>
      <c r="G502" s="433"/>
    </row>
    <row r="503" spans="2:7" ht="14.25" customHeight="1">
      <c r="B503" s="103"/>
      <c r="C503" s="103"/>
      <c r="D503" s="320"/>
      <c r="E503" s="749"/>
      <c r="F503" s="320"/>
      <c r="G503" s="433"/>
    </row>
    <row r="504" spans="2:7" ht="14.25" customHeight="1">
      <c r="B504" s="103"/>
      <c r="C504" s="103"/>
      <c r="D504" s="320"/>
      <c r="E504" s="749"/>
      <c r="F504" s="320"/>
      <c r="G504" s="433"/>
    </row>
    <row r="505" spans="2:7" ht="14.25" customHeight="1">
      <c r="B505" s="103"/>
      <c r="C505" s="103"/>
      <c r="D505" s="320"/>
      <c r="E505" s="749"/>
      <c r="F505" s="320"/>
      <c r="G505" s="433"/>
    </row>
    <row r="506" spans="2:7" ht="14.25" customHeight="1">
      <c r="B506" s="103"/>
      <c r="C506" s="103"/>
      <c r="D506" s="320"/>
      <c r="E506" s="749"/>
      <c r="F506" s="320"/>
      <c r="G506" s="433"/>
    </row>
    <row r="507" spans="2:7" ht="14.25" customHeight="1">
      <c r="B507" s="103"/>
      <c r="C507" s="103"/>
      <c r="D507" s="320"/>
      <c r="E507" s="749"/>
      <c r="F507" s="320"/>
      <c r="G507" s="433"/>
    </row>
    <row r="508" spans="2:7" ht="14.25" customHeight="1">
      <c r="B508" s="103"/>
      <c r="C508" s="103"/>
      <c r="D508" s="320"/>
      <c r="E508" s="749"/>
      <c r="F508" s="320"/>
      <c r="G508" s="433"/>
    </row>
    <row r="509" spans="2:7" ht="14.25" customHeight="1">
      <c r="B509" s="103"/>
      <c r="C509" s="103"/>
      <c r="D509" s="320"/>
      <c r="E509" s="749"/>
      <c r="F509" s="320"/>
      <c r="G509" s="433"/>
    </row>
    <row r="510" spans="2:7" ht="14.25" customHeight="1">
      <c r="B510" s="103"/>
      <c r="C510" s="103"/>
      <c r="D510" s="320"/>
      <c r="E510" s="749"/>
      <c r="F510" s="320"/>
      <c r="G510" s="433"/>
    </row>
    <row r="511" spans="2:7" ht="14.25" customHeight="1">
      <c r="B511" s="103"/>
      <c r="C511" s="103"/>
      <c r="D511" s="320"/>
      <c r="E511" s="749"/>
      <c r="F511" s="320"/>
      <c r="G511" s="433"/>
    </row>
    <row r="512" spans="2:7" ht="14.25" customHeight="1">
      <c r="B512" s="103"/>
      <c r="C512" s="103"/>
      <c r="D512" s="320"/>
      <c r="E512" s="749"/>
      <c r="F512" s="320"/>
      <c r="G512" s="433"/>
    </row>
    <row r="513" spans="2:7" ht="14.25" customHeight="1">
      <c r="B513" s="103"/>
      <c r="C513" s="103"/>
      <c r="D513" s="320"/>
      <c r="E513" s="749"/>
      <c r="F513" s="320"/>
      <c r="G513" s="433"/>
    </row>
    <row r="514" spans="2:7" ht="14.25" customHeight="1">
      <c r="B514" s="103"/>
      <c r="C514" s="103"/>
      <c r="D514" s="320"/>
      <c r="E514" s="749"/>
      <c r="F514" s="320"/>
      <c r="G514" s="433"/>
    </row>
    <row r="515" spans="2:7" ht="14.25" customHeight="1">
      <c r="B515" s="103"/>
      <c r="C515" s="103"/>
      <c r="D515" s="320"/>
      <c r="E515" s="749"/>
      <c r="F515" s="320"/>
      <c r="G515" s="433"/>
    </row>
    <row r="516" spans="2:7" ht="14.25" customHeight="1">
      <c r="B516" s="103"/>
      <c r="C516" s="103"/>
      <c r="D516" s="320"/>
      <c r="E516" s="749"/>
      <c r="F516" s="320"/>
      <c r="G516" s="433"/>
    </row>
    <row r="517" spans="2:7" ht="14.25" customHeight="1">
      <c r="B517" s="103"/>
      <c r="C517" s="103"/>
      <c r="D517" s="320"/>
      <c r="E517" s="749"/>
      <c r="F517" s="320"/>
      <c r="G517" s="433"/>
    </row>
    <row r="518" spans="2:7" ht="14.25" customHeight="1">
      <c r="B518" s="103"/>
      <c r="C518" s="103"/>
      <c r="D518" s="320"/>
      <c r="E518" s="749"/>
      <c r="F518" s="320"/>
      <c r="G518" s="433"/>
    </row>
    <row r="519" spans="2:7" ht="14.25" customHeight="1">
      <c r="B519" s="103"/>
      <c r="C519" s="103"/>
      <c r="D519" s="320"/>
      <c r="E519" s="749"/>
      <c r="F519" s="320"/>
      <c r="G519" s="433"/>
    </row>
    <row r="520" spans="2:7" ht="14.25" customHeight="1">
      <c r="B520" s="103"/>
      <c r="C520" s="103"/>
      <c r="D520" s="320"/>
      <c r="E520" s="749"/>
      <c r="F520" s="320"/>
      <c r="G520" s="433"/>
    </row>
    <row r="521" spans="2:7" ht="14.25" customHeight="1">
      <c r="B521" s="103"/>
      <c r="C521" s="103"/>
      <c r="D521" s="320"/>
      <c r="E521" s="749"/>
      <c r="F521" s="320"/>
      <c r="G521" s="433"/>
    </row>
    <row r="522" spans="2:7" ht="14.25" customHeight="1">
      <c r="B522" s="103"/>
      <c r="C522" s="103"/>
      <c r="D522" s="320"/>
      <c r="E522" s="749"/>
      <c r="F522" s="320"/>
      <c r="G522" s="433"/>
    </row>
    <row r="523" spans="2:7" ht="14.25" customHeight="1">
      <c r="B523" s="103"/>
      <c r="C523" s="103"/>
      <c r="D523" s="320"/>
      <c r="E523" s="749"/>
      <c r="F523" s="320"/>
      <c r="G523" s="433"/>
    </row>
    <row r="524" spans="2:7" ht="14.25" customHeight="1">
      <c r="B524" s="103"/>
      <c r="C524" s="103"/>
      <c r="D524" s="320"/>
      <c r="E524" s="749"/>
      <c r="F524" s="320"/>
      <c r="G524" s="433"/>
    </row>
    <row r="525" spans="2:7" ht="14.25" customHeight="1">
      <c r="B525" s="103"/>
      <c r="C525" s="103"/>
      <c r="D525" s="320"/>
      <c r="E525" s="749"/>
      <c r="F525" s="320"/>
      <c r="G525" s="433"/>
    </row>
    <row r="526" spans="2:7" ht="14.25" customHeight="1">
      <c r="B526" s="103"/>
      <c r="C526" s="103"/>
      <c r="D526" s="320"/>
      <c r="E526" s="749"/>
      <c r="F526" s="320"/>
      <c r="G526" s="433"/>
    </row>
    <row r="527" spans="2:7" ht="14.25" customHeight="1">
      <c r="B527" s="103"/>
      <c r="C527" s="103"/>
      <c r="D527" s="320"/>
      <c r="E527" s="749"/>
      <c r="F527" s="320"/>
      <c r="G527" s="433"/>
    </row>
    <row r="528" spans="2:7" ht="14.25" customHeight="1">
      <c r="B528" s="103"/>
      <c r="C528" s="103"/>
      <c r="D528" s="320"/>
      <c r="E528" s="749"/>
      <c r="F528" s="320"/>
      <c r="G528" s="433"/>
    </row>
    <row r="529" spans="2:7" ht="14.25" customHeight="1">
      <c r="B529" s="103"/>
      <c r="C529" s="103"/>
      <c r="D529" s="320"/>
      <c r="E529" s="749"/>
      <c r="F529" s="320"/>
      <c r="G529" s="433"/>
    </row>
    <row r="530" spans="2:7" ht="14.25" customHeight="1">
      <c r="B530" s="103"/>
      <c r="C530" s="103"/>
      <c r="D530" s="320"/>
      <c r="E530" s="749"/>
      <c r="F530" s="320"/>
      <c r="G530" s="433"/>
    </row>
    <row r="531" spans="2:7" ht="14.25" customHeight="1">
      <c r="B531" s="103"/>
      <c r="C531" s="103"/>
      <c r="D531" s="320"/>
      <c r="E531" s="749"/>
      <c r="F531" s="320"/>
      <c r="G531" s="433"/>
    </row>
    <row r="532" spans="2:7" ht="14.25" customHeight="1">
      <c r="B532" s="103"/>
      <c r="C532" s="103"/>
      <c r="D532" s="320"/>
      <c r="E532" s="749"/>
      <c r="F532" s="320"/>
      <c r="G532" s="433"/>
    </row>
    <row r="533" spans="2:7" ht="14.25" customHeight="1">
      <c r="B533" s="103"/>
      <c r="C533" s="103"/>
      <c r="D533" s="320"/>
      <c r="E533" s="749"/>
      <c r="F533" s="320"/>
      <c r="G533" s="433"/>
    </row>
    <row r="534" spans="2:7" ht="14.25" customHeight="1">
      <c r="B534" s="103"/>
      <c r="C534" s="103"/>
      <c r="D534" s="320"/>
      <c r="E534" s="749"/>
      <c r="F534" s="320"/>
      <c r="G534" s="433"/>
    </row>
    <row r="535" spans="2:7" ht="14.25" customHeight="1">
      <c r="B535" s="103"/>
      <c r="C535" s="103"/>
      <c r="D535" s="320"/>
      <c r="E535" s="749"/>
      <c r="F535" s="320"/>
      <c r="G535" s="433"/>
    </row>
    <row r="536" spans="2:7" ht="14.25" customHeight="1">
      <c r="B536" s="103"/>
      <c r="C536" s="103"/>
      <c r="D536" s="320"/>
      <c r="E536" s="749"/>
      <c r="F536" s="320"/>
      <c r="G536" s="433"/>
    </row>
    <row r="537" spans="2:7" ht="14.25" customHeight="1">
      <c r="B537" s="103"/>
      <c r="C537" s="103"/>
      <c r="D537" s="320"/>
      <c r="E537" s="749"/>
      <c r="F537" s="320"/>
      <c r="G537" s="433"/>
    </row>
    <row r="538" spans="2:7" ht="14.25" customHeight="1">
      <c r="B538" s="103"/>
      <c r="C538" s="103"/>
      <c r="D538" s="320"/>
      <c r="E538" s="749"/>
      <c r="F538" s="320"/>
      <c r="G538" s="433"/>
    </row>
    <row r="539" spans="2:7" ht="14.25" customHeight="1">
      <c r="B539" s="103"/>
      <c r="C539" s="103"/>
      <c r="D539" s="320"/>
      <c r="E539" s="749"/>
      <c r="F539" s="320"/>
      <c r="G539" s="433"/>
    </row>
    <row r="540" spans="2:7" ht="14.25" customHeight="1">
      <c r="B540" s="103"/>
      <c r="C540" s="103"/>
      <c r="D540" s="320"/>
      <c r="E540" s="749"/>
      <c r="F540" s="320"/>
      <c r="G540" s="433"/>
    </row>
    <row r="541" spans="2:7" ht="14.25" customHeight="1">
      <c r="B541" s="103"/>
      <c r="C541" s="103"/>
      <c r="D541" s="320"/>
      <c r="E541" s="749"/>
      <c r="F541" s="320"/>
      <c r="G541" s="433"/>
    </row>
    <row r="542" spans="2:7" ht="14.25" customHeight="1">
      <c r="B542" s="103"/>
      <c r="C542" s="103"/>
      <c r="D542" s="320"/>
      <c r="E542" s="749"/>
      <c r="F542" s="320"/>
      <c r="G542" s="433"/>
    </row>
    <row r="543" spans="2:7" ht="14.25" customHeight="1">
      <c r="B543" s="103"/>
      <c r="C543" s="103"/>
      <c r="D543" s="320"/>
      <c r="E543" s="749"/>
      <c r="F543" s="320"/>
      <c r="G543" s="433"/>
    </row>
    <row r="544" spans="2:7" ht="14.25" customHeight="1">
      <c r="B544" s="103"/>
      <c r="C544" s="103"/>
      <c r="D544" s="320"/>
      <c r="E544" s="749"/>
      <c r="F544" s="320"/>
      <c r="G544" s="433"/>
    </row>
    <row r="545" spans="2:7" ht="14.25" customHeight="1">
      <c r="B545" s="103"/>
      <c r="C545" s="103"/>
      <c r="D545" s="320"/>
      <c r="E545" s="749"/>
      <c r="F545" s="320"/>
      <c r="G545" s="433"/>
    </row>
    <row r="546" spans="2:7" ht="14.25" customHeight="1">
      <c r="B546" s="103"/>
      <c r="C546" s="103"/>
      <c r="D546" s="320"/>
      <c r="E546" s="749"/>
      <c r="F546" s="320"/>
      <c r="G546" s="433"/>
    </row>
    <row r="547" spans="2:7" ht="14.25" customHeight="1">
      <c r="B547" s="103"/>
      <c r="C547" s="103"/>
      <c r="D547" s="320"/>
      <c r="E547" s="749"/>
      <c r="F547" s="320"/>
      <c r="G547" s="433"/>
    </row>
    <row r="548" spans="2:7" ht="14.25" customHeight="1">
      <c r="B548" s="103"/>
      <c r="C548" s="103"/>
      <c r="D548" s="320"/>
      <c r="E548" s="749"/>
      <c r="F548" s="320"/>
      <c r="G548" s="433"/>
    </row>
    <row r="549" spans="2:7" ht="14.25" customHeight="1">
      <c r="B549" s="103"/>
      <c r="C549" s="103"/>
      <c r="D549" s="320"/>
      <c r="E549" s="749"/>
      <c r="F549" s="320"/>
      <c r="G549" s="433"/>
    </row>
    <row r="550" spans="2:7" ht="14.25" customHeight="1">
      <c r="B550" s="103"/>
      <c r="C550" s="103"/>
      <c r="D550" s="320"/>
      <c r="E550" s="749"/>
      <c r="F550" s="320"/>
      <c r="G550" s="433"/>
    </row>
    <row r="551" spans="2:7" ht="14.25" customHeight="1">
      <c r="B551" s="103"/>
      <c r="C551" s="103"/>
      <c r="D551" s="320"/>
      <c r="E551" s="749"/>
      <c r="F551" s="320"/>
      <c r="G551" s="433"/>
    </row>
    <row r="552" spans="2:7" ht="14.25" customHeight="1">
      <c r="B552" s="103"/>
      <c r="C552" s="103"/>
      <c r="D552" s="320"/>
      <c r="E552" s="749"/>
      <c r="F552" s="320"/>
      <c r="G552" s="433"/>
    </row>
    <row r="553" spans="2:7" ht="14.25" customHeight="1">
      <c r="B553" s="103"/>
      <c r="C553" s="103"/>
      <c r="D553" s="320"/>
      <c r="E553" s="749"/>
      <c r="F553" s="320"/>
      <c r="G553" s="433"/>
    </row>
    <row r="554" spans="2:7" ht="14.25" customHeight="1">
      <c r="B554" s="103"/>
      <c r="C554" s="103"/>
      <c r="D554" s="320"/>
      <c r="E554" s="749"/>
      <c r="F554" s="320"/>
      <c r="G554" s="433"/>
    </row>
    <row r="555" spans="2:7" ht="14.25" customHeight="1">
      <c r="B555" s="103"/>
      <c r="C555" s="103"/>
      <c r="D555" s="320"/>
      <c r="E555" s="749"/>
      <c r="F555" s="320"/>
      <c r="G555" s="433"/>
    </row>
    <row r="556" spans="2:7" ht="14.25" customHeight="1">
      <c r="B556" s="103"/>
      <c r="C556" s="103"/>
      <c r="D556" s="320"/>
      <c r="E556" s="749"/>
      <c r="F556" s="320"/>
      <c r="G556" s="433"/>
    </row>
    <row r="557" spans="2:7" ht="14.25" customHeight="1">
      <c r="B557" s="103"/>
      <c r="C557" s="103"/>
      <c r="D557" s="320"/>
      <c r="E557" s="749"/>
      <c r="F557" s="320"/>
      <c r="G557" s="433"/>
    </row>
    <row r="558" spans="2:7" ht="14.25" customHeight="1">
      <c r="B558" s="103"/>
      <c r="C558" s="103"/>
      <c r="D558" s="320"/>
      <c r="E558" s="749"/>
      <c r="F558" s="320"/>
      <c r="G558" s="433"/>
    </row>
    <row r="559" spans="2:7" ht="14.25" customHeight="1">
      <c r="B559" s="103"/>
      <c r="C559" s="103"/>
      <c r="D559" s="320"/>
      <c r="E559" s="749"/>
      <c r="F559" s="320"/>
      <c r="G559" s="433"/>
    </row>
    <row r="560" spans="2:7" ht="14.25" customHeight="1">
      <c r="B560" s="103"/>
      <c r="C560" s="103"/>
      <c r="D560" s="320"/>
      <c r="E560" s="749"/>
      <c r="F560" s="320"/>
      <c r="G560" s="433"/>
    </row>
    <row r="561" spans="2:7" ht="14.25" customHeight="1">
      <c r="B561" s="103"/>
      <c r="C561" s="103"/>
      <c r="D561" s="320"/>
      <c r="E561" s="749"/>
      <c r="F561" s="320"/>
      <c r="G561" s="433"/>
    </row>
    <row r="562" spans="2:7" ht="14.25" customHeight="1">
      <c r="B562" s="103"/>
      <c r="C562" s="103"/>
      <c r="D562" s="320"/>
      <c r="E562" s="749"/>
      <c r="F562" s="320"/>
      <c r="G562" s="433"/>
    </row>
    <row r="563" spans="2:7" ht="14.25" customHeight="1">
      <c r="B563" s="103"/>
      <c r="C563" s="103"/>
      <c r="D563" s="320"/>
      <c r="E563" s="749"/>
      <c r="F563" s="320"/>
      <c r="G563" s="433"/>
    </row>
    <row r="564" spans="2:7" ht="14.25" customHeight="1">
      <c r="B564" s="103"/>
      <c r="C564" s="103"/>
      <c r="D564" s="320"/>
      <c r="E564" s="749"/>
      <c r="F564" s="320"/>
      <c r="G564" s="433"/>
    </row>
    <row r="565" spans="2:7" ht="14.25" customHeight="1">
      <c r="B565" s="103"/>
      <c r="C565" s="103"/>
      <c r="D565" s="320"/>
      <c r="E565" s="749"/>
      <c r="F565" s="320"/>
      <c r="G565" s="433"/>
    </row>
    <row r="566" spans="2:7" ht="14.25" customHeight="1">
      <c r="B566" s="103"/>
      <c r="C566" s="103"/>
      <c r="D566" s="320"/>
      <c r="E566" s="749"/>
      <c r="F566" s="320"/>
      <c r="G566" s="433"/>
    </row>
    <row r="567" spans="2:7" ht="14.25" customHeight="1">
      <c r="B567" s="103"/>
      <c r="C567" s="103"/>
      <c r="D567" s="320"/>
      <c r="E567" s="749"/>
      <c r="F567" s="320"/>
      <c r="G567" s="433"/>
    </row>
    <row r="568" spans="2:7" ht="14.25" customHeight="1">
      <c r="B568" s="103"/>
      <c r="C568" s="103"/>
      <c r="D568" s="320"/>
      <c r="E568" s="749"/>
      <c r="F568" s="320"/>
      <c r="G568" s="433"/>
    </row>
    <row r="569" spans="2:7" ht="14.25" customHeight="1">
      <c r="B569" s="103"/>
      <c r="C569" s="103"/>
      <c r="D569" s="320"/>
      <c r="E569" s="749"/>
      <c r="F569" s="320"/>
      <c r="G569" s="433"/>
    </row>
    <row r="570" spans="2:7" ht="14.25" customHeight="1">
      <c r="B570" s="103"/>
      <c r="C570" s="103"/>
      <c r="D570" s="320"/>
      <c r="E570" s="749"/>
      <c r="F570" s="320"/>
      <c r="G570" s="433"/>
    </row>
    <row r="571" spans="2:7" ht="14.25" customHeight="1">
      <c r="B571" s="103"/>
      <c r="C571" s="103"/>
      <c r="D571" s="320"/>
      <c r="E571" s="749"/>
      <c r="F571" s="320"/>
      <c r="G571" s="433"/>
    </row>
    <row r="572" spans="2:7" ht="14.25" customHeight="1">
      <c r="B572" s="103"/>
      <c r="C572" s="103"/>
      <c r="D572" s="320"/>
      <c r="E572" s="749"/>
      <c r="F572" s="320"/>
      <c r="G572" s="433"/>
    </row>
    <row r="573" spans="2:7" ht="14.25" customHeight="1">
      <c r="B573" s="103"/>
      <c r="C573" s="103"/>
      <c r="D573" s="320"/>
      <c r="E573" s="749"/>
      <c r="F573" s="320"/>
      <c r="G573" s="433"/>
    </row>
    <row r="574" spans="2:7" ht="14.25" customHeight="1">
      <c r="B574" s="103"/>
      <c r="C574" s="103"/>
      <c r="D574" s="320"/>
      <c r="E574" s="749"/>
      <c r="F574" s="320"/>
      <c r="G574" s="433"/>
    </row>
    <row r="575" spans="2:7" ht="14.25" customHeight="1">
      <c r="B575" s="103"/>
      <c r="C575" s="103"/>
      <c r="D575" s="320"/>
      <c r="E575" s="749"/>
      <c r="F575" s="320"/>
      <c r="G575" s="433"/>
    </row>
    <row r="576" spans="2:7" ht="14.25" customHeight="1">
      <c r="B576" s="103"/>
      <c r="C576" s="103"/>
      <c r="D576" s="320"/>
      <c r="E576" s="749"/>
      <c r="F576" s="320"/>
      <c r="G576" s="433"/>
    </row>
    <row r="577" spans="2:7" ht="14.25" customHeight="1">
      <c r="B577" s="103"/>
      <c r="C577" s="103"/>
      <c r="D577" s="320"/>
      <c r="E577" s="749"/>
      <c r="F577" s="320"/>
      <c r="G577" s="433"/>
    </row>
    <row r="578" spans="2:7" ht="14.25" customHeight="1">
      <c r="B578" s="103"/>
      <c r="C578" s="103"/>
      <c r="D578" s="320"/>
      <c r="E578" s="749"/>
      <c r="F578" s="320"/>
      <c r="G578" s="433"/>
    </row>
    <row r="579" spans="2:7" ht="14.25" customHeight="1">
      <c r="B579" s="103"/>
      <c r="C579" s="103"/>
      <c r="D579" s="320"/>
      <c r="E579" s="749"/>
      <c r="F579" s="320"/>
      <c r="G579" s="433"/>
    </row>
    <row r="580" spans="2:7" ht="14.25" customHeight="1">
      <c r="B580" s="103"/>
      <c r="C580" s="103"/>
      <c r="D580" s="320"/>
      <c r="E580" s="749"/>
      <c r="F580" s="320"/>
      <c r="G580" s="433"/>
    </row>
    <row r="581" spans="2:7" ht="14.25" customHeight="1">
      <c r="B581" s="103"/>
      <c r="C581" s="103"/>
      <c r="D581" s="320"/>
      <c r="E581" s="749"/>
      <c r="F581" s="320"/>
      <c r="G581" s="433"/>
    </row>
    <row r="582" spans="2:7" ht="14.25" customHeight="1">
      <c r="B582" s="103"/>
      <c r="C582" s="103"/>
      <c r="D582" s="320"/>
      <c r="E582" s="749"/>
      <c r="F582" s="320"/>
      <c r="G582" s="433"/>
    </row>
    <row r="583" spans="2:7" ht="14.25" customHeight="1">
      <c r="B583" s="103"/>
      <c r="C583" s="103"/>
      <c r="D583" s="320"/>
      <c r="E583" s="749"/>
      <c r="F583" s="320"/>
      <c r="G583" s="433"/>
    </row>
    <row r="584" spans="2:7" ht="14.25" customHeight="1">
      <c r="B584" s="103"/>
      <c r="C584" s="103"/>
      <c r="D584" s="320"/>
      <c r="E584" s="749"/>
      <c r="F584" s="320"/>
      <c r="G584" s="433"/>
    </row>
    <row r="585" spans="2:7" ht="14.25" customHeight="1">
      <c r="B585" s="103"/>
      <c r="C585" s="103"/>
      <c r="D585" s="320"/>
      <c r="E585" s="749"/>
      <c r="F585" s="320"/>
      <c r="G585" s="433"/>
    </row>
    <row r="586" spans="2:7" ht="14.25" customHeight="1">
      <c r="B586" s="103"/>
      <c r="C586" s="103"/>
      <c r="D586" s="320"/>
      <c r="E586" s="749"/>
      <c r="F586" s="320"/>
      <c r="G586" s="433"/>
    </row>
    <row r="587" spans="2:7" ht="14.25" customHeight="1">
      <c r="B587" s="103"/>
      <c r="C587" s="103"/>
      <c r="D587" s="320"/>
      <c r="E587" s="749"/>
      <c r="F587" s="320"/>
      <c r="G587" s="433"/>
    </row>
    <row r="588" spans="2:7" ht="14.25" customHeight="1">
      <c r="B588" s="103"/>
      <c r="C588" s="103"/>
      <c r="D588" s="320"/>
      <c r="E588" s="749"/>
      <c r="F588" s="320"/>
      <c r="G588" s="433"/>
    </row>
    <row r="589" spans="2:7" ht="14.25" customHeight="1">
      <c r="B589" s="103"/>
      <c r="C589" s="103"/>
      <c r="D589" s="320"/>
      <c r="E589" s="749"/>
      <c r="F589" s="320"/>
      <c r="G589" s="433"/>
    </row>
    <row r="590" spans="2:7" ht="14.25" customHeight="1">
      <c r="B590" s="103"/>
      <c r="C590" s="103"/>
      <c r="D590" s="320"/>
      <c r="E590" s="749"/>
      <c r="F590" s="320"/>
      <c r="G590" s="433"/>
    </row>
    <row r="591" spans="2:7" ht="14.25" customHeight="1">
      <c r="B591" s="103"/>
      <c r="C591" s="103"/>
      <c r="D591" s="320"/>
      <c r="E591" s="749"/>
      <c r="F591" s="320"/>
      <c r="G591" s="433"/>
    </row>
    <row r="592" spans="2:7" ht="14.25" customHeight="1">
      <c r="B592" s="103"/>
      <c r="C592" s="103"/>
      <c r="D592" s="320"/>
      <c r="E592" s="749"/>
      <c r="F592" s="320"/>
      <c r="G592" s="433"/>
    </row>
    <row r="593" spans="2:7" ht="14.25" customHeight="1">
      <c r="B593" s="103"/>
      <c r="C593" s="103"/>
      <c r="D593" s="320"/>
      <c r="E593" s="749"/>
      <c r="F593" s="320"/>
      <c r="G593" s="433"/>
    </row>
    <row r="594" spans="2:7" ht="14.25" customHeight="1">
      <c r="B594" s="103"/>
      <c r="C594" s="103"/>
      <c r="D594" s="320"/>
      <c r="E594" s="749"/>
      <c r="F594" s="320"/>
      <c r="G594" s="433"/>
    </row>
    <row r="595" spans="2:7" ht="14.25" customHeight="1">
      <c r="B595" s="103"/>
      <c r="C595" s="103"/>
      <c r="D595" s="320"/>
      <c r="E595" s="749"/>
      <c r="F595" s="320"/>
      <c r="G595" s="433"/>
    </row>
    <row r="596" spans="2:7" ht="14.25" customHeight="1">
      <c r="B596" s="103"/>
      <c r="C596" s="103"/>
      <c r="D596" s="320"/>
      <c r="E596" s="749"/>
      <c r="F596" s="320"/>
      <c r="G596" s="433"/>
    </row>
    <row r="597" spans="2:7" ht="14.25" customHeight="1">
      <c r="B597" s="103"/>
      <c r="C597" s="103"/>
      <c r="D597" s="320"/>
      <c r="E597" s="749"/>
      <c r="F597" s="320"/>
      <c r="G597" s="433"/>
    </row>
    <row r="598" spans="2:7" ht="14.25" customHeight="1">
      <c r="B598" s="103"/>
      <c r="C598" s="103"/>
      <c r="D598" s="320"/>
      <c r="E598" s="749"/>
      <c r="F598" s="320"/>
      <c r="G598" s="433"/>
    </row>
    <row r="599" spans="2:7" ht="14.25" customHeight="1">
      <c r="B599" s="103"/>
      <c r="C599" s="103"/>
      <c r="D599" s="320"/>
      <c r="E599" s="749"/>
      <c r="F599" s="320"/>
      <c r="G599" s="433"/>
    </row>
    <row r="600" spans="2:7" ht="14.25" customHeight="1">
      <c r="B600" s="103"/>
      <c r="C600" s="103"/>
      <c r="D600" s="320"/>
      <c r="E600" s="749"/>
      <c r="F600" s="320"/>
      <c r="G600" s="433"/>
    </row>
    <row r="601" spans="2:7" ht="14.25" customHeight="1">
      <c r="B601" s="103"/>
      <c r="C601" s="103"/>
      <c r="D601" s="320"/>
      <c r="E601" s="749"/>
      <c r="F601" s="320"/>
      <c r="G601" s="433"/>
    </row>
    <row r="602" spans="2:7" ht="14.25" customHeight="1">
      <c r="B602" s="103"/>
      <c r="C602" s="103"/>
      <c r="D602" s="320"/>
      <c r="E602" s="749"/>
      <c r="F602" s="320"/>
      <c r="G602" s="433"/>
    </row>
    <row r="603" spans="2:7" ht="14.25" customHeight="1">
      <c r="B603" s="103"/>
      <c r="C603" s="103"/>
      <c r="D603" s="320"/>
      <c r="E603" s="749"/>
      <c r="F603" s="320"/>
      <c r="G603" s="433"/>
    </row>
    <row r="604" spans="2:7" ht="14.25" customHeight="1">
      <c r="B604" s="103"/>
      <c r="C604" s="103"/>
      <c r="D604" s="320"/>
      <c r="E604" s="749"/>
      <c r="F604" s="320"/>
      <c r="G604" s="433"/>
    </row>
    <row r="605" spans="2:7" ht="14.25" customHeight="1">
      <c r="B605" s="103"/>
      <c r="C605" s="103"/>
      <c r="D605" s="320"/>
      <c r="E605" s="749"/>
      <c r="F605" s="320"/>
      <c r="G605" s="433"/>
    </row>
    <row r="606" spans="2:7" ht="14.25" customHeight="1">
      <c r="B606" s="103"/>
      <c r="C606" s="103"/>
      <c r="D606" s="320"/>
      <c r="E606" s="749"/>
      <c r="F606" s="320"/>
      <c r="G606" s="433"/>
    </row>
    <row r="607" spans="2:7" ht="14.25" customHeight="1">
      <c r="B607" s="103"/>
      <c r="C607" s="103"/>
      <c r="D607" s="320"/>
      <c r="E607" s="749"/>
      <c r="F607" s="320"/>
      <c r="G607" s="433"/>
    </row>
    <row r="608" spans="2:7" ht="14.25" customHeight="1">
      <c r="B608" s="103"/>
      <c r="C608" s="103"/>
      <c r="D608" s="320"/>
      <c r="E608" s="749"/>
      <c r="F608" s="320"/>
      <c r="G608" s="433"/>
    </row>
    <row r="609" spans="2:7" ht="14.25" customHeight="1">
      <c r="B609" s="103"/>
      <c r="C609" s="103"/>
      <c r="D609" s="320"/>
      <c r="E609" s="749"/>
      <c r="F609" s="320"/>
      <c r="G609" s="433"/>
    </row>
    <row r="610" spans="2:7" ht="14.25" customHeight="1">
      <c r="B610" s="103"/>
      <c r="C610" s="103"/>
      <c r="D610" s="320"/>
      <c r="E610" s="749"/>
      <c r="F610" s="320"/>
      <c r="G610" s="433"/>
    </row>
    <row r="611" spans="2:7" ht="14.25" customHeight="1">
      <c r="B611" s="103"/>
      <c r="C611" s="103"/>
      <c r="D611" s="320"/>
      <c r="E611" s="749"/>
      <c r="F611" s="320"/>
      <c r="G611" s="433"/>
    </row>
    <row r="612" spans="2:7" ht="14.25" customHeight="1">
      <c r="B612" s="103"/>
      <c r="C612" s="103"/>
      <c r="D612" s="320"/>
      <c r="E612" s="749"/>
      <c r="F612" s="320"/>
      <c r="G612" s="433"/>
    </row>
    <row r="613" spans="2:7" ht="14.25" customHeight="1">
      <c r="B613" s="103"/>
      <c r="C613" s="103"/>
      <c r="D613" s="320"/>
      <c r="E613" s="749"/>
      <c r="F613" s="320"/>
      <c r="G613" s="433"/>
    </row>
    <row r="614" spans="2:7" ht="14.25" customHeight="1">
      <c r="B614" s="103"/>
      <c r="C614" s="103"/>
      <c r="D614" s="320"/>
      <c r="E614" s="749"/>
      <c r="F614" s="320"/>
      <c r="G614" s="433"/>
    </row>
    <row r="615" spans="2:7" ht="14.25" customHeight="1">
      <c r="B615" s="103"/>
      <c r="C615" s="103"/>
      <c r="D615" s="320"/>
      <c r="E615" s="749"/>
      <c r="F615" s="320"/>
      <c r="G615" s="433"/>
    </row>
    <row r="616" spans="2:7" ht="14.25" customHeight="1">
      <c r="B616" s="103"/>
      <c r="C616" s="103"/>
      <c r="D616" s="320"/>
      <c r="E616" s="749"/>
      <c r="F616" s="320"/>
      <c r="G616" s="433"/>
    </row>
    <row r="617" spans="2:7" ht="14.25" customHeight="1">
      <c r="B617" s="103"/>
      <c r="C617" s="103"/>
      <c r="D617" s="320"/>
      <c r="E617" s="749"/>
      <c r="F617" s="320"/>
      <c r="G617" s="433"/>
    </row>
    <row r="618" spans="2:7" ht="14.25" customHeight="1">
      <c r="B618" s="103"/>
      <c r="C618" s="103"/>
      <c r="D618" s="320"/>
      <c r="E618" s="749"/>
      <c r="F618" s="320"/>
      <c r="G618" s="433"/>
    </row>
    <row r="619" spans="2:7" ht="14.25" customHeight="1">
      <c r="B619" s="103"/>
      <c r="C619" s="103"/>
      <c r="D619" s="320"/>
      <c r="E619" s="749"/>
      <c r="F619" s="320"/>
      <c r="G619" s="433"/>
    </row>
    <row r="620" spans="2:7" ht="14.25" customHeight="1">
      <c r="B620" s="103"/>
      <c r="C620" s="103"/>
      <c r="D620" s="320"/>
      <c r="E620" s="749"/>
      <c r="F620" s="320"/>
      <c r="G620" s="433"/>
    </row>
    <row r="621" spans="2:7" ht="14.25" customHeight="1">
      <c r="B621" s="103"/>
      <c r="C621" s="103"/>
      <c r="D621" s="320"/>
      <c r="E621" s="749"/>
      <c r="F621" s="320"/>
      <c r="G621" s="433"/>
    </row>
    <row r="622" spans="2:7" ht="14.25" customHeight="1">
      <c r="B622" s="103"/>
      <c r="C622" s="103"/>
      <c r="D622" s="320"/>
      <c r="E622" s="749"/>
      <c r="F622" s="320"/>
      <c r="G622" s="433"/>
    </row>
    <row r="623" spans="2:7" ht="14.25" customHeight="1">
      <c r="B623" s="103"/>
      <c r="C623" s="103"/>
      <c r="D623" s="320"/>
      <c r="E623" s="749"/>
      <c r="F623" s="320"/>
      <c r="G623" s="433"/>
    </row>
    <row r="624" spans="2:7" ht="14.25" customHeight="1">
      <c r="B624" s="103"/>
      <c r="C624" s="103"/>
      <c r="D624" s="320"/>
      <c r="E624" s="749"/>
      <c r="F624" s="320"/>
      <c r="G624" s="433"/>
    </row>
    <row r="625" spans="2:7" ht="14.25" customHeight="1">
      <c r="B625" s="103"/>
      <c r="C625" s="103"/>
      <c r="D625" s="320"/>
      <c r="E625" s="749"/>
      <c r="F625" s="320"/>
      <c r="G625" s="433"/>
    </row>
    <row r="626" spans="2:7" ht="14.25" customHeight="1">
      <c r="B626" s="103"/>
      <c r="C626" s="103"/>
      <c r="D626" s="320"/>
      <c r="E626" s="749"/>
      <c r="F626" s="320"/>
      <c r="G626" s="433"/>
    </row>
    <row r="627" spans="2:7" ht="14.25" customHeight="1">
      <c r="B627" s="103"/>
      <c r="C627" s="103"/>
      <c r="D627" s="320"/>
      <c r="E627" s="749"/>
      <c r="F627" s="320"/>
      <c r="G627" s="433"/>
    </row>
    <row r="628" spans="2:7" ht="14.25" customHeight="1">
      <c r="B628" s="103"/>
      <c r="C628" s="103"/>
      <c r="D628" s="320"/>
      <c r="E628" s="749"/>
      <c r="F628" s="320"/>
      <c r="G628" s="433"/>
    </row>
    <row r="629" spans="2:7" ht="14.25" customHeight="1">
      <c r="B629" s="103"/>
      <c r="C629" s="103"/>
      <c r="D629" s="320"/>
      <c r="E629" s="749"/>
      <c r="F629" s="320"/>
      <c r="G629" s="433"/>
    </row>
    <row r="630" spans="2:7" ht="14.25" customHeight="1">
      <c r="B630" s="103"/>
      <c r="C630" s="103"/>
      <c r="D630" s="320"/>
      <c r="E630" s="749"/>
      <c r="F630" s="320"/>
      <c r="G630" s="433"/>
    </row>
    <row r="631" spans="2:7" ht="14.25" customHeight="1">
      <c r="B631" s="103"/>
      <c r="C631" s="103"/>
      <c r="D631" s="320"/>
      <c r="E631" s="749"/>
      <c r="F631" s="320"/>
      <c r="G631" s="433"/>
    </row>
    <row r="632" spans="2:7" ht="14.25" customHeight="1">
      <c r="B632" s="103"/>
      <c r="C632" s="103"/>
      <c r="D632" s="320"/>
      <c r="E632" s="749"/>
      <c r="F632" s="320"/>
      <c r="G632" s="433"/>
    </row>
    <row r="633" spans="2:7" ht="14.25" customHeight="1">
      <c r="B633" s="103"/>
      <c r="C633" s="103"/>
      <c r="D633" s="320"/>
      <c r="E633" s="749"/>
      <c r="F633" s="320"/>
      <c r="G633" s="433"/>
    </row>
    <row r="634" spans="2:7" ht="14.25" customHeight="1">
      <c r="B634" s="103"/>
      <c r="C634" s="103"/>
      <c r="D634" s="320"/>
      <c r="E634" s="749"/>
      <c r="F634" s="320"/>
      <c r="G634" s="433"/>
    </row>
    <row r="635" spans="2:7" ht="14.25" customHeight="1">
      <c r="B635" s="103"/>
      <c r="C635" s="103"/>
      <c r="D635" s="320"/>
      <c r="E635" s="749"/>
      <c r="F635" s="320"/>
      <c r="G635" s="433"/>
    </row>
    <row r="636" spans="2:7" ht="14.25" customHeight="1">
      <c r="B636" s="103"/>
      <c r="C636" s="103"/>
      <c r="D636" s="320"/>
      <c r="E636" s="749"/>
      <c r="F636" s="320"/>
      <c r="G636" s="433"/>
    </row>
    <row r="637" spans="2:7" ht="14.25" customHeight="1">
      <c r="B637" s="103"/>
      <c r="C637" s="103"/>
      <c r="D637" s="320"/>
      <c r="E637" s="749"/>
      <c r="F637" s="320"/>
      <c r="G637" s="433"/>
    </row>
    <row r="638" spans="2:7" ht="14.25" customHeight="1">
      <c r="B638" s="103"/>
      <c r="C638" s="103"/>
      <c r="D638" s="320"/>
      <c r="E638" s="749"/>
      <c r="F638" s="320"/>
      <c r="G638" s="433"/>
    </row>
    <row r="639" spans="2:7" ht="14.25" customHeight="1">
      <c r="B639" s="103"/>
      <c r="C639" s="103"/>
      <c r="D639" s="320"/>
      <c r="E639" s="749"/>
      <c r="F639" s="320"/>
      <c r="G639" s="433"/>
    </row>
    <row r="640" spans="2:7" ht="14.25" customHeight="1">
      <c r="B640" s="103"/>
      <c r="C640" s="103"/>
      <c r="D640" s="320"/>
      <c r="E640" s="749"/>
      <c r="F640" s="320"/>
      <c r="G640" s="433"/>
    </row>
    <row r="641" spans="2:7" ht="14.25" customHeight="1">
      <c r="B641" s="103"/>
      <c r="C641" s="103"/>
      <c r="D641" s="320"/>
      <c r="E641" s="749"/>
      <c r="F641" s="320"/>
      <c r="G641" s="433"/>
    </row>
    <row r="642" spans="2:7" ht="14.25" customHeight="1">
      <c r="B642" s="103"/>
      <c r="C642" s="103"/>
      <c r="D642" s="320"/>
      <c r="E642" s="749"/>
      <c r="F642" s="320"/>
      <c r="G642" s="433"/>
    </row>
    <row r="643" spans="2:7" ht="14.25" customHeight="1">
      <c r="B643" s="103"/>
      <c r="C643" s="103"/>
      <c r="D643" s="320"/>
      <c r="E643" s="749"/>
      <c r="F643" s="320"/>
      <c r="G643" s="433"/>
    </row>
    <row r="644" spans="2:7" ht="14.25" customHeight="1">
      <c r="B644" s="103"/>
      <c r="C644" s="103"/>
      <c r="D644" s="320"/>
      <c r="E644" s="749"/>
      <c r="F644" s="320"/>
      <c r="G644" s="433"/>
    </row>
    <row r="645" spans="2:7" ht="14.25" customHeight="1">
      <c r="B645" s="103"/>
      <c r="C645" s="103"/>
      <c r="D645" s="320"/>
      <c r="E645" s="749"/>
      <c r="F645" s="320"/>
      <c r="G645" s="433"/>
    </row>
    <row r="646" spans="2:7" ht="14.25" customHeight="1">
      <c r="B646" s="103"/>
      <c r="C646" s="103"/>
      <c r="D646" s="320"/>
      <c r="E646" s="749"/>
      <c r="F646" s="320"/>
      <c r="G646" s="433"/>
    </row>
    <row r="647" spans="2:7" ht="14.25" customHeight="1">
      <c r="B647" s="103"/>
      <c r="C647" s="103"/>
      <c r="D647" s="320"/>
      <c r="E647" s="749"/>
      <c r="F647" s="320"/>
      <c r="G647" s="433"/>
    </row>
    <row r="648" spans="2:7" ht="14.25" customHeight="1">
      <c r="B648" s="103"/>
      <c r="C648" s="103"/>
      <c r="D648" s="320"/>
      <c r="E648" s="749"/>
      <c r="F648" s="320"/>
      <c r="G648" s="433"/>
    </row>
    <row r="649" spans="2:7" ht="14.25" customHeight="1">
      <c r="B649" s="103"/>
      <c r="C649" s="103"/>
      <c r="D649" s="320"/>
      <c r="E649" s="749"/>
      <c r="F649" s="320"/>
      <c r="G649" s="433"/>
    </row>
    <row r="650" spans="2:7" ht="14.25" customHeight="1">
      <c r="B650" s="103"/>
      <c r="C650" s="103"/>
      <c r="D650" s="320"/>
      <c r="E650" s="749"/>
      <c r="F650" s="320"/>
      <c r="G650" s="433"/>
    </row>
    <row r="651" spans="2:7" ht="14.25" customHeight="1">
      <c r="B651" s="103"/>
      <c r="C651" s="103"/>
      <c r="D651" s="320"/>
      <c r="E651" s="749"/>
      <c r="F651" s="320"/>
      <c r="G651" s="433"/>
    </row>
    <row r="652" spans="2:7" ht="14.25" customHeight="1">
      <c r="B652" s="103"/>
      <c r="C652" s="103"/>
      <c r="D652" s="320"/>
      <c r="E652" s="749"/>
      <c r="F652" s="320"/>
      <c r="G652" s="433"/>
    </row>
    <row r="653" spans="2:7" ht="14.25" customHeight="1">
      <c r="B653" s="103"/>
      <c r="C653" s="103"/>
      <c r="D653" s="320"/>
      <c r="E653" s="749"/>
      <c r="F653" s="320"/>
      <c r="G653" s="433"/>
    </row>
    <row r="654" spans="2:7" ht="14.25" customHeight="1">
      <c r="B654" s="103"/>
      <c r="C654" s="103"/>
      <c r="D654" s="320"/>
      <c r="E654" s="749"/>
      <c r="F654" s="320"/>
      <c r="G654" s="433"/>
    </row>
    <row r="655" spans="2:7" ht="14.25" customHeight="1">
      <c r="B655" s="103"/>
      <c r="C655" s="103"/>
      <c r="D655" s="320"/>
      <c r="E655" s="749"/>
      <c r="F655" s="320"/>
      <c r="G655" s="433"/>
    </row>
    <row r="656" spans="2:7" ht="14.25" customHeight="1">
      <c r="B656" s="103"/>
      <c r="C656" s="103"/>
      <c r="D656" s="320"/>
      <c r="E656" s="749"/>
      <c r="F656" s="320"/>
      <c r="G656" s="433"/>
    </row>
    <row r="657" spans="2:7" ht="14.25" customHeight="1">
      <c r="B657" s="103"/>
      <c r="C657" s="103"/>
      <c r="D657" s="320"/>
      <c r="E657" s="749"/>
      <c r="F657" s="320"/>
      <c r="G657" s="433"/>
    </row>
    <row r="658" spans="2:7" ht="14.25" customHeight="1">
      <c r="B658" s="103"/>
      <c r="C658" s="103"/>
      <c r="D658" s="320"/>
      <c r="E658" s="749"/>
      <c r="F658" s="320"/>
      <c r="G658" s="433"/>
    </row>
    <row r="659" spans="2:7" ht="14.25" customHeight="1">
      <c r="B659" s="103"/>
      <c r="C659" s="103"/>
      <c r="D659" s="320"/>
      <c r="E659" s="749"/>
      <c r="F659" s="320"/>
      <c r="G659" s="433"/>
    </row>
    <row r="660" spans="2:7" ht="14.25" customHeight="1">
      <c r="B660" s="103"/>
      <c r="C660" s="103"/>
      <c r="D660" s="320"/>
      <c r="E660" s="749"/>
      <c r="F660" s="320"/>
      <c r="G660" s="433"/>
    </row>
    <row r="661" spans="2:7" ht="14.25" customHeight="1">
      <c r="B661" s="103"/>
      <c r="C661" s="103"/>
      <c r="D661" s="320"/>
      <c r="E661" s="749"/>
      <c r="F661" s="320"/>
      <c r="G661" s="433"/>
    </row>
    <row r="662" spans="2:7" ht="14.25" customHeight="1">
      <c r="B662" s="103"/>
      <c r="C662" s="103"/>
      <c r="D662" s="320"/>
      <c r="E662" s="749"/>
      <c r="F662" s="320"/>
      <c r="G662" s="433"/>
    </row>
    <row r="663" spans="2:7" ht="14.25" customHeight="1">
      <c r="B663" s="103"/>
      <c r="C663" s="103"/>
      <c r="D663" s="320"/>
      <c r="E663" s="749"/>
      <c r="F663" s="320"/>
      <c r="G663" s="433"/>
    </row>
    <row r="664" spans="2:7" ht="14.25" customHeight="1">
      <c r="B664" s="103"/>
      <c r="C664" s="103"/>
      <c r="D664" s="320"/>
      <c r="E664" s="749"/>
      <c r="F664" s="320"/>
      <c r="G664" s="433"/>
    </row>
    <row r="665" spans="2:7" ht="14.25" customHeight="1">
      <c r="B665" s="103"/>
      <c r="C665" s="103"/>
      <c r="D665" s="320"/>
      <c r="E665" s="749"/>
      <c r="F665" s="320"/>
      <c r="G665" s="433"/>
    </row>
    <row r="666" spans="2:7" ht="14.25" customHeight="1">
      <c r="B666" s="103"/>
      <c r="C666" s="103"/>
      <c r="D666" s="320"/>
      <c r="E666" s="749"/>
      <c r="F666" s="320"/>
      <c r="G666" s="433"/>
    </row>
    <row r="667" spans="2:7" ht="14.25" customHeight="1">
      <c r="B667" s="103"/>
      <c r="C667" s="103"/>
      <c r="D667" s="320"/>
      <c r="E667" s="749"/>
      <c r="F667" s="320"/>
      <c r="G667" s="433"/>
    </row>
    <row r="668" spans="2:7" ht="14.25" customHeight="1">
      <c r="B668" s="103"/>
      <c r="C668" s="103"/>
      <c r="D668" s="320"/>
      <c r="E668" s="749"/>
      <c r="F668" s="320"/>
      <c r="G668" s="433"/>
    </row>
    <row r="669" spans="2:7" ht="14.25" customHeight="1">
      <c r="B669" s="103"/>
      <c r="C669" s="103"/>
      <c r="D669" s="320"/>
      <c r="E669" s="749"/>
      <c r="F669" s="320"/>
      <c r="G669" s="433"/>
    </row>
    <row r="670" spans="2:7" ht="14.25" customHeight="1">
      <c r="B670" s="103"/>
      <c r="C670" s="103"/>
      <c r="D670" s="320"/>
      <c r="E670" s="749"/>
      <c r="F670" s="320"/>
      <c r="G670" s="433"/>
    </row>
    <row r="671" spans="2:7" ht="14.25" customHeight="1">
      <c r="B671" s="103"/>
      <c r="C671" s="103"/>
      <c r="D671" s="320"/>
      <c r="E671" s="749"/>
      <c r="F671" s="320"/>
      <c r="G671" s="433"/>
    </row>
    <row r="672" spans="2:7" ht="14.25" customHeight="1">
      <c r="B672" s="103"/>
      <c r="C672" s="103"/>
      <c r="D672" s="320"/>
      <c r="E672" s="749"/>
      <c r="F672" s="320"/>
      <c r="G672" s="433"/>
    </row>
    <row r="673" spans="2:7" ht="14.25" customHeight="1">
      <c r="B673" s="103"/>
      <c r="C673" s="103"/>
      <c r="D673" s="320"/>
      <c r="E673" s="749"/>
      <c r="F673" s="320"/>
      <c r="G673" s="433"/>
    </row>
    <row r="674" spans="2:7" ht="14.25" customHeight="1">
      <c r="B674" s="103"/>
      <c r="C674" s="103"/>
      <c r="D674" s="320"/>
      <c r="E674" s="749"/>
      <c r="F674" s="320"/>
      <c r="G674" s="433"/>
    </row>
    <row r="675" spans="2:7" ht="14.25" customHeight="1">
      <c r="B675" s="103"/>
      <c r="C675" s="103"/>
      <c r="D675" s="320"/>
      <c r="E675" s="749"/>
      <c r="F675" s="320"/>
      <c r="G675" s="433"/>
    </row>
    <row r="676" spans="2:7" ht="14.25" customHeight="1">
      <c r="B676" s="103"/>
      <c r="C676" s="103"/>
      <c r="D676" s="320"/>
      <c r="E676" s="749"/>
      <c r="F676" s="320"/>
      <c r="G676" s="433"/>
    </row>
    <row r="677" spans="2:7" ht="14.25" customHeight="1">
      <c r="B677" s="103"/>
      <c r="C677" s="103"/>
      <c r="D677" s="320"/>
      <c r="E677" s="749"/>
      <c r="F677" s="320"/>
      <c r="G677" s="433"/>
    </row>
    <row r="678" spans="2:7" ht="14.25" customHeight="1">
      <c r="B678" s="103"/>
      <c r="C678" s="103"/>
      <c r="D678" s="320"/>
      <c r="E678" s="749"/>
      <c r="F678" s="320"/>
      <c r="G678" s="433"/>
    </row>
    <row r="679" spans="2:7" ht="14.25" customHeight="1">
      <c r="B679" s="103"/>
      <c r="C679" s="103"/>
      <c r="D679" s="320"/>
      <c r="E679" s="749"/>
      <c r="F679" s="320"/>
      <c r="G679" s="433"/>
    </row>
    <row r="680" spans="2:7" ht="14.25" customHeight="1">
      <c r="B680" s="103"/>
      <c r="C680" s="103"/>
      <c r="D680" s="320"/>
      <c r="E680" s="749"/>
      <c r="F680" s="320"/>
      <c r="G680" s="433"/>
    </row>
    <row r="681" spans="2:7" ht="14.25" customHeight="1">
      <c r="B681" s="103"/>
      <c r="C681" s="103"/>
      <c r="D681" s="320"/>
      <c r="E681" s="749"/>
      <c r="F681" s="320"/>
      <c r="G681" s="433"/>
    </row>
    <row r="682" spans="2:7" ht="14.25" customHeight="1">
      <c r="B682" s="103"/>
      <c r="C682" s="103"/>
      <c r="D682" s="320"/>
      <c r="E682" s="749"/>
      <c r="F682" s="320"/>
      <c r="G682" s="433"/>
    </row>
    <row r="683" spans="2:7" ht="14.25" customHeight="1">
      <c r="B683" s="103"/>
      <c r="C683" s="103"/>
      <c r="D683" s="320"/>
      <c r="E683" s="749"/>
      <c r="F683" s="320"/>
      <c r="G683" s="433"/>
    </row>
    <row r="684" spans="2:7" ht="14.25" customHeight="1">
      <c r="B684" s="103"/>
      <c r="C684" s="103"/>
      <c r="D684" s="320"/>
      <c r="E684" s="749"/>
      <c r="F684" s="320"/>
      <c r="G684" s="433"/>
    </row>
    <row r="685" spans="2:7" ht="14.25" customHeight="1">
      <c r="B685" s="103"/>
      <c r="C685" s="103"/>
      <c r="D685" s="320"/>
      <c r="E685" s="749"/>
      <c r="F685" s="320"/>
      <c r="G685" s="433"/>
    </row>
    <row r="686" spans="2:7" ht="14.25" customHeight="1">
      <c r="B686" s="103"/>
      <c r="C686" s="103"/>
      <c r="D686" s="320"/>
      <c r="E686" s="749"/>
      <c r="F686" s="320"/>
      <c r="G686" s="433"/>
    </row>
    <row r="687" spans="2:7" ht="14.25" customHeight="1">
      <c r="B687" s="103"/>
      <c r="C687" s="103"/>
      <c r="D687" s="320"/>
      <c r="E687" s="749"/>
      <c r="F687" s="320"/>
      <c r="G687" s="433"/>
    </row>
    <row r="688" spans="2:7" ht="14.25" customHeight="1">
      <c r="B688" s="103"/>
      <c r="C688" s="103"/>
      <c r="D688" s="320"/>
      <c r="E688" s="749"/>
      <c r="F688" s="320"/>
      <c r="G688" s="433"/>
    </row>
    <row r="689" spans="2:7" ht="14.25" customHeight="1">
      <c r="B689" s="103"/>
      <c r="C689" s="103"/>
      <c r="D689" s="320"/>
      <c r="E689" s="749"/>
      <c r="F689" s="320"/>
      <c r="G689" s="433"/>
    </row>
    <row r="690" spans="2:7" ht="14.25" customHeight="1">
      <c r="B690" s="103"/>
      <c r="C690" s="103"/>
      <c r="D690" s="320"/>
      <c r="E690" s="749"/>
      <c r="F690" s="320"/>
      <c r="G690" s="433"/>
    </row>
    <row r="691" spans="2:7" ht="14.25" customHeight="1">
      <c r="B691" s="103"/>
      <c r="C691" s="103"/>
      <c r="D691" s="320"/>
      <c r="E691" s="749"/>
      <c r="F691" s="320"/>
      <c r="G691" s="433"/>
    </row>
    <row r="692" spans="2:7" ht="14.25" customHeight="1">
      <c r="B692" s="103"/>
      <c r="C692" s="103"/>
      <c r="D692" s="320"/>
      <c r="E692" s="749"/>
      <c r="F692" s="320"/>
      <c r="G692" s="433"/>
    </row>
    <row r="693" spans="2:7" ht="14.25" customHeight="1">
      <c r="B693" s="103"/>
      <c r="C693" s="103"/>
      <c r="D693" s="320"/>
      <c r="E693" s="749"/>
      <c r="F693" s="320"/>
      <c r="G693" s="433"/>
    </row>
    <row r="694" spans="2:7" ht="14.25" customHeight="1">
      <c r="B694" s="103"/>
      <c r="C694" s="103"/>
      <c r="D694" s="320"/>
      <c r="E694" s="749"/>
      <c r="F694" s="320"/>
      <c r="G694" s="433"/>
    </row>
    <row r="695" spans="2:7" ht="14.25" customHeight="1">
      <c r="B695" s="103"/>
      <c r="C695" s="103"/>
      <c r="D695" s="320"/>
      <c r="E695" s="749"/>
      <c r="F695" s="320"/>
      <c r="G695" s="433"/>
    </row>
    <row r="696" spans="2:7" ht="14.25" customHeight="1">
      <c r="B696" s="103"/>
      <c r="C696" s="103"/>
      <c r="D696" s="320"/>
      <c r="E696" s="749"/>
      <c r="F696" s="320"/>
      <c r="G696" s="433"/>
    </row>
    <row r="697" spans="2:7" ht="14.25" customHeight="1">
      <c r="B697" s="103"/>
      <c r="C697" s="103"/>
      <c r="D697" s="320"/>
      <c r="E697" s="749"/>
      <c r="F697" s="320"/>
      <c r="G697" s="433"/>
    </row>
    <row r="698" spans="2:7" ht="14.25" customHeight="1">
      <c r="B698" s="103"/>
      <c r="C698" s="103"/>
      <c r="D698" s="320"/>
      <c r="E698" s="749"/>
      <c r="F698" s="320"/>
      <c r="G698" s="433"/>
    </row>
    <row r="699" spans="2:7" ht="14.25" customHeight="1">
      <c r="B699" s="103"/>
      <c r="C699" s="103"/>
      <c r="D699" s="320"/>
      <c r="E699" s="749"/>
      <c r="F699" s="320"/>
      <c r="G699" s="433"/>
    </row>
    <row r="700" spans="2:7" ht="14.25" customHeight="1">
      <c r="B700" s="103"/>
      <c r="C700" s="103"/>
      <c r="D700" s="320"/>
      <c r="E700" s="749"/>
      <c r="F700" s="320"/>
      <c r="G700" s="433"/>
    </row>
    <row r="701" spans="2:7" ht="14.25" customHeight="1">
      <c r="B701" s="103"/>
      <c r="C701" s="103"/>
      <c r="D701" s="320"/>
      <c r="E701" s="749"/>
      <c r="F701" s="320"/>
      <c r="G701" s="433"/>
    </row>
    <row r="702" spans="2:7" ht="14.25" customHeight="1">
      <c r="B702" s="103"/>
      <c r="C702" s="103"/>
      <c r="D702" s="320"/>
      <c r="E702" s="749"/>
      <c r="F702" s="320"/>
      <c r="G702" s="433"/>
    </row>
    <row r="703" spans="2:7" ht="14.25" customHeight="1">
      <c r="B703" s="103"/>
      <c r="C703" s="103"/>
      <c r="D703" s="320"/>
      <c r="E703" s="749"/>
      <c r="F703" s="320"/>
      <c r="G703" s="433"/>
    </row>
    <row r="704" spans="2:7" ht="14.25" customHeight="1">
      <c r="B704" s="103"/>
      <c r="C704" s="103"/>
      <c r="D704" s="320"/>
      <c r="E704" s="749"/>
      <c r="F704" s="320"/>
      <c r="G704" s="433"/>
    </row>
    <row r="705" spans="2:7" ht="14.25" customHeight="1">
      <c r="B705" s="103"/>
      <c r="C705" s="103"/>
      <c r="D705" s="320"/>
      <c r="E705" s="749"/>
      <c r="F705" s="320"/>
      <c r="G705" s="433"/>
    </row>
    <row r="706" spans="2:7" ht="14.25" customHeight="1">
      <c r="B706" s="103"/>
      <c r="C706" s="103"/>
      <c r="D706" s="320"/>
      <c r="E706" s="749"/>
      <c r="F706" s="320"/>
      <c r="G706" s="433"/>
    </row>
    <row r="707" spans="2:7" ht="14.25" customHeight="1">
      <c r="B707" s="103"/>
      <c r="C707" s="103"/>
      <c r="D707" s="320"/>
      <c r="E707" s="749"/>
      <c r="F707" s="320"/>
      <c r="G707" s="433"/>
    </row>
    <row r="708" spans="2:7" ht="14.25" customHeight="1">
      <c r="B708" s="103"/>
      <c r="C708" s="103"/>
      <c r="D708" s="320"/>
      <c r="E708" s="749"/>
      <c r="F708" s="320"/>
      <c r="G708" s="433"/>
    </row>
    <row r="709" spans="2:7" ht="14.25" customHeight="1">
      <c r="B709" s="103"/>
      <c r="C709" s="103"/>
      <c r="D709" s="320"/>
      <c r="E709" s="749"/>
      <c r="F709" s="320"/>
      <c r="G709" s="433"/>
    </row>
    <row r="710" spans="2:7" ht="14.25" customHeight="1">
      <c r="B710" s="103"/>
      <c r="C710" s="103"/>
      <c r="D710" s="320"/>
      <c r="E710" s="749"/>
      <c r="F710" s="320"/>
      <c r="G710" s="433"/>
    </row>
    <row r="711" spans="2:7" ht="14.25" customHeight="1">
      <c r="B711" s="103"/>
      <c r="C711" s="103"/>
      <c r="D711" s="320"/>
      <c r="E711" s="749"/>
      <c r="F711" s="320"/>
      <c r="G711" s="433"/>
    </row>
    <row r="712" spans="2:7" ht="14.25" customHeight="1">
      <c r="B712" s="103"/>
      <c r="C712" s="103"/>
      <c r="D712" s="320"/>
      <c r="E712" s="749"/>
      <c r="F712" s="320"/>
      <c r="G712" s="433"/>
    </row>
    <row r="713" spans="2:7" ht="14.25" customHeight="1">
      <c r="B713" s="103"/>
      <c r="C713" s="103"/>
      <c r="D713" s="320"/>
      <c r="E713" s="749"/>
      <c r="F713" s="320"/>
      <c r="G713" s="433"/>
    </row>
    <row r="714" spans="2:7" ht="14.25" customHeight="1">
      <c r="B714" s="103"/>
      <c r="C714" s="103"/>
      <c r="D714" s="320"/>
      <c r="E714" s="749"/>
      <c r="F714" s="320"/>
      <c r="G714" s="433"/>
    </row>
    <row r="715" spans="2:7" ht="14.25" customHeight="1">
      <c r="B715" s="103"/>
      <c r="C715" s="103"/>
      <c r="D715" s="320"/>
      <c r="E715" s="749"/>
      <c r="F715" s="320"/>
      <c r="G715" s="433"/>
    </row>
    <row r="716" spans="2:7" ht="14.25" customHeight="1">
      <c r="B716" s="103"/>
      <c r="C716" s="103"/>
      <c r="D716" s="320"/>
      <c r="E716" s="749"/>
      <c r="F716" s="320"/>
      <c r="G716" s="433"/>
    </row>
    <row r="717" spans="2:7" ht="14.25" customHeight="1">
      <c r="B717" s="103"/>
      <c r="C717" s="103"/>
      <c r="D717" s="320"/>
      <c r="E717" s="749"/>
      <c r="F717" s="320"/>
      <c r="G717" s="433"/>
    </row>
    <row r="718" spans="2:7" ht="14.25" customHeight="1">
      <c r="B718" s="103"/>
      <c r="C718" s="103"/>
      <c r="D718" s="320"/>
      <c r="E718" s="749"/>
      <c r="F718" s="320"/>
      <c r="G718" s="433"/>
    </row>
    <row r="719" spans="2:7" ht="14.25" customHeight="1">
      <c r="B719" s="103"/>
      <c r="C719" s="103"/>
      <c r="D719" s="320"/>
      <c r="E719" s="749"/>
      <c r="F719" s="320"/>
      <c r="G719" s="433"/>
    </row>
    <row r="720" spans="2:7" ht="14.25" customHeight="1">
      <c r="B720" s="103"/>
      <c r="C720" s="103"/>
      <c r="D720" s="320"/>
      <c r="E720" s="749"/>
      <c r="F720" s="320"/>
      <c r="G720" s="433"/>
    </row>
    <row r="721" spans="2:7" ht="14.25" customHeight="1">
      <c r="B721" s="103"/>
      <c r="C721" s="103"/>
      <c r="D721" s="320"/>
      <c r="E721" s="749"/>
      <c r="F721" s="320"/>
      <c r="G721" s="433"/>
    </row>
    <row r="722" spans="2:7" ht="14.25" customHeight="1">
      <c r="B722" s="103"/>
      <c r="C722" s="103"/>
      <c r="D722" s="320"/>
      <c r="E722" s="749"/>
      <c r="F722" s="320"/>
      <c r="G722" s="433"/>
    </row>
    <row r="723" spans="2:7" ht="14.25" customHeight="1">
      <c r="B723" s="103"/>
      <c r="C723" s="103"/>
      <c r="D723" s="320"/>
      <c r="E723" s="749"/>
      <c r="F723" s="320"/>
      <c r="G723" s="433"/>
    </row>
    <row r="724" spans="2:7" ht="14.25" customHeight="1">
      <c r="B724" s="103"/>
      <c r="C724" s="103"/>
      <c r="D724" s="320"/>
      <c r="E724" s="749"/>
      <c r="F724" s="320"/>
      <c r="G724" s="433"/>
    </row>
    <row r="725" spans="2:7" ht="14.25" customHeight="1">
      <c r="B725" s="103"/>
      <c r="C725" s="103"/>
      <c r="D725" s="320"/>
      <c r="E725" s="749"/>
      <c r="F725" s="320"/>
      <c r="G725" s="433"/>
    </row>
    <row r="726" spans="2:7" ht="14.25" customHeight="1">
      <c r="B726" s="103"/>
      <c r="C726" s="103"/>
      <c r="D726" s="320"/>
      <c r="E726" s="749"/>
      <c r="F726" s="320"/>
      <c r="G726" s="433"/>
    </row>
    <row r="727" spans="2:7" ht="14.25" customHeight="1">
      <c r="B727" s="103"/>
      <c r="C727" s="103"/>
      <c r="D727" s="320"/>
      <c r="E727" s="749"/>
      <c r="F727" s="320"/>
      <c r="G727" s="433"/>
    </row>
    <row r="728" spans="2:7" ht="14.25" customHeight="1">
      <c r="B728" s="103"/>
      <c r="C728" s="103"/>
      <c r="D728" s="320"/>
      <c r="E728" s="749"/>
      <c r="F728" s="320"/>
      <c r="G728" s="433"/>
    </row>
    <row r="729" spans="2:7" ht="14.25" customHeight="1">
      <c r="B729" s="103"/>
      <c r="C729" s="103"/>
      <c r="D729" s="320"/>
      <c r="E729" s="749"/>
      <c r="F729" s="320"/>
      <c r="G729" s="433"/>
    </row>
    <row r="730" spans="2:7" ht="14.25" customHeight="1">
      <c r="B730" s="103"/>
      <c r="C730" s="103"/>
      <c r="D730" s="320"/>
      <c r="E730" s="749"/>
      <c r="F730" s="320"/>
      <c r="G730" s="433"/>
    </row>
    <row r="731" spans="2:7" ht="14.25" customHeight="1">
      <c r="B731" s="103"/>
      <c r="C731" s="103"/>
      <c r="D731" s="320"/>
      <c r="E731" s="749"/>
      <c r="F731" s="320"/>
      <c r="G731" s="433"/>
    </row>
    <row r="732" spans="2:7" ht="14.25" customHeight="1">
      <c r="B732" s="103"/>
      <c r="C732" s="103"/>
      <c r="D732" s="320"/>
      <c r="E732" s="749"/>
      <c r="F732" s="320"/>
      <c r="G732" s="433"/>
    </row>
    <row r="733" spans="2:7" ht="14.25" customHeight="1">
      <c r="B733" s="103"/>
      <c r="C733" s="103"/>
      <c r="D733" s="320"/>
      <c r="E733" s="749"/>
      <c r="F733" s="320"/>
      <c r="G733" s="433"/>
    </row>
    <row r="734" spans="2:7" ht="14.25" customHeight="1">
      <c r="B734" s="103"/>
      <c r="C734" s="103"/>
      <c r="D734" s="320"/>
      <c r="E734" s="749"/>
      <c r="F734" s="320"/>
      <c r="G734" s="433"/>
    </row>
    <row r="735" spans="2:7" ht="14.25" customHeight="1">
      <c r="B735" s="103"/>
      <c r="C735" s="103"/>
      <c r="D735" s="320"/>
      <c r="E735" s="749"/>
      <c r="F735" s="320"/>
      <c r="G735" s="433"/>
    </row>
    <row r="736" spans="2:7" ht="14.25" customHeight="1">
      <c r="B736" s="103"/>
      <c r="C736" s="103"/>
      <c r="D736" s="320"/>
      <c r="E736" s="749"/>
      <c r="F736" s="320"/>
      <c r="G736" s="433"/>
    </row>
    <row r="737" spans="2:7" ht="14.25" customHeight="1">
      <c r="B737" s="103"/>
      <c r="C737" s="103"/>
      <c r="D737" s="320"/>
      <c r="E737" s="749"/>
      <c r="F737" s="320"/>
      <c r="G737" s="433"/>
    </row>
    <row r="738" spans="2:7" ht="14.25" customHeight="1">
      <c r="B738" s="103"/>
      <c r="C738" s="103"/>
      <c r="D738" s="320"/>
      <c r="E738" s="749"/>
      <c r="F738" s="320"/>
      <c r="G738" s="433"/>
    </row>
    <row r="739" spans="2:7" ht="14.25" customHeight="1">
      <c r="B739" s="103"/>
      <c r="C739" s="103"/>
      <c r="D739" s="320"/>
      <c r="E739" s="749"/>
      <c r="F739" s="320"/>
      <c r="G739" s="433"/>
    </row>
    <row r="740" spans="2:7" ht="14.25" customHeight="1">
      <c r="B740" s="103"/>
      <c r="C740" s="103"/>
      <c r="D740" s="320"/>
      <c r="E740" s="749"/>
      <c r="F740" s="320"/>
      <c r="G740" s="433"/>
    </row>
    <row r="741" spans="2:7" ht="14.25" customHeight="1">
      <c r="B741" s="103"/>
      <c r="C741" s="103"/>
      <c r="D741" s="320"/>
      <c r="E741" s="749"/>
      <c r="F741" s="320"/>
      <c r="G741" s="433"/>
    </row>
    <row r="742" spans="2:7" ht="14.25" customHeight="1">
      <c r="B742" s="103"/>
      <c r="C742" s="103"/>
      <c r="D742" s="320"/>
      <c r="E742" s="749"/>
      <c r="F742" s="320"/>
      <c r="G742" s="433"/>
    </row>
    <row r="743" spans="2:7" ht="14.25" customHeight="1">
      <c r="B743" s="103"/>
      <c r="C743" s="103"/>
      <c r="D743" s="320"/>
      <c r="E743" s="749"/>
      <c r="F743" s="320"/>
      <c r="G743" s="433"/>
    </row>
    <row r="744" spans="2:7" ht="14.25" customHeight="1">
      <c r="B744" s="103"/>
      <c r="C744" s="103"/>
      <c r="D744" s="320"/>
      <c r="E744" s="749"/>
      <c r="F744" s="320"/>
      <c r="G744" s="433"/>
    </row>
    <row r="745" spans="2:7" ht="14.25" customHeight="1">
      <c r="B745" s="103"/>
      <c r="C745" s="103"/>
      <c r="D745" s="320"/>
      <c r="E745" s="749"/>
      <c r="F745" s="320"/>
      <c r="G745" s="433"/>
    </row>
    <row r="746" spans="2:7" ht="14.25" customHeight="1">
      <c r="B746" s="103"/>
      <c r="C746" s="103"/>
      <c r="D746" s="320"/>
      <c r="E746" s="749"/>
      <c r="F746" s="320"/>
      <c r="G746" s="433"/>
    </row>
    <row r="747" spans="2:7" ht="14.25" customHeight="1">
      <c r="B747" s="103"/>
      <c r="C747" s="103"/>
      <c r="D747" s="320"/>
      <c r="E747" s="749"/>
      <c r="F747" s="320"/>
      <c r="G747" s="433"/>
    </row>
    <row r="748" spans="2:7" ht="14.25" customHeight="1">
      <c r="B748" s="103"/>
      <c r="C748" s="103"/>
      <c r="D748" s="320"/>
      <c r="E748" s="749"/>
      <c r="F748" s="320"/>
      <c r="G748" s="433"/>
    </row>
    <row r="749" spans="2:7" ht="14.25" customHeight="1">
      <c r="B749" s="103"/>
      <c r="C749" s="103"/>
      <c r="D749" s="320"/>
      <c r="E749" s="749"/>
      <c r="F749" s="320"/>
      <c r="G749" s="433"/>
    </row>
    <row r="750" spans="2:7" ht="14.25" customHeight="1">
      <c r="B750" s="103"/>
      <c r="C750" s="103"/>
      <c r="D750" s="320"/>
      <c r="E750" s="749"/>
      <c r="F750" s="320"/>
      <c r="G750" s="433"/>
    </row>
    <row r="751" spans="2:7" ht="14.25" customHeight="1">
      <c r="B751" s="103"/>
      <c r="C751" s="103"/>
      <c r="D751" s="320"/>
      <c r="E751" s="749"/>
      <c r="F751" s="320"/>
      <c r="G751" s="433"/>
    </row>
    <row r="752" spans="2:7" ht="14.25" customHeight="1">
      <c r="B752" s="103"/>
      <c r="C752" s="103"/>
      <c r="D752" s="320"/>
      <c r="E752" s="749"/>
      <c r="F752" s="320"/>
      <c r="G752" s="433"/>
    </row>
    <row r="753" spans="2:7" ht="14.25" customHeight="1">
      <c r="B753" s="103"/>
      <c r="C753" s="103"/>
      <c r="D753" s="320"/>
      <c r="E753" s="749"/>
      <c r="F753" s="320"/>
      <c r="G753" s="433"/>
    </row>
    <row r="754" spans="2:7" ht="14.25" customHeight="1">
      <c r="B754" s="103"/>
      <c r="C754" s="103"/>
      <c r="D754" s="320"/>
      <c r="E754" s="749"/>
      <c r="F754" s="320"/>
      <c r="G754" s="433"/>
    </row>
    <row r="755" spans="2:7" ht="14.25" customHeight="1">
      <c r="B755" s="103"/>
      <c r="C755" s="103"/>
      <c r="D755" s="320"/>
      <c r="E755" s="749"/>
      <c r="F755" s="320"/>
      <c r="G755" s="433"/>
    </row>
    <row r="756" spans="2:7" ht="14.25" customHeight="1">
      <c r="B756" s="103"/>
      <c r="C756" s="103"/>
      <c r="D756" s="320"/>
      <c r="E756" s="749"/>
      <c r="F756" s="320"/>
      <c r="G756" s="433"/>
    </row>
    <row r="757" spans="2:7" ht="14.25" customHeight="1">
      <c r="B757" s="103"/>
      <c r="C757" s="103"/>
      <c r="D757" s="320"/>
      <c r="E757" s="749"/>
      <c r="F757" s="320"/>
      <c r="G757" s="433"/>
    </row>
    <row r="758" spans="2:7" ht="14.25" customHeight="1">
      <c r="B758" s="103"/>
      <c r="C758" s="103"/>
      <c r="D758" s="320"/>
      <c r="E758" s="749"/>
      <c r="F758" s="320"/>
      <c r="G758" s="433"/>
    </row>
    <row r="759" spans="2:7" ht="14.25" customHeight="1">
      <c r="B759" s="103"/>
      <c r="C759" s="103"/>
      <c r="D759" s="320"/>
      <c r="E759" s="749"/>
      <c r="F759" s="320"/>
      <c r="G759" s="433"/>
    </row>
    <row r="760" spans="2:7" ht="14.25" customHeight="1">
      <c r="B760" s="103"/>
      <c r="C760" s="103"/>
      <c r="D760" s="320"/>
      <c r="E760" s="749"/>
      <c r="F760" s="320"/>
      <c r="G760" s="433"/>
    </row>
    <row r="761" spans="2:7" ht="14.25" customHeight="1">
      <c r="B761" s="103"/>
      <c r="C761" s="103"/>
      <c r="D761" s="320"/>
      <c r="E761" s="749"/>
      <c r="F761" s="320"/>
      <c r="G761" s="433"/>
    </row>
    <row r="762" spans="2:7" ht="14.25" customHeight="1">
      <c r="B762" s="103"/>
      <c r="C762" s="103"/>
      <c r="D762" s="320"/>
      <c r="E762" s="749"/>
      <c r="F762" s="320"/>
      <c r="G762" s="433"/>
    </row>
    <row r="763" spans="2:7" ht="14.25" customHeight="1">
      <c r="B763" s="103"/>
      <c r="C763" s="103"/>
      <c r="D763" s="320"/>
      <c r="E763" s="749"/>
      <c r="F763" s="320"/>
      <c r="G763" s="433"/>
    </row>
    <row r="764" spans="2:7" ht="14.25" customHeight="1">
      <c r="B764" s="103"/>
      <c r="C764" s="103"/>
      <c r="D764" s="320"/>
      <c r="E764" s="749"/>
      <c r="F764" s="320"/>
      <c r="G764" s="433"/>
    </row>
    <row r="765" spans="2:7" ht="14.25" customHeight="1">
      <c r="B765" s="103"/>
      <c r="C765" s="103"/>
      <c r="D765" s="320"/>
      <c r="E765" s="749"/>
      <c r="F765" s="320"/>
      <c r="G765" s="433"/>
    </row>
    <row r="766" spans="2:7" ht="14.25" customHeight="1">
      <c r="B766" s="103"/>
      <c r="C766" s="103"/>
      <c r="D766" s="320"/>
      <c r="E766" s="749"/>
      <c r="F766" s="320"/>
      <c r="G766" s="433"/>
    </row>
    <row r="767" spans="2:7" ht="14.25" customHeight="1">
      <c r="B767" s="103"/>
      <c r="C767" s="103"/>
      <c r="D767" s="320"/>
      <c r="E767" s="749"/>
      <c r="F767" s="320"/>
      <c r="G767" s="433"/>
    </row>
    <row r="768" spans="2:7" ht="14.25" customHeight="1">
      <c r="B768" s="103"/>
      <c r="C768" s="103"/>
      <c r="D768" s="320"/>
      <c r="E768" s="749"/>
      <c r="F768" s="320"/>
      <c r="G768" s="433"/>
    </row>
    <row r="769" spans="2:7" ht="14.25" customHeight="1">
      <c r="B769" s="103"/>
      <c r="C769" s="103"/>
      <c r="D769" s="320"/>
      <c r="E769" s="749"/>
      <c r="F769" s="320"/>
      <c r="G769" s="433"/>
    </row>
    <row r="770" spans="2:7" ht="14.25" customHeight="1">
      <c r="B770" s="103"/>
      <c r="C770" s="103"/>
      <c r="D770" s="320"/>
      <c r="E770" s="749"/>
      <c r="F770" s="320"/>
      <c r="G770" s="433"/>
    </row>
    <row r="771" spans="2:7" ht="14.25" customHeight="1">
      <c r="B771" s="103"/>
      <c r="C771" s="103"/>
      <c r="D771" s="320"/>
      <c r="E771" s="749"/>
      <c r="F771" s="320"/>
      <c r="G771" s="433"/>
    </row>
    <row r="772" spans="2:7" ht="14.25" customHeight="1">
      <c r="B772" s="103"/>
      <c r="C772" s="103"/>
      <c r="D772" s="320"/>
      <c r="E772" s="749"/>
      <c r="F772" s="320"/>
      <c r="G772" s="433"/>
    </row>
    <row r="773" spans="2:7" ht="14.25" customHeight="1">
      <c r="B773" s="103"/>
      <c r="C773" s="103"/>
      <c r="D773" s="320"/>
      <c r="E773" s="749"/>
      <c r="F773" s="320"/>
      <c r="G773" s="433"/>
    </row>
    <row r="774" spans="2:7" ht="14.25" customHeight="1">
      <c r="B774" s="103"/>
      <c r="C774" s="103"/>
      <c r="D774" s="320"/>
      <c r="E774" s="749"/>
      <c r="F774" s="320"/>
      <c r="G774" s="433"/>
    </row>
    <row r="775" spans="2:7" ht="14.25" customHeight="1">
      <c r="B775" s="103"/>
      <c r="C775" s="103"/>
      <c r="D775" s="320"/>
      <c r="E775" s="749"/>
      <c r="F775" s="320"/>
      <c r="G775" s="433"/>
    </row>
    <row r="776" spans="2:7" ht="14.25" customHeight="1">
      <c r="B776" s="103"/>
      <c r="C776" s="103"/>
      <c r="D776" s="320"/>
      <c r="E776" s="749"/>
      <c r="F776" s="320"/>
      <c r="G776" s="433"/>
    </row>
    <row r="777" spans="2:7" ht="14.25" customHeight="1">
      <c r="B777" s="103"/>
      <c r="C777" s="103"/>
      <c r="D777" s="320"/>
      <c r="E777" s="749"/>
      <c r="F777" s="320"/>
      <c r="G777" s="433"/>
    </row>
    <row r="778" spans="2:7" ht="14.25" customHeight="1">
      <c r="B778" s="103"/>
      <c r="C778" s="103"/>
      <c r="D778" s="320"/>
      <c r="E778" s="749"/>
      <c r="F778" s="320"/>
      <c r="G778" s="433"/>
    </row>
    <row r="779" spans="2:7" ht="14.25" customHeight="1">
      <c r="B779" s="103"/>
      <c r="C779" s="103"/>
      <c r="D779" s="320"/>
      <c r="E779" s="749"/>
      <c r="F779" s="320"/>
      <c r="G779" s="433"/>
    </row>
    <row r="780" spans="2:7" ht="14.25" customHeight="1">
      <c r="B780" s="103"/>
      <c r="C780" s="103"/>
      <c r="D780" s="320"/>
      <c r="E780" s="749"/>
      <c r="F780" s="320"/>
      <c r="G780" s="433"/>
    </row>
    <row r="781" spans="2:7" ht="14.25" customHeight="1">
      <c r="B781" s="103"/>
      <c r="C781" s="103"/>
      <c r="D781" s="320"/>
      <c r="E781" s="749"/>
      <c r="F781" s="320"/>
      <c r="G781" s="433"/>
    </row>
    <row r="782" spans="2:7" ht="14.25" customHeight="1">
      <c r="B782" s="103"/>
      <c r="C782" s="103"/>
      <c r="D782" s="320"/>
      <c r="E782" s="749"/>
      <c r="F782" s="320"/>
      <c r="G782" s="433"/>
    </row>
    <row r="783" spans="2:7" ht="14.25" customHeight="1">
      <c r="B783" s="103"/>
      <c r="C783" s="103"/>
      <c r="D783" s="320"/>
      <c r="E783" s="749"/>
      <c r="F783" s="320"/>
      <c r="G783" s="433"/>
    </row>
    <row r="784" spans="2:7" ht="14.25" customHeight="1">
      <c r="B784" s="103"/>
      <c r="C784" s="103"/>
      <c r="D784" s="320"/>
      <c r="E784" s="749"/>
      <c r="F784" s="320"/>
      <c r="G784" s="433"/>
    </row>
    <row r="785" spans="2:7" ht="14.25" customHeight="1">
      <c r="B785" s="103"/>
      <c r="C785" s="103"/>
      <c r="D785" s="320"/>
      <c r="E785" s="749"/>
      <c r="F785" s="320"/>
      <c r="G785" s="433"/>
    </row>
    <row r="786" spans="2:7" ht="14.25" customHeight="1">
      <c r="B786" s="103"/>
      <c r="C786" s="103"/>
      <c r="D786" s="320"/>
      <c r="E786" s="749"/>
      <c r="F786" s="320"/>
      <c r="G786" s="433"/>
    </row>
    <row r="787" spans="2:7" ht="14.25" customHeight="1">
      <c r="B787" s="103"/>
      <c r="C787" s="103"/>
      <c r="D787" s="320"/>
      <c r="E787" s="749"/>
      <c r="F787" s="320"/>
      <c r="G787" s="433"/>
    </row>
    <row r="788" spans="2:7" ht="14.25" customHeight="1">
      <c r="B788" s="103"/>
      <c r="C788" s="103"/>
      <c r="D788" s="320"/>
      <c r="E788" s="749"/>
      <c r="F788" s="320"/>
      <c r="G788" s="433"/>
    </row>
    <row r="789" spans="2:7" ht="14.25" customHeight="1">
      <c r="B789" s="103"/>
      <c r="C789" s="103"/>
      <c r="D789" s="320"/>
      <c r="E789" s="749"/>
      <c r="F789" s="320"/>
      <c r="G789" s="433"/>
    </row>
    <row r="790" spans="2:7" ht="14.25" customHeight="1">
      <c r="B790" s="103"/>
      <c r="C790" s="103"/>
      <c r="D790" s="320"/>
      <c r="E790" s="749"/>
      <c r="F790" s="320"/>
      <c r="G790" s="433"/>
    </row>
    <row r="791" spans="2:7" ht="14.25" customHeight="1">
      <c r="B791" s="103"/>
      <c r="C791" s="103"/>
      <c r="D791" s="320"/>
      <c r="E791" s="749"/>
      <c r="F791" s="320"/>
      <c r="G791" s="433"/>
    </row>
    <row r="792" spans="2:7" ht="14.25" customHeight="1">
      <c r="B792" s="103"/>
      <c r="C792" s="103"/>
      <c r="D792" s="320"/>
      <c r="E792" s="749"/>
      <c r="F792" s="320"/>
      <c r="G792" s="433"/>
    </row>
    <row r="793" spans="2:7" ht="14.25" customHeight="1">
      <c r="B793" s="103"/>
      <c r="C793" s="103"/>
      <c r="D793" s="320"/>
      <c r="E793" s="749"/>
      <c r="F793" s="320"/>
      <c r="G793" s="433"/>
    </row>
    <row r="794" spans="2:7" ht="14.25" customHeight="1">
      <c r="B794" s="103"/>
      <c r="C794" s="103"/>
      <c r="D794" s="320"/>
      <c r="E794" s="749"/>
      <c r="F794" s="320"/>
      <c r="G794" s="433"/>
    </row>
    <row r="795" spans="2:7" ht="14.25" customHeight="1">
      <c r="B795" s="103"/>
      <c r="C795" s="103"/>
      <c r="D795" s="320"/>
      <c r="E795" s="749"/>
      <c r="F795" s="320"/>
      <c r="G795" s="433"/>
    </row>
    <row r="796" spans="2:7" ht="14.25" customHeight="1">
      <c r="B796" s="103"/>
      <c r="C796" s="103"/>
      <c r="D796" s="320"/>
      <c r="E796" s="749"/>
      <c r="F796" s="320"/>
      <c r="G796" s="433"/>
    </row>
    <row r="797" spans="2:7" ht="14.25" customHeight="1">
      <c r="B797" s="103"/>
      <c r="C797" s="103"/>
      <c r="D797" s="320"/>
      <c r="E797" s="749"/>
      <c r="F797" s="320"/>
      <c r="G797" s="433"/>
    </row>
    <row r="798" spans="2:7" ht="14.25" customHeight="1">
      <c r="B798" s="103"/>
      <c r="C798" s="103"/>
      <c r="D798" s="320"/>
      <c r="E798" s="749"/>
      <c r="F798" s="320"/>
      <c r="G798" s="433"/>
    </row>
    <row r="799" spans="2:7" ht="14.25" customHeight="1">
      <c r="B799" s="103"/>
      <c r="C799" s="103"/>
      <c r="D799" s="320"/>
      <c r="E799" s="749"/>
      <c r="F799" s="320"/>
      <c r="G799" s="433"/>
    </row>
    <row r="800" spans="2:7" ht="14.25" customHeight="1">
      <c r="B800" s="103"/>
      <c r="C800" s="103"/>
      <c r="D800" s="320"/>
      <c r="E800" s="749"/>
      <c r="F800" s="320"/>
      <c r="G800" s="433"/>
    </row>
    <row r="801" spans="2:7" ht="14.25" customHeight="1">
      <c r="B801" s="103"/>
      <c r="C801" s="103"/>
      <c r="D801" s="320"/>
      <c r="E801" s="749"/>
      <c r="F801" s="320"/>
      <c r="G801" s="433"/>
    </row>
    <row r="802" spans="2:7" ht="14.25" customHeight="1">
      <c r="B802" s="103"/>
      <c r="C802" s="103"/>
      <c r="D802" s="320"/>
      <c r="E802" s="749"/>
      <c r="F802" s="320"/>
      <c r="G802" s="433"/>
    </row>
    <row r="803" spans="2:7" ht="14.25" customHeight="1">
      <c r="B803" s="103"/>
      <c r="C803" s="103"/>
      <c r="D803" s="320"/>
      <c r="E803" s="749"/>
      <c r="F803" s="320"/>
      <c r="G803" s="433"/>
    </row>
    <row r="804" spans="2:7" ht="14.25" customHeight="1">
      <c r="B804" s="103"/>
      <c r="C804" s="103"/>
      <c r="D804" s="320"/>
      <c r="E804" s="749"/>
      <c r="F804" s="320"/>
      <c r="G804" s="433"/>
    </row>
    <row r="805" spans="2:7" ht="14.25" customHeight="1">
      <c r="B805" s="103"/>
      <c r="C805" s="103"/>
      <c r="D805" s="320"/>
      <c r="E805" s="749"/>
      <c r="F805" s="320"/>
      <c r="G805" s="433"/>
    </row>
    <row r="806" spans="2:7" ht="14.25" customHeight="1">
      <c r="B806" s="103"/>
      <c r="C806" s="103"/>
      <c r="D806" s="320"/>
      <c r="E806" s="749"/>
      <c r="F806" s="320"/>
      <c r="G806" s="433"/>
    </row>
    <row r="807" spans="2:7" ht="14.25" customHeight="1">
      <c r="B807" s="103"/>
      <c r="C807" s="103"/>
      <c r="D807" s="320"/>
      <c r="E807" s="749"/>
      <c r="F807" s="320"/>
      <c r="G807" s="433"/>
    </row>
    <row r="808" spans="2:7" ht="14.25" customHeight="1">
      <c r="B808" s="103"/>
      <c r="C808" s="103"/>
      <c r="D808" s="320"/>
      <c r="E808" s="749"/>
      <c r="F808" s="320"/>
      <c r="G808" s="433"/>
    </row>
    <row r="809" spans="2:7" ht="14.25" customHeight="1">
      <c r="B809" s="103"/>
      <c r="C809" s="103"/>
      <c r="D809" s="320"/>
      <c r="E809" s="749"/>
      <c r="F809" s="320"/>
      <c r="G809" s="433"/>
    </row>
    <row r="810" spans="2:7" ht="14.25" customHeight="1">
      <c r="B810" s="103"/>
      <c r="C810" s="103"/>
      <c r="D810" s="320"/>
      <c r="E810" s="749"/>
      <c r="F810" s="320"/>
      <c r="G810" s="433"/>
    </row>
    <row r="811" spans="2:7" ht="14.25" customHeight="1">
      <c r="B811" s="103"/>
      <c r="C811" s="103"/>
      <c r="D811" s="320"/>
      <c r="E811" s="749"/>
      <c r="F811" s="320"/>
      <c r="G811" s="433"/>
    </row>
    <row r="812" spans="2:7" ht="14.25" customHeight="1">
      <c r="B812" s="103"/>
      <c r="C812" s="103"/>
      <c r="D812" s="320"/>
      <c r="E812" s="749"/>
      <c r="F812" s="320"/>
      <c r="G812" s="433"/>
    </row>
    <row r="813" spans="2:7" ht="14.25" customHeight="1">
      <c r="B813" s="103"/>
      <c r="C813" s="103"/>
      <c r="D813" s="320"/>
      <c r="E813" s="749"/>
      <c r="F813" s="320"/>
      <c r="G813" s="433"/>
    </row>
    <row r="814" spans="2:7" ht="14.25" customHeight="1">
      <c r="B814" s="103"/>
      <c r="C814" s="103"/>
      <c r="D814" s="320"/>
      <c r="E814" s="749"/>
      <c r="F814" s="320"/>
      <c r="G814" s="433"/>
    </row>
    <row r="815" spans="2:7" ht="14.25" customHeight="1">
      <c r="B815" s="103"/>
      <c r="C815" s="103"/>
      <c r="D815" s="320"/>
      <c r="E815" s="749"/>
      <c r="F815" s="320"/>
      <c r="G815" s="433"/>
    </row>
    <row r="816" spans="2:7" ht="14.25" customHeight="1">
      <c r="B816" s="103"/>
      <c r="C816" s="103"/>
      <c r="D816" s="320"/>
      <c r="E816" s="749"/>
      <c r="F816" s="320"/>
      <c r="G816" s="433"/>
    </row>
    <row r="817" spans="2:7" ht="14.25" customHeight="1">
      <c r="B817" s="103"/>
      <c r="C817" s="103"/>
      <c r="D817" s="320"/>
      <c r="E817" s="749"/>
      <c r="F817" s="320"/>
      <c r="G817" s="433"/>
    </row>
    <row r="818" spans="2:7" ht="14.25" customHeight="1">
      <c r="B818" s="103"/>
      <c r="C818" s="103"/>
      <c r="D818" s="320"/>
      <c r="E818" s="749"/>
      <c r="F818" s="320"/>
      <c r="G818" s="433"/>
    </row>
    <row r="819" spans="2:7" ht="14.25" customHeight="1">
      <c r="B819" s="103"/>
      <c r="C819" s="103"/>
      <c r="D819" s="320"/>
      <c r="E819" s="749"/>
      <c r="F819" s="320"/>
      <c r="G819" s="433"/>
    </row>
    <row r="820" spans="2:7" ht="14.25" customHeight="1">
      <c r="B820" s="103"/>
      <c r="C820" s="103"/>
      <c r="D820" s="320"/>
      <c r="E820" s="749"/>
      <c r="F820" s="320"/>
      <c r="G820" s="433"/>
    </row>
    <row r="821" spans="2:7" ht="14.25" customHeight="1">
      <c r="B821" s="103"/>
      <c r="C821" s="103"/>
      <c r="D821" s="320"/>
      <c r="E821" s="749"/>
      <c r="F821" s="320"/>
      <c r="G821" s="433"/>
    </row>
    <row r="822" spans="2:7" ht="14.25" customHeight="1">
      <c r="B822" s="103"/>
      <c r="C822" s="103"/>
      <c r="D822" s="320"/>
      <c r="E822" s="749"/>
      <c r="F822" s="320"/>
      <c r="G822" s="433"/>
    </row>
    <row r="823" spans="2:7" ht="14.25" customHeight="1">
      <c r="B823" s="103"/>
      <c r="C823" s="103"/>
      <c r="D823" s="320"/>
      <c r="E823" s="749"/>
      <c r="F823" s="320"/>
      <c r="G823" s="433"/>
    </row>
    <row r="824" spans="2:7" ht="14.25" customHeight="1">
      <c r="B824" s="103"/>
      <c r="C824" s="103"/>
      <c r="D824" s="320"/>
      <c r="E824" s="749"/>
      <c r="F824" s="320"/>
      <c r="G824" s="433"/>
    </row>
    <row r="825" spans="2:7" ht="14.25" customHeight="1">
      <c r="B825" s="103"/>
      <c r="C825" s="103"/>
      <c r="D825" s="320"/>
      <c r="E825" s="749"/>
      <c r="F825" s="320"/>
      <c r="G825" s="433"/>
    </row>
    <row r="826" spans="2:7" ht="14.25" customHeight="1">
      <c r="B826" s="103"/>
      <c r="C826" s="103"/>
      <c r="D826" s="320"/>
      <c r="E826" s="749"/>
      <c r="F826" s="320"/>
      <c r="G826" s="433"/>
    </row>
    <row r="827" spans="2:7" ht="14.25" customHeight="1">
      <c r="B827" s="103"/>
      <c r="C827" s="103"/>
      <c r="D827" s="320"/>
      <c r="E827" s="749"/>
      <c r="F827" s="320"/>
      <c r="G827" s="433"/>
    </row>
    <row r="828" spans="2:7" ht="14.25" customHeight="1">
      <c r="B828" s="103"/>
      <c r="C828" s="103"/>
      <c r="D828" s="320"/>
      <c r="E828" s="749"/>
      <c r="F828" s="320"/>
      <c r="G828" s="433"/>
    </row>
    <row r="829" spans="2:7" ht="14.25" customHeight="1">
      <c r="B829" s="103"/>
      <c r="C829" s="103"/>
      <c r="D829" s="320"/>
      <c r="E829" s="749"/>
      <c r="F829" s="320"/>
      <c r="G829" s="433"/>
    </row>
    <row r="830" spans="2:7" ht="14.25" customHeight="1">
      <c r="B830" s="103"/>
      <c r="C830" s="103"/>
      <c r="D830" s="320"/>
      <c r="E830" s="749"/>
      <c r="F830" s="320"/>
      <c r="G830" s="433"/>
    </row>
    <row r="831" spans="2:7" ht="14.25" customHeight="1">
      <c r="B831" s="103"/>
      <c r="C831" s="103"/>
      <c r="D831" s="320"/>
      <c r="E831" s="749"/>
      <c r="F831" s="320"/>
      <c r="G831" s="433"/>
    </row>
    <row r="832" spans="2:7" ht="14.25" customHeight="1">
      <c r="B832" s="103"/>
      <c r="C832" s="103"/>
      <c r="D832" s="320"/>
      <c r="E832" s="749"/>
      <c r="F832" s="320"/>
      <c r="G832" s="433"/>
    </row>
    <row r="833" spans="2:7" ht="14.25" customHeight="1">
      <c r="B833" s="103"/>
      <c r="C833" s="103"/>
      <c r="D833" s="320"/>
      <c r="E833" s="749"/>
      <c r="F833" s="320"/>
      <c r="G833" s="433"/>
    </row>
    <row r="834" spans="2:7" ht="14.25" customHeight="1">
      <c r="B834" s="103"/>
      <c r="C834" s="103"/>
      <c r="D834" s="320"/>
      <c r="E834" s="749"/>
      <c r="F834" s="320"/>
      <c r="G834" s="433"/>
    </row>
    <row r="835" spans="2:7" ht="14.25" customHeight="1">
      <c r="B835" s="103"/>
      <c r="C835" s="103"/>
      <c r="D835" s="320"/>
      <c r="E835" s="749"/>
      <c r="F835" s="320"/>
      <c r="G835" s="433"/>
    </row>
    <row r="836" spans="2:7" ht="14.25" customHeight="1">
      <c r="B836" s="103"/>
      <c r="C836" s="103"/>
      <c r="D836" s="320"/>
      <c r="E836" s="749"/>
      <c r="F836" s="320"/>
      <c r="G836" s="433"/>
    </row>
    <row r="837" spans="2:7" ht="14.25" customHeight="1">
      <c r="B837" s="103"/>
      <c r="C837" s="103"/>
      <c r="D837" s="320"/>
      <c r="E837" s="749"/>
      <c r="F837" s="320"/>
      <c r="G837" s="433"/>
    </row>
    <row r="838" spans="2:7" ht="14.25" customHeight="1">
      <c r="B838" s="103"/>
      <c r="C838" s="103"/>
      <c r="D838" s="320"/>
      <c r="E838" s="749"/>
      <c r="F838" s="320"/>
      <c r="G838" s="433"/>
    </row>
    <row r="839" spans="2:7" ht="14.25" customHeight="1">
      <c r="B839" s="103"/>
      <c r="C839" s="103"/>
      <c r="D839" s="320"/>
      <c r="E839" s="749"/>
      <c r="F839" s="320"/>
      <c r="G839" s="433"/>
    </row>
    <row r="840" spans="2:7" ht="14.25" customHeight="1">
      <c r="B840" s="103"/>
      <c r="C840" s="103"/>
      <c r="D840" s="320"/>
      <c r="E840" s="749"/>
      <c r="F840" s="320"/>
      <c r="G840" s="433"/>
    </row>
    <row r="841" spans="2:7" ht="14.25" customHeight="1">
      <c r="B841" s="103"/>
      <c r="C841" s="103"/>
      <c r="D841" s="320"/>
      <c r="E841" s="749"/>
      <c r="F841" s="320"/>
      <c r="G841" s="433"/>
    </row>
    <row r="842" spans="2:7" ht="14.25" customHeight="1">
      <c r="B842" s="103"/>
      <c r="C842" s="103"/>
      <c r="D842" s="320"/>
      <c r="E842" s="749"/>
      <c r="F842" s="320"/>
      <c r="G842" s="433"/>
    </row>
    <row r="843" spans="2:7" ht="14.25" customHeight="1">
      <c r="B843" s="103"/>
      <c r="C843" s="103"/>
      <c r="D843" s="320"/>
      <c r="E843" s="749"/>
      <c r="F843" s="320"/>
      <c r="G843" s="433"/>
    </row>
    <row r="844" spans="2:7" ht="14.25" customHeight="1">
      <c r="B844" s="103"/>
      <c r="C844" s="103"/>
      <c r="D844" s="320"/>
      <c r="E844" s="749"/>
      <c r="F844" s="320"/>
      <c r="G844" s="433"/>
    </row>
    <row r="845" spans="2:7" ht="14.25" customHeight="1">
      <c r="B845" s="103"/>
      <c r="C845" s="103"/>
      <c r="D845" s="320"/>
      <c r="E845" s="749"/>
      <c r="F845" s="320"/>
      <c r="G845" s="433"/>
    </row>
    <row r="846" spans="2:7" ht="14.25" customHeight="1">
      <c r="B846" s="103"/>
      <c r="C846" s="103"/>
      <c r="D846" s="320"/>
      <c r="E846" s="749"/>
      <c r="F846" s="320"/>
      <c r="G846" s="433"/>
    </row>
    <row r="847" spans="2:7" ht="14.25" customHeight="1">
      <c r="B847" s="103"/>
      <c r="C847" s="103"/>
      <c r="D847" s="320"/>
      <c r="E847" s="749"/>
      <c r="F847" s="320"/>
      <c r="G847" s="433"/>
    </row>
    <row r="848" spans="2:7" ht="14.25" customHeight="1">
      <c r="B848" s="103"/>
      <c r="C848" s="103"/>
      <c r="D848" s="320"/>
      <c r="E848" s="749"/>
      <c r="F848" s="320"/>
      <c r="G848" s="433"/>
    </row>
    <row r="849" spans="2:7" ht="14.25" customHeight="1">
      <c r="B849" s="103"/>
      <c r="C849" s="103"/>
      <c r="D849" s="320"/>
      <c r="E849" s="749"/>
      <c r="F849" s="320"/>
      <c r="G849" s="433"/>
    </row>
    <row r="850" spans="2:7" ht="14.25" customHeight="1">
      <c r="B850" s="103"/>
      <c r="C850" s="103"/>
      <c r="D850" s="320"/>
      <c r="E850" s="749"/>
      <c r="F850" s="320"/>
      <c r="G850" s="433"/>
    </row>
    <row r="851" spans="2:7" ht="14.25" customHeight="1">
      <c r="B851" s="103"/>
      <c r="C851" s="103"/>
      <c r="D851" s="320"/>
      <c r="E851" s="749"/>
      <c r="F851" s="320"/>
      <c r="G851" s="433"/>
    </row>
    <row r="852" spans="2:7" ht="14.25" customHeight="1">
      <c r="B852" s="103"/>
      <c r="C852" s="103"/>
      <c r="D852" s="320"/>
      <c r="E852" s="749"/>
      <c r="F852" s="320"/>
      <c r="G852" s="433"/>
    </row>
    <row r="853" spans="2:7" ht="14.25" customHeight="1">
      <c r="B853" s="103"/>
      <c r="C853" s="103"/>
      <c r="D853" s="320"/>
      <c r="E853" s="749"/>
      <c r="F853" s="320"/>
      <c r="G853" s="433"/>
    </row>
    <row r="854" spans="2:7" ht="14.25" customHeight="1">
      <c r="B854" s="103"/>
      <c r="C854" s="103"/>
      <c r="D854" s="320"/>
      <c r="E854" s="749"/>
      <c r="F854" s="320"/>
      <c r="G854" s="433"/>
    </row>
    <row r="855" spans="2:7" ht="14.25" customHeight="1">
      <c r="B855" s="103"/>
      <c r="C855" s="103"/>
      <c r="D855" s="320"/>
      <c r="E855" s="749"/>
      <c r="F855" s="320"/>
      <c r="G855" s="433"/>
    </row>
    <row r="856" spans="2:7" ht="14.25" customHeight="1">
      <c r="B856" s="103"/>
      <c r="C856" s="103"/>
      <c r="D856" s="320"/>
      <c r="E856" s="749"/>
      <c r="F856" s="320"/>
      <c r="G856" s="433"/>
    </row>
    <row r="857" spans="2:7" ht="14.25" customHeight="1">
      <c r="B857" s="103"/>
      <c r="C857" s="103"/>
      <c r="D857" s="320"/>
      <c r="E857" s="749"/>
      <c r="F857" s="320"/>
      <c r="G857" s="433"/>
    </row>
    <row r="858" spans="2:7" ht="14.25" customHeight="1">
      <c r="B858" s="103"/>
      <c r="C858" s="103"/>
      <c r="D858" s="320"/>
      <c r="E858" s="749"/>
      <c r="F858" s="320"/>
      <c r="G858" s="433"/>
    </row>
    <row r="859" spans="2:7" ht="14.25" customHeight="1">
      <c r="B859" s="103"/>
      <c r="C859" s="103"/>
      <c r="D859" s="320"/>
      <c r="E859" s="749"/>
      <c r="F859" s="320"/>
      <c r="G859" s="433"/>
    </row>
    <row r="860" spans="2:7" ht="14.25" customHeight="1">
      <c r="B860" s="103"/>
      <c r="C860" s="103"/>
      <c r="D860" s="320"/>
      <c r="E860" s="749"/>
      <c r="F860" s="320"/>
      <c r="G860" s="433"/>
    </row>
    <row r="861" spans="2:7" ht="14.25" customHeight="1">
      <c r="B861" s="103"/>
      <c r="C861" s="103"/>
      <c r="D861" s="320"/>
      <c r="E861" s="749"/>
      <c r="F861" s="320"/>
      <c r="G861" s="433"/>
    </row>
    <row r="862" spans="2:7" ht="14.25" customHeight="1">
      <c r="B862" s="103"/>
      <c r="C862" s="103"/>
      <c r="D862" s="320"/>
      <c r="E862" s="749"/>
      <c r="F862" s="320"/>
      <c r="G862" s="433"/>
    </row>
    <row r="863" spans="2:7" ht="14.25" customHeight="1">
      <c r="B863" s="103"/>
      <c r="C863" s="103"/>
      <c r="D863" s="320"/>
      <c r="E863" s="749"/>
      <c r="F863" s="320"/>
      <c r="G863" s="433"/>
    </row>
    <row r="864" spans="2:7" ht="14.25" customHeight="1">
      <c r="B864" s="103"/>
      <c r="C864" s="103"/>
      <c r="D864" s="320"/>
      <c r="E864" s="749"/>
      <c r="F864" s="320"/>
      <c r="G864" s="433"/>
    </row>
    <row r="865" spans="2:7" ht="14.25" customHeight="1">
      <c r="B865" s="103"/>
      <c r="C865" s="103"/>
      <c r="D865" s="320"/>
      <c r="E865" s="749"/>
      <c r="F865" s="320"/>
      <c r="G865" s="433"/>
    </row>
    <row r="866" spans="2:7" ht="14.25" customHeight="1">
      <c r="B866" s="103"/>
      <c r="C866" s="103"/>
      <c r="D866" s="320"/>
      <c r="E866" s="749"/>
      <c r="F866" s="320"/>
      <c r="G866" s="433"/>
    </row>
    <row r="867" spans="2:7" ht="14.25" customHeight="1">
      <c r="B867" s="103"/>
      <c r="C867" s="103"/>
      <c r="D867" s="320"/>
      <c r="E867" s="749"/>
      <c r="F867" s="320"/>
      <c r="G867" s="433"/>
    </row>
    <row r="868" spans="2:7" ht="14.25" customHeight="1">
      <c r="B868" s="103"/>
      <c r="C868" s="103"/>
      <c r="D868" s="320"/>
      <c r="E868" s="749"/>
      <c r="F868" s="320"/>
      <c r="G868" s="433"/>
    </row>
    <row r="869" spans="2:7" ht="14.25" customHeight="1">
      <c r="B869" s="103"/>
      <c r="C869" s="103"/>
      <c r="D869" s="320"/>
      <c r="E869" s="749"/>
      <c r="F869" s="320"/>
      <c r="G869" s="433"/>
    </row>
    <row r="870" spans="2:7" ht="14.25" customHeight="1">
      <c r="B870" s="103"/>
      <c r="C870" s="103"/>
      <c r="D870" s="320"/>
      <c r="E870" s="749"/>
      <c r="F870" s="320"/>
      <c r="G870" s="433"/>
    </row>
    <row r="871" spans="2:7" ht="14.25" customHeight="1">
      <c r="B871" s="103"/>
      <c r="C871" s="103"/>
      <c r="D871" s="320"/>
      <c r="E871" s="749"/>
      <c r="F871" s="320"/>
      <c r="G871" s="433"/>
    </row>
    <row r="872" spans="2:7" ht="14.25" customHeight="1">
      <c r="B872" s="103"/>
      <c r="C872" s="103"/>
      <c r="D872" s="320"/>
      <c r="E872" s="749"/>
      <c r="F872" s="320"/>
      <c r="G872" s="433"/>
    </row>
    <row r="873" spans="2:7" ht="14.25" customHeight="1">
      <c r="B873" s="103"/>
      <c r="C873" s="103"/>
      <c r="D873" s="320"/>
      <c r="E873" s="749"/>
      <c r="F873" s="320"/>
      <c r="G873" s="433"/>
    </row>
    <row r="874" spans="2:7" ht="14.25" customHeight="1">
      <c r="B874" s="103"/>
      <c r="C874" s="103"/>
      <c r="D874" s="320"/>
      <c r="E874" s="749"/>
      <c r="F874" s="320"/>
      <c r="G874" s="433"/>
    </row>
    <row r="875" spans="2:7" ht="14.25" customHeight="1">
      <c r="B875" s="103"/>
      <c r="C875" s="103"/>
      <c r="D875" s="320"/>
      <c r="E875" s="749"/>
      <c r="F875" s="320"/>
      <c r="G875" s="433"/>
    </row>
    <row r="876" spans="2:7" ht="14.25" customHeight="1">
      <c r="B876" s="103"/>
      <c r="C876" s="103"/>
      <c r="D876" s="320"/>
      <c r="E876" s="749"/>
      <c r="F876" s="320"/>
      <c r="G876" s="433"/>
    </row>
    <row r="877" spans="2:7" ht="14.25" customHeight="1">
      <c r="B877" s="103"/>
      <c r="C877" s="103"/>
      <c r="D877" s="320"/>
      <c r="E877" s="749"/>
      <c r="F877" s="320"/>
      <c r="G877" s="433"/>
    </row>
    <row r="878" spans="2:7" ht="14.25" customHeight="1">
      <c r="B878" s="103"/>
      <c r="C878" s="103"/>
      <c r="D878" s="320"/>
      <c r="E878" s="749"/>
      <c r="F878" s="320"/>
      <c r="G878" s="433"/>
    </row>
    <row r="879" spans="2:7" ht="14.25" customHeight="1">
      <c r="B879" s="103"/>
      <c r="C879" s="103"/>
      <c r="D879" s="320"/>
      <c r="E879" s="749"/>
      <c r="F879" s="320"/>
      <c r="G879" s="433"/>
    </row>
    <row r="880" spans="2:7" ht="14.25" customHeight="1">
      <c r="B880" s="103"/>
      <c r="C880" s="103"/>
      <c r="D880" s="320"/>
      <c r="E880" s="749"/>
      <c r="F880" s="320"/>
      <c r="G880" s="433"/>
    </row>
    <row r="881" spans="2:7" ht="14.25" customHeight="1">
      <c r="B881" s="103"/>
      <c r="C881" s="103"/>
      <c r="D881" s="320"/>
      <c r="E881" s="749"/>
      <c r="F881" s="320"/>
      <c r="G881" s="433"/>
    </row>
    <row r="882" spans="2:7" ht="14.25" customHeight="1">
      <c r="B882" s="103"/>
      <c r="C882" s="103"/>
      <c r="D882" s="320"/>
      <c r="E882" s="749"/>
      <c r="F882" s="320"/>
      <c r="G882" s="433"/>
    </row>
    <row r="883" spans="2:7" ht="14.25" customHeight="1">
      <c r="B883" s="103"/>
      <c r="C883" s="103"/>
      <c r="D883" s="320"/>
      <c r="E883" s="749"/>
      <c r="F883" s="320"/>
      <c r="G883" s="433"/>
    </row>
    <row r="884" spans="2:7" ht="14.25" customHeight="1">
      <c r="B884" s="103"/>
      <c r="C884" s="103"/>
      <c r="D884" s="320"/>
      <c r="E884" s="749"/>
      <c r="F884" s="320"/>
      <c r="G884" s="433"/>
    </row>
    <row r="885" spans="2:7" ht="14.25" customHeight="1">
      <c r="B885" s="103"/>
      <c r="C885" s="103"/>
      <c r="D885" s="320"/>
      <c r="E885" s="749"/>
      <c r="F885" s="320"/>
      <c r="G885" s="433"/>
    </row>
    <row r="886" spans="2:7" ht="14.25" customHeight="1">
      <c r="B886" s="103"/>
      <c r="C886" s="103"/>
      <c r="D886" s="320"/>
      <c r="E886" s="749"/>
      <c r="F886" s="320"/>
      <c r="G886" s="433"/>
    </row>
    <row r="887" spans="2:7" ht="14.25" customHeight="1">
      <c r="B887" s="103"/>
      <c r="C887" s="103"/>
      <c r="D887" s="320"/>
      <c r="E887" s="749"/>
      <c r="F887" s="320"/>
      <c r="G887" s="433"/>
    </row>
    <row r="888" spans="2:7" ht="14.25" customHeight="1">
      <c r="B888" s="103"/>
      <c r="C888" s="103"/>
      <c r="D888" s="320"/>
      <c r="E888" s="749"/>
      <c r="F888" s="320"/>
      <c r="G888" s="433"/>
    </row>
    <row r="889" spans="2:7" ht="14.25" customHeight="1">
      <c r="B889" s="103"/>
      <c r="C889" s="103"/>
      <c r="D889" s="320"/>
      <c r="E889" s="749"/>
      <c r="F889" s="320"/>
      <c r="G889" s="433"/>
    </row>
    <row r="890" spans="2:7" ht="14.25" customHeight="1">
      <c r="B890" s="103"/>
      <c r="C890" s="103"/>
      <c r="D890" s="320"/>
      <c r="E890" s="749"/>
      <c r="F890" s="320"/>
      <c r="G890" s="433"/>
    </row>
    <row r="891" spans="2:7" ht="14.25" customHeight="1">
      <c r="B891" s="103"/>
      <c r="C891" s="103"/>
      <c r="D891" s="320"/>
      <c r="E891" s="749"/>
      <c r="F891" s="320"/>
      <c r="G891" s="433"/>
    </row>
    <row r="892" spans="2:7" ht="14.25" customHeight="1">
      <c r="B892" s="103"/>
      <c r="C892" s="103"/>
      <c r="D892" s="320"/>
      <c r="E892" s="749"/>
      <c r="F892" s="320"/>
      <c r="G892" s="433"/>
    </row>
    <row r="893" spans="2:7" ht="14.25" customHeight="1">
      <c r="B893" s="103"/>
      <c r="C893" s="103"/>
      <c r="D893" s="320"/>
      <c r="E893" s="749"/>
      <c r="F893" s="320"/>
      <c r="G893" s="433"/>
    </row>
    <row r="894" spans="2:7" ht="14.25" customHeight="1">
      <c r="B894" s="103"/>
      <c r="C894" s="103"/>
      <c r="D894" s="320"/>
      <c r="E894" s="749"/>
      <c r="F894" s="320"/>
      <c r="G894" s="433"/>
    </row>
    <row r="895" spans="2:7" ht="14.25" customHeight="1">
      <c r="B895" s="103"/>
      <c r="C895" s="103"/>
      <c r="D895" s="320"/>
      <c r="E895" s="749"/>
      <c r="F895" s="320"/>
      <c r="G895" s="433"/>
    </row>
    <row r="896" spans="2:7" ht="14.25" customHeight="1">
      <c r="B896" s="103"/>
      <c r="C896" s="103"/>
      <c r="D896" s="320"/>
      <c r="E896" s="749"/>
      <c r="F896" s="320"/>
      <c r="G896" s="433"/>
    </row>
    <row r="897" spans="2:7" ht="14.25" customHeight="1">
      <c r="B897" s="103"/>
      <c r="C897" s="103"/>
      <c r="D897" s="320"/>
      <c r="E897" s="749"/>
      <c r="F897" s="320"/>
      <c r="G897" s="433"/>
    </row>
    <row r="898" spans="2:7" ht="14.25" customHeight="1">
      <c r="B898" s="103"/>
      <c r="C898" s="103"/>
      <c r="D898" s="320"/>
      <c r="E898" s="749"/>
      <c r="F898" s="320"/>
      <c r="G898" s="433"/>
    </row>
    <row r="899" spans="2:7" ht="14.25" customHeight="1">
      <c r="B899" s="103"/>
      <c r="C899" s="103"/>
      <c r="D899" s="320"/>
      <c r="E899" s="749"/>
      <c r="F899" s="320"/>
      <c r="G899" s="433"/>
    </row>
    <row r="900" spans="2:7" ht="14.25" customHeight="1">
      <c r="B900" s="103"/>
      <c r="C900" s="103"/>
      <c r="D900" s="320"/>
      <c r="E900" s="749"/>
      <c r="F900" s="320"/>
      <c r="G900" s="433"/>
    </row>
    <row r="901" spans="2:7" ht="14.25" customHeight="1">
      <c r="B901" s="103"/>
      <c r="C901" s="103"/>
      <c r="D901" s="320"/>
      <c r="E901" s="749"/>
      <c r="F901" s="320"/>
      <c r="G901" s="433"/>
    </row>
    <row r="902" spans="2:7" ht="14.25" customHeight="1">
      <c r="B902" s="103"/>
      <c r="C902" s="103"/>
      <c r="D902" s="320"/>
      <c r="E902" s="749"/>
      <c r="F902" s="320"/>
      <c r="G902" s="433"/>
    </row>
    <row r="903" spans="2:7" ht="14.25" customHeight="1">
      <c r="B903" s="103"/>
      <c r="C903" s="103"/>
      <c r="D903" s="320"/>
      <c r="E903" s="749"/>
      <c r="F903" s="320"/>
      <c r="G903" s="433"/>
    </row>
    <row r="904" spans="2:7" ht="14.25" customHeight="1">
      <c r="B904" s="103"/>
      <c r="C904" s="103"/>
      <c r="D904" s="320"/>
      <c r="E904" s="749"/>
      <c r="F904" s="320"/>
      <c r="G904" s="433"/>
    </row>
    <row r="905" spans="2:7" ht="14.25" customHeight="1">
      <c r="B905" s="103"/>
      <c r="C905" s="103"/>
      <c r="D905" s="320"/>
      <c r="E905" s="749"/>
      <c r="F905" s="320"/>
      <c r="G905" s="433"/>
    </row>
    <row r="906" spans="2:7" ht="14.25" customHeight="1">
      <c r="B906" s="103"/>
      <c r="C906" s="103"/>
      <c r="D906" s="320"/>
      <c r="E906" s="749"/>
      <c r="F906" s="320"/>
      <c r="G906" s="433"/>
    </row>
    <row r="907" spans="2:7" ht="14.25" customHeight="1">
      <c r="B907" s="103"/>
      <c r="C907" s="103"/>
      <c r="D907" s="320"/>
      <c r="E907" s="749"/>
      <c r="F907" s="320"/>
      <c r="G907" s="433"/>
    </row>
    <row r="908" spans="2:7" ht="14.25" customHeight="1">
      <c r="B908" s="103"/>
      <c r="C908" s="103"/>
      <c r="D908" s="320"/>
      <c r="E908" s="749"/>
      <c r="F908" s="320"/>
      <c r="G908" s="433"/>
    </row>
    <row r="909" spans="2:7" ht="14.25" customHeight="1">
      <c r="B909" s="103"/>
      <c r="C909" s="103"/>
      <c r="D909" s="320"/>
      <c r="E909" s="749"/>
      <c r="F909" s="320"/>
      <c r="G909" s="433"/>
    </row>
    <row r="910" spans="2:7" ht="14.25" customHeight="1">
      <c r="B910" s="103"/>
      <c r="C910" s="103"/>
      <c r="D910" s="320"/>
      <c r="E910" s="749"/>
      <c r="F910" s="320"/>
      <c r="G910" s="433"/>
    </row>
    <row r="911" spans="2:7" ht="14.25" customHeight="1">
      <c r="B911" s="103"/>
      <c r="C911" s="103"/>
      <c r="D911" s="320"/>
      <c r="E911" s="749"/>
      <c r="F911" s="320"/>
      <c r="G911" s="433"/>
    </row>
    <row r="912" spans="2:7" ht="14.25" customHeight="1">
      <c r="B912" s="103"/>
      <c r="C912" s="103"/>
      <c r="D912" s="320"/>
      <c r="E912" s="749"/>
      <c r="F912" s="320"/>
      <c r="G912" s="433"/>
    </row>
    <row r="913" spans="2:7" ht="14.25" customHeight="1">
      <c r="B913" s="103"/>
      <c r="C913" s="103"/>
      <c r="D913" s="320"/>
      <c r="E913" s="749"/>
      <c r="F913" s="320"/>
      <c r="G913" s="433"/>
    </row>
    <row r="914" spans="2:7" ht="14.25" customHeight="1">
      <c r="B914" s="103"/>
      <c r="C914" s="103"/>
      <c r="D914" s="320"/>
      <c r="E914" s="749"/>
      <c r="F914" s="320"/>
      <c r="G914" s="433"/>
    </row>
    <row r="915" spans="2:7" ht="14.25" customHeight="1">
      <c r="B915" s="103"/>
      <c r="C915" s="103"/>
      <c r="D915" s="320"/>
      <c r="E915" s="749"/>
      <c r="F915" s="320"/>
      <c r="G915" s="433"/>
    </row>
    <row r="916" spans="2:7" ht="14.25" customHeight="1">
      <c r="B916" s="103"/>
      <c r="C916" s="103"/>
      <c r="D916" s="320"/>
      <c r="E916" s="749"/>
      <c r="F916" s="320"/>
      <c r="G916" s="433"/>
    </row>
    <row r="917" spans="2:7" ht="14.25" customHeight="1">
      <c r="B917" s="103"/>
      <c r="C917" s="103"/>
      <c r="D917" s="320"/>
      <c r="E917" s="749"/>
      <c r="F917" s="320"/>
      <c r="G917" s="433"/>
    </row>
    <row r="918" spans="2:7" ht="14.25" customHeight="1">
      <c r="B918" s="103"/>
      <c r="C918" s="103"/>
      <c r="D918" s="320"/>
      <c r="E918" s="749"/>
      <c r="F918" s="320"/>
      <c r="G918" s="433"/>
    </row>
    <row r="919" spans="2:7" ht="14.25" customHeight="1">
      <c r="B919" s="103"/>
      <c r="C919" s="103"/>
      <c r="D919" s="320"/>
      <c r="E919" s="749"/>
      <c r="F919" s="320"/>
      <c r="G919" s="433"/>
    </row>
    <row r="920" spans="2:7" ht="14.25" customHeight="1">
      <c r="B920" s="103"/>
      <c r="C920" s="103"/>
      <c r="D920" s="320"/>
      <c r="E920" s="749"/>
      <c r="F920" s="320"/>
      <c r="G920" s="433"/>
    </row>
    <row r="921" spans="2:7" ht="14.25" customHeight="1">
      <c r="B921" s="103"/>
      <c r="C921" s="103"/>
      <c r="D921" s="320"/>
      <c r="E921" s="749"/>
      <c r="F921" s="320"/>
      <c r="G921" s="433"/>
    </row>
    <row r="922" spans="2:7" ht="14.25" customHeight="1">
      <c r="B922" s="103"/>
      <c r="C922" s="103"/>
      <c r="D922" s="320"/>
      <c r="E922" s="749"/>
      <c r="F922" s="320"/>
      <c r="G922" s="433"/>
    </row>
    <row r="923" spans="2:7" ht="14.25" customHeight="1">
      <c r="B923" s="103"/>
      <c r="C923" s="103"/>
      <c r="D923" s="320"/>
      <c r="E923" s="749"/>
      <c r="F923" s="320"/>
      <c r="G923" s="433"/>
    </row>
    <row r="924" spans="2:7" ht="14.25" customHeight="1">
      <c r="B924" s="103"/>
      <c r="C924" s="103"/>
      <c r="D924" s="320"/>
      <c r="E924" s="749"/>
      <c r="F924" s="320"/>
      <c r="G924" s="433"/>
    </row>
    <row r="925" spans="2:7" ht="14.25" customHeight="1">
      <c r="B925" s="103"/>
      <c r="C925" s="103"/>
      <c r="D925" s="320"/>
      <c r="E925" s="749"/>
      <c r="F925" s="320"/>
      <c r="G925" s="433"/>
    </row>
    <row r="926" spans="2:7" ht="14.25" customHeight="1">
      <c r="B926" s="103"/>
      <c r="C926" s="103"/>
      <c r="D926" s="320"/>
      <c r="E926" s="749"/>
      <c r="F926" s="320"/>
      <c r="G926" s="433"/>
    </row>
    <row r="927" spans="2:7" ht="14.25" customHeight="1">
      <c r="B927" s="103"/>
      <c r="C927" s="103"/>
      <c r="D927" s="320"/>
      <c r="E927" s="749"/>
      <c r="F927" s="320"/>
      <c r="G927" s="433"/>
    </row>
    <row r="928" spans="2:7" ht="14.25" customHeight="1">
      <c r="B928" s="103"/>
      <c r="C928" s="103"/>
      <c r="D928" s="320"/>
      <c r="E928" s="749"/>
      <c r="F928" s="320"/>
      <c r="G928" s="433"/>
    </row>
    <row r="929" spans="2:7" ht="14.25" customHeight="1">
      <c r="B929" s="103"/>
      <c r="C929" s="103"/>
      <c r="D929" s="320"/>
      <c r="E929" s="749"/>
      <c r="F929" s="320"/>
      <c r="G929" s="433"/>
    </row>
    <row r="930" spans="2:7" ht="14.25" customHeight="1">
      <c r="B930" s="103"/>
      <c r="C930" s="103"/>
      <c r="D930" s="320"/>
      <c r="E930" s="749"/>
      <c r="F930" s="320"/>
      <c r="G930" s="433"/>
    </row>
    <row r="931" spans="2:7" ht="14.25" customHeight="1">
      <c r="B931" s="103"/>
      <c r="C931" s="103"/>
      <c r="D931" s="320"/>
      <c r="E931" s="749"/>
      <c r="F931" s="320"/>
      <c r="G931" s="433"/>
    </row>
    <row r="932" spans="2:7" ht="14.25" customHeight="1">
      <c r="B932" s="103"/>
      <c r="C932" s="103"/>
      <c r="D932" s="320"/>
      <c r="E932" s="749"/>
      <c r="F932" s="320"/>
      <c r="G932" s="433"/>
    </row>
    <row r="933" spans="2:7" ht="14.25" customHeight="1">
      <c r="B933" s="103"/>
      <c r="C933" s="103"/>
      <c r="D933" s="320"/>
      <c r="E933" s="749"/>
      <c r="F933" s="320"/>
      <c r="G933" s="433"/>
    </row>
    <row r="934" spans="2:7" ht="14.25" customHeight="1">
      <c r="B934" s="103"/>
      <c r="C934" s="103"/>
      <c r="D934" s="320"/>
      <c r="E934" s="749"/>
      <c r="F934" s="320"/>
      <c r="G934" s="433"/>
    </row>
    <row r="935" spans="2:7" ht="14.25" customHeight="1">
      <c r="B935" s="103"/>
      <c r="C935" s="103"/>
      <c r="D935" s="320"/>
      <c r="E935" s="749"/>
      <c r="F935" s="320"/>
      <c r="G935" s="433"/>
    </row>
    <row r="936" spans="2:7" ht="14.25" customHeight="1">
      <c r="B936" s="103"/>
      <c r="C936" s="103"/>
      <c r="D936" s="320"/>
      <c r="E936" s="749"/>
      <c r="F936" s="320"/>
      <c r="G936" s="433"/>
    </row>
    <row r="937" spans="2:7" ht="14.25" customHeight="1">
      <c r="B937" s="103"/>
      <c r="C937" s="103"/>
      <c r="D937" s="320"/>
      <c r="E937" s="749"/>
      <c r="F937" s="320"/>
      <c r="G937" s="433"/>
    </row>
    <row r="938" spans="2:7" ht="14.25" customHeight="1">
      <c r="B938" s="103"/>
      <c r="C938" s="103"/>
      <c r="D938" s="320"/>
      <c r="E938" s="749"/>
      <c r="F938" s="320"/>
      <c r="G938" s="433"/>
    </row>
    <row r="939" spans="2:7" ht="14.25" customHeight="1">
      <c r="B939" s="103"/>
      <c r="C939" s="103"/>
      <c r="D939" s="320"/>
      <c r="E939" s="749"/>
      <c r="F939" s="320"/>
      <c r="G939" s="433"/>
    </row>
    <row r="940" spans="2:7" ht="14.25" customHeight="1">
      <c r="B940" s="103"/>
      <c r="C940" s="103"/>
      <c r="D940" s="320"/>
      <c r="E940" s="749"/>
      <c r="F940" s="320"/>
      <c r="G940" s="433"/>
    </row>
    <row r="941" spans="2:7" ht="14.25" customHeight="1">
      <c r="B941" s="103"/>
      <c r="C941" s="103"/>
      <c r="D941" s="320"/>
      <c r="E941" s="749"/>
      <c r="F941" s="320"/>
      <c r="G941" s="433"/>
    </row>
    <row r="942" spans="2:7" ht="14.25" customHeight="1">
      <c r="B942" s="103"/>
      <c r="C942" s="103"/>
      <c r="D942" s="320"/>
      <c r="E942" s="749"/>
      <c r="F942" s="320"/>
      <c r="G942" s="433"/>
    </row>
    <row r="943" spans="2:7" ht="14.25" customHeight="1">
      <c r="B943" s="103"/>
      <c r="C943" s="103"/>
      <c r="D943" s="320"/>
      <c r="E943" s="749"/>
      <c r="F943" s="320"/>
      <c r="G943" s="433"/>
    </row>
    <row r="944" spans="2:7" ht="14.25" customHeight="1">
      <c r="B944" s="103"/>
      <c r="C944" s="103"/>
      <c r="D944" s="320"/>
      <c r="E944" s="749"/>
      <c r="F944" s="320"/>
      <c r="G944" s="433"/>
    </row>
    <row r="945" spans="2:7" ht="14.25" customHeight="1">
      <c r="B945" s="103"/>
      <c r="C945" s="103"/>
      <c r="D945" s="320"/>
      <c r="E945" s="749"/>
      <c r="F945" s="320"/>
      <c r="G945" s="433"/>
    </row>
    <row r="946" spans="2:7" ht="14.25" customHeight="1">
      <c r="B946" s="103"/>
      <c r="C946" s="103"/>
      <c r="D946" s="320"/>
      <c r="E946" s="749"/>
      <c r="F946" s="320"/>
      <c r="G946" s="433"/>
    </row>
    <row r="947" spans="2:7" ht="14.25" customHeight="1">
      <c r="B947" s="103"/>
      <c r="C947" s="103"/>
      <c r="D947" s="320"/>
      <c r="E947" s="749"/>
      <c r="F947" s="320"/>
      <c r="G947" s="433"/>
    </row>
    <row r="948" spans="2:7" ht="14.25" customHeight="1">
      <c r="B948" s="103"/>
      <c r="C948" s="749"/>
      <c r="D948" s="320"/>
      <c r="E948" s="749"/>
      <c r="F948" s="749"/>
      <c r="G948" s="433"/>
    </row>
  </sheetData>
  <mergeCells count="2">
    <mergeCell ref="D116:D118"/>
    <mergeCell ref="D136:D138"/>
  </mergeCells>
  <pageMargins left="0.7" right="0.7" top="0.75" bottom="0.75"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1:Y990"/>
  <sheetViews>
    <sheetView workbookViewId="0"/>
  </sheetViews>
  <sheetFormatPr defaultColWidth="14.42578125" defaultRowHeight="15" customHeight="1"/>
  <cols>
    <col min="3" max="3" width="32" customWidth="1"/>
    <col min="4" max="4" width="37.5703125" customWidth="1"/>
    <col min="5" max="5" width="14.5703125" customWidth="1"/>
    <col min="6" max="6" width="15" customWidth="1"/>
    <col min="9" max="9" width="36.85546875" customWidth="1"/>
    <col min="14" max="14" width="36.42578125" customWidth="1"/>
    <col min="19" max="19" width="52.7109375" customWidth="1"/>
    <col min="20" max="20" width="10" customWidth="1"/>
    <col min="22" max="22" width="11" customWidth="1"/>
    <col min="24" max="24" width="41.140625" customWidth="1"/>
  </cols>
  <sheetData>
    <row r="1" spans="2:25">
      <c r="B1" s="749"/>
      <c r="C1" s="616"/>
      <c r="D1" s="410"/>
      <c r="E1" s="117"/>
      <c r="F1" s="749"/>
      <c r="G1" s="749"/>
      <c r="H1" s="749"/>
      <c r="I1" s="749"/>
      <c r="J1" s="749"/>
      <c r="K1" s="749"/>
      <c r="L1" s="749"/>
      <c r="M1" s="749"/>
      <c r="N1" s="749"/>
      <c r="O1" s="749"/>
      <c r="P1" s="749"/>
      <c r="Q1" s="749"/>
      <c r="R1" s="749"/>
      <c r="S1" s="749"/>
      <c r="T1" s="749"/>
      <c r="U1" s="749"/>
      <c r="V1" s="749"/>
      <c r="W1" s="749"/>
      <c r="X1" s="749"/>
      <c r="Y1" s="111"/>
    </row>
    <row r="2" spans="2:25">
      <c r="B2" s="749"/>
      <c r="C2" s="616"/>
      <c r="D2" s="689" t="s">
        <v>5926</v>
      </c>
      <c r="E2" s="690">
        <f>SUM(E4:E24)</f>
        <v>35</v>
      </c>
      <c r="F2" s="749"/>
      <c r="G2" s="749"/>
      <c r="H2" s="749"/>
      <c r="I2" s="689" t="s">
        <v>5926</v>
      </c>
      <c r="J2" s="690">
        <f>SUM(J4:J32)</f>
        <v>119</v>
      </c>
      <c r="K2" s="749"/>
      <c r="L2" s="749"/>
      <c r="M2" s="749"/>
      <c r="N2" s="689" t="s">
        <v>5926</v>
      </c>
      <c r="O2" s="690">
        <f>SUM(O4:O32)</f>
        <v>167</v>
      </c>
      <c r="P2" s="749"/>
      <c r="Q2" s="749"/>
      <c r="R2" s="749"/>
      <c r="S2" s="689" t="s">
        <v>5926</v>
      </c>
      <c r="T2" s="690">
        <f>SUM(T4:T32)</f>
        <v>10</v>
      </c>
      <c r="U2" s="749"/>
      <c r="V2" s="749"/>
      <c r="W2" s="749"/>
      <c r="X2" s="749"/>
      <c r="Y2" s="749"/>
    </row>
    <row r="3" spans="2:25">
      <c r="B3" s="691" t="s">
        <v>4389</v>
      </c>
      <c r="C3" s="692" t="s">
        <v>5927</v>
      </c>
      <c r="D3" s="693" t="s">
        <v>4390</v>
      </c>
      <c r="E3" s="876" t="s">
        <v>2925</v>
      </c>
      <c r="F3" s="749"/>
      <c r="G3" s="691" t="s">
        <v>5928</v>
      </c>
      <c r="H3" s="322" t="s">
        <v>5927</v>
      </c>
      <c r="I3" s="693" t="s">
        <v>5929</v>
      </c>
      <c r="J3" s="876" t="s">
        <v>2925</v>
      </c>
      <c r="K3" s="749"/>
      <c r="L3" s="691" t="s">
        <v>5930</v>
      </c>
      <c r="M3" s="322" t="s">
        <v>5927</v>
      </c>
      <c r="N3" s="693" t="s">
        <v>1123</v>
      </c>
      <c r="O3" s="876" t="s">
        <v>2925</v>
      </c>
      <c r="P3" s="749"/>
      <c r="Q3" s="691" t="s">
        <v>5931</v>
      </c>
      <c r="R3" s="322" t="s">
        <v>5927</v>
      </c>
      <c r="S3" s="693" t="s">
        <v>5932</v>
      </c>
      <c r="T3" s="876" t="s">
        <v>2925</v>
      </c>
      <c r="U3" s="749"/>
      <c r="V3" s="749"/>
      <c r="W3" s="749"/>
      <c r="X3" s="749"/>
      <c r="Y3" s="749"/>
    </row>
    <row r="4" spans="2:25">
      <c r="B4" s="6"/>
      <c r="C4" s="694" t="s">
        <v>4612</v>
      </c>
      <c r="D4" s="385" t="s">
        <v>5933</v>
      </c>
      <c r="E4" s="110">
        <v>4</v>
      </c>
      <c r="F4" s="749"/>
      <c r="G4" s="6"/>
      <c r="H4" s="33">
        <v>45721</v>
      </c>
      <c r="I4" s="385" t="s">
        <v>5934</v>
      </c>
      <c r="J4" s="110">
        <v>5</v>
      </c>
      <c r="K4" s="749"/>
      <c r="L4" s="749"/>
      <c r="M4" s="33">
        <v>45734</v>
      </c>
      <c r="N4" s="385" t="s">
        <v>5935</v>
      </c>
      <c r="O4" s="110">
        <v>6</v>
      </c>
      <c r="P4" s="749"/>
      <c r="Q4" s="6"/>
      <c r="R4" s="33">
        <v>45762</v>
      </c>
      <c r="S4" s="385" t="s">
        <v>5936</v>
      </c>
      <c r="T4" s="110">
        <v>2</v>
      </c>
      <c r="U4" s="749"/>
      <c r="V4" s="749"/>
      <c r="W4" s="749"/>
      <c r="X4" s="749"/>
      <c r="Y4" s="749"/>
    </row>
    <row r="5" spans="2:25">
      <c r="B5" s="6"/>
      <c r="C5" s="694" t="s">
        <v>5937</v>
      </c>
      <c r="D5" s="385" t="s">
        <v>5938</v>
      </c>
      <c r="E5" s="110">
        <v>5</v>
      </c>
      <c r="F5" s="749"/>
      <c r="G5" s="6"/>
      <c r="H5" s="33">
        <v>45722</v>
      </c>
      <c r="I5" s="385" t="s">
        <v>5939</v>
      </c>
      <c r="J5" s="110">
        <v>4</v>
      </c>
      <c r="K5" s="749"/>
      <c r="L5" s="6"/>
      <c r="M5" s="33">
        <v>45735</v>
      </c>
      <c r="N5" s="385" t="s">
        <v>5935</v>
      </c>
      <c r="O5" s="110">
        <v>6</v>
      </c>
      <c r="P5" s="749"/>
      <c r="Q5" s="6"/>
      <c r="R5" s="33">
        <v>45770</v>
      </c>
      <c r="S5" s="385" t="s">
        <v>5940</v>
      </c>
      <c r="T5" s="110">
        <v>4</v>
      </c>
      <c r="U5" s="749"/>
      <c r="V5" s="749"/>
      <c r="W5" s="749"/>
      <c r="X5" s="749"/>
      <c r="Y5" s="749"/>
    </row>
    <row r="6" spans="2:25">
      <c r="B6" s="6"/>
      <c r="C6" s="694" t="s">
        <v>5941</v>
      </c>
      <c r="D6" s="385" t="s">
        <v>5942</v>
      </c>
      <c r="E6" s="110">
        <v>3</v>
      </c>
      <c r="F6" s="749"/>
      <c r="G6" s="6"/>
      <c r="H6" s="33">
        <v>45723</v>
      </c>
      <c r="I6" s="385" t="s">
        <v>5943</v>
      </c>
      <c r="J6" s="110">
        <v>6</v>
      </c>
      <c r="K6" s="749"/>
      <c r="L6" s="6"/>
      <c r="M6" s="33">
        <v>45736</v>
      </c>
      <c r="N6" s="385" t="s">
        <v>5944</v>
      </c>
      <c r="O6" s="110">
        <v>8</v>
      </c>
      <c r="P6" s="749"/>
      <c r="Q6" s="6"/>
      <c r="R6" s="33">
        <v>45771</v>
      </c>
      <c r="S6" s="385" t="s">
        <v>5945</v>
      </c>
      <c r="T6" s="110">
        <v>2</v>
      </c>
      <c r="U6" s="749"/>
      <c r="V6" s="749"/>
      <c r="W6" s="749"/>
      <c r="X6" s="749"/>
      <c r="Y6" s="749"/>
    </row>
    <row r="7" spans="2:25">
      <c r="B7" s="6"/>
      <c r="C7" s="694" t="s">
        <v>4611</v>
      </c>
      <c r="D7" s="385" t="s">
        <v>5946</v>
      </c>
      <c r="E7" s="110">
        <v>1</v>
      </c>
      <c r="F7" s="749"/>
      <c r="G7" s="6"/>
      <c r="H7" s="33">
        <v>45726</v>
      </c>
      <c r="I7" s="385" t="s">
        <v>5947</v>
      </c>
      <c r="J7" s="110">
        <v>6</v>
      </c>
      <c r="K7" s="749"/>
      <c r="L7" s="6"/>
      <c r="M7" s="33">
        <v>45737</v>
      </c>
      <c r="N7" s="385" t="s">
        <v>5948</v>
      </c>
      <c r="O7" s="110">
        <v>11</v>
      </c>
      <c r="P7" s="749"/>
      <c r="Q7" s="6"/>
      <c r="R7" s="33">
        <v>45775</v>
      </c>
      <c r="S7" s="385" t="s">
        <v>5949</v>
      </c>
      <c r="T7" s="110">
        <v>2</v>
      </c>
      <c r="U7" s="749"/>
      <c r="V7" s="749"/>
      <c r="W7" s="749"/>
      <c r="X7" s="749"/>
      <c r="Y7" s="749"/>
    </row>
    <row r="8" spans="2:25">
      <c r="B8" s="6"/>
      <c r="C8" s="694" t="s">
        <v>4615</v>
      </c>
      <c r="D8" s="385" t="s">
        <v>5950</v>
      </c>
      <c r="E8" s="110">
        <v>3</v>
      </c>
      <c r="F8" s="749"/>
      <c r="G8" s="6"/>
      <c r="H8" s="33">
        <v>45727</v>
      </c>
      <c r="I8" s="385" t="s">
        <v>5951</v>
      </c>
      <c r="J8" s="110">
        <v>6</v>
      </c>
      <c r="K8" s="749"/>
      <c r="L8" s="6"/>
      <c r="M8" s="33">
        <v>45738</v>
      </c>
      <c r="N8" s="385" t="s">
        <v>5944</v>
      </c>
      <c r="O8" s="110">
        <v>4</v>
      </c>
      <c r="P8" s="749"/>
      <c r="Q8" s="749"/>
      <c r="R8" s="749"/>
      <c r="S8" s="749"/>
      <c r="T8" s="749"/>
      <c r="U8" s="749"/>
      <c r="V8" s="749"/>
      <c r="W8" s="749"/>
      <c r="X8" s="749"/>
      <c r="Y8" s="749"/>
    </row>
    <row r="9" spans="2:25">
      <c r="B9" s="6"/>
      <c r="C9" s="694" t="s">
        <v>4617</v>
      </c>
      <c r="D9" s="385" t="s">
        <v>5952</v>
      </c>
      <c r="E9" s="110">
        <v>2</v>
      </c>
      <c r="F9" s="749"/>
      <c r="G9" s="6"/>
      <c r="H9" s="33">
        <v>45728</v>
      </c>
      <c r="I9" s="385" t="s">
        <v>5953</v>
      </c>
      <c r="J9" s="110">
        <v>8</v>
      </c>
      <c r="K9" s="749"/>
      <c r="L9" s="6"/>
      <c r="M9" s="33">
        <v>45740</v>
      </c>
      <c r="N9" s="385" t="s">
        <v>5944</v>
      </c>
      <c r="O9" s="110">
        <v>5</v>
      </c>
      <c r="P9" s="749"/>
      <c r="Q9" s="749"/>
      <c r="R9" s="749"/>
      <c r="S9" s="749"/>
      <c r="T9" s="749"/>
      <c r="U9" s="749"/>
      <c r="V9" s="749"/>
      <c r="W9" s="749"/>
      <c r="X9" s="749"/>
      <c r="Y9" s="749"/>
    </row>
    <row r="10" spans="2:25">
      <c r="B10" s="6"/>
      <c r="C10" s="694" t="s">
        <v>5954</v>
      </c>
      <c r="D10" s="385" t="s">
        <v>5955</v>
      </c>
      <c r="E10" s="110">
        <v>1</v>
      </c>
      <c r="F10" s="749"/>
      <c r="G10" s="6"/>
      <c r="H10" s="33">
        <v>45729</v>
      </c>
      <c r="I10" s="385" t="s">
        <v>5956</v>
      </c>
      <c r="J10" s="110">
        <v>8</v>
      </c>
      <c r="K10" s="749"/>
      <c r="L10" s="6"/>
      <c r="M10" s="33">
        <v>45741</v>
      </c>
      <c r="N10" s="385" t="s">
        <v>5957</v>
      </c>
      <c r="O10" s="110">
        <v>1</v>
      </c>
      <c r="P10" s="749"/>
      <c r="Q10" s="749"/>
      <c r="R10" s="749"/>
      <c r="S10" s="749"/>
      <c r="T10" s="749"/>
      <c r="U10" s="749"/>
      <c r="V10" s="749"/>
      <c r="W10" s="749"/>
      <c r="X10" s="749"/>
      <c r="Y10" s="749"/>
    </row>
    <row r="11" spans="2:25">
      <c r="B11" s="6"/>
      <c r="C11" s="694" t="s">
        <v>4619</v>
      </c>
      <c r="D11" s="385" t="s">
        <v>5958</v>
      </c>
      <c r="E11" s="110">
        <v>3</v>
      </c>
      <c r="F11" s="749"/>
      <c r="G11" s="6"/>
      <c r="H11" s="33">
        <v>45730</v>
      </c>
      <c r="I11" s="385" t="s">
        <v>5959</v>
      </c>
      <c r="J11" s="110">
        <v>8</v>
      </c>
      <c r="K11" s="749"/>
      <c r="L11" s="6"/>
      <c r="M11" s="33">
        <v>45742</v>
      </c>
      <c r="N11" s="385" t="s">
        <v>1899</v>
      </c>
      <c r="O11" s="110">
        <v>16</v>
      </c>
      <c r="P11" s="749"/>
      <c r="Q11" s="749"/>
      <c r="R11" s="749"/>
      <c r="S11" s="749"/>
      <c r="T11" s="749"/>
      <c r="U11" s="749"/>
      <c r="V11" s="749"/>
      <c r="W11" s="749"/>
      <c r="X11" s="749"/>
      <c r="Y11" s="749"/>
    </row>
    <row r="12" spans="2:25">
      <c r="B12" s="6"/>
      <c r="C12" s="694" t="s">
        <v>5960</v>
      </c>
      <c r="D12" s="385" t="s">
        <v>5961</v>
      </c>
      <c r="E12" s="110">
        <v>1</v>
      </c>
      <c r="F12" s="749"/>
      <c r="G12" s="6"/>
      <c r="H12" s="6"/>
      <c r="I12" s="385"/>
      <c r="J12" s="110"/>
      <c r="K12" s="749"/>
      <c r="L12" s="6"/>
      <c r="M12" s="33">
        <v>45743</v>
      </c>
      <c r="N12" s="385" t="s">
        <v>1899</v>
      </c>
      <c r="O12" s="110">
        <v>16</v>
      </c>
      <c r="P12" s="749"/>
      <c r="Q12" s="749"/>
      <c r="R12" s="749"/>
      <c r="S12" s="749"/>
      <c r="T12" s="749"/>
      <c r="U12" s="749"/>
      <c r="V12" s="749"/>
      <c r="W12" s="749"/>
      <c r="X12" s="749"/>
      <c r="Y12" s="749"/>
    </row>
    <row r="13" spans="2:25">
      <c r="B13" s="6"/>
      <c r="C13" s="695">
        <v>45334</v>
      </c>
      <c r="D13" s="385" t="s">
        <v>5962</v>
      </c>
      <c r="E13" s="110">
        <v>2</v>
      </c>
      <c r="F13" s="749"/>
      <c r="G13" s="6"/>
      <c r="H13" s="33"/>
      <c r="I13" s="385"/>
      <c r="J13" s="110"/>
      <c r="K13" s="749"/>
      <c r="L13" s="6"/>
      <c r="M13" s="33">
        <v>45744</v>
      </c>
      <c r="N13" s="385" t="s">
        <v>1899</v>
      </c>
      <c r="O13" s="110">
        <v>16</v>
      </c>
      <c r="P13" s="749"/>
      <c r="Q13" s="749"/>
      <c r="R13" s="749"/>
      <c r="S13" s="749"/>
      <c r="T13" s="749"/>
      <c r="U13" s="749"/>
      <c r="V13" s="749"/>
      <c r="W13" s="749"/>
      <c r="X13" s="749"/>
      <c r="Y13" s="749"/>
    </row>
    <row r="14" spans="2:25">
      <c r="B14" s="6"/>
      <c r="C14" s="695">
        <v>45363</v>
      </c>
      <c r="D14" s="385" t="s">
        <v>5963</v>
      </c>
      <c r="E14" s="110">
        <v>1</v>
      </c>
      <c r="F14" s="749"/>
      <c r="G14" s="6"/>
      <c r="H14" s="33"/>
      <c r="I14" s="696" t="s">
        <v>5964</v>
      </c>
      <c r="J14" s="110"/>
      <c r="K14" s="749"/>
      <c r="L14" s="6"/>
      <c r="M14" s="33">
        <v>45745</v>
      </c>
      <c r="N14" s="385" t="s">
        <v>5965</v>
      </c>
      <c r="O14" s="110">
        <v>16</v>
      </c>
      <c r="P14" s="749"/>
      <c r="Q14" s="749"/>
      <c r="R14" s="749"/>
      <c r="S14" s="749"/>
      <c r="T14" s="749"/>
      <c r="U14" s="749"/>
      <c r="V14" s="749"/>
      <c r="W14" s="749"/>
      <c r="X14" s="749"/>
      <c r="Y14" s="749"/>
    </row>
    <row r="15" spans="2:25">
      <c r="B15" s="6"/>
      <c r="C15" s="695">
        <v>45455</v>
      </c>
      <c r="D15" s="385" t="s">
        <v>5966</v>
      </c>
      <c r="E15" s="110">
        <v>2</v>
      </c>
      <c r="F15" s="749"/>
      <c r="G15" s="6"/>
      <c r="H15" s="33"/>
      <c r="I15" s="385"/>
      <c r="J15" s="110"/>
      <c r="K15" s="749"/>
      <c r="L15" s="6"/>
      <c r="M15" s="33">
        <v>45746</v>
      </c>
      <c r="N15" s="385" t="s">
        <v>5965</v>
      </c>
      <c r="O15" s="110">
        <v>12</v>
      </c>
      <c r="P15" s="749"/>
      <c r="Q15" s="749"/>
      <c r="R15" s="749"/>
      <c r="S15" s="749"/>
      <c r="T15" s="749"/>
      <c r="U15" s="749"/>
      <c r="V15" s="749"/>
      <c r="W15" s="749"/>
      <c r="X15" s="749"/>
      <c r="Y15" s="749"/>
    </row>
    <row r="16" spans="2:25">
      <c r="B16" s="6"/>
      <c r="C16" s="697">
        <v>45608</v>
      </c>
      <c r="D16" s="385" t="s">
        <v>5967</v>
      </c>
      <c r="E16" s="110">
        <v>4</v>
      </c>
      <c r="F16" s="749"/>
      <c r="G16" s="6"/>
      <c r="H16" s="698"/>
      <c r="I16" s="385"/>
      <c r="J16" s="110"/>
      <c r="K16" s="749"/>
      <c r="L16" s="6"/>
      <c r="M16" s="33">
        <v>45747</v>
      </c>
      <c r="N16" s="385" t="s">
        <v>5965</v>
      </c>
      <c r="O16" s="110">
        <v>16</v>
      </c>
      <c r="P16" s="749"/>
      <c r="Q16" s="749"/>
      <c r="R16" s="749"/>
      <c r="S16" s="749"/>
      <c r="T16" s="749"/>
      <c r="U16" s="749"/>
      <c r="V16" s="749"/>
      <c r="W16" s="749"/>
      <c r="X16" s="749"/>
      <c r="Y16" s="111"/>
    </row>
    <row r="17" spans="2:25">
      <c r="B17" s="6"/>
      <c r="C17" s="697">
        <v>45638</v>
      </c>
      <c r="D17" s="385" t="s">
        <v>5968</v>
      </c>
      <c r="E17" s="110">
        <v>3</v>
      </c>
      <c r="F17" s="749"/>
      <c r="G17" s="6"/>
      <c r="H17" s="698"/>
      <c r="I17" s="385"/>
      <c r="J17" s="110"/>
      <c r="K17" s="749"/>
      <c r="L17" s="6"/>
      <c r="M17" s="6" t="s">
        <v>5969</v>
      </c>
      <c r="N17" s="385" t="s">
        <v>5965</v>
      </c>
      <c r="O17" s="110">
        <v>20</v>
      </c>
      <c r="P17" s="749"/>
      <c r="Q17" s="749"/>
      <c r="R17" s="749"/>
      <c r="S17" s="749"/>
      <c r="T17" s="749"/>
      <c r="U17" s="749"/>
      <c r="V17" s="749"/>
      <c r="W17" s="749"/>
      <c r="X17" s="749"/>
      <c r="Y17" s="111"/>
    </row>
    <row r="18" spans="2:25">
      <c r="B18" s="6"/>
      <c r="C18" s="694"/>
      <c r="D18" s="385"/>
      <c r="E18" s="110"/>
      <c r="F18" s="749"/>
      <c r="G18" s="6"/>
      <c r="H18" s="6"/>
      <c r="I18" s="385"/>
      <c r="J18" s="110"/>
      <c r="K18" s="749"/>
      <c r="L18" s="6"/>
      <c r="M18" s="33">
        <v>45755</v>
      </c>
      <c r="N18" s="385" t="s">
        <v>5965</v>
      </c>
      <c r="O18" s="110">
        <v>2</v>
      </c>
      <c r="P18" s="749"/>
      <c r="Q18" s="749"/>
      <c r="R18" s="749"/>
      <c r="S18" s="749"/>
      <c r="T18" s="749"/>
      <c r="U18" s="749"/>
      <c r="V18" s="749"/>
      <c r="W18" s="749"/>
      <c r="X18" s="749"/>
      <c r="Y18" s="111"/>
    </row>
    <row r="19" spans="2:25">
      <c r="B19" s="6"/>
      <c r="C19" s="694"/>
      <c r="D19" s="385"/>
      <c r="E19" s="110"/>
      <c r="F19" s="749"/>
      <c r="G19" s="6"/>
      <c r="H19" s="6"/>
      <c r="I19" s="385"/>
      <c r="J19" s="110"/>
      <c r="K19" s="749"/>
      <c r="L19" s="6"/>
      <c r="M19" s="6"/>
      <c r="N19" s="385"/>
      <c r="O19" s="110"/>
      <c r="P19" s="749"/>
      <c r="Q19" s="749"/>
      <c r="R19" s="749"/>
      <c r="S19" s="749"/>
      <c r="T19" s="749"/>
      <c r="U19" s="749"/>
      <c r="V19" s="749"/>
      <c r="W19" s="749"/>
      <c r="X19" s="749"/>
      <c r="Y19" s="111"/>
    </row>
    <row r="20" spans="2:25">
      <c r="B20" s="6"/>
      <c r="C20" s="694"/>
      <c r="D20" s="385"/>
      <c r="E20" s="110"/>
      <c r="F20" s="749"/>
      <c r="G20" s="6"/>
      <c r="H20" s="6"/>
      <c r="I20" s="385"/>
      <c r="J20" s="110"/>
      <c r="K20" s="749"/>
      <c r="L20" s="6"/>
      <c r="M20" s="6"/>
      <c r="N20" s="385"/>
      <c r="O20" s="110"/>
      <c r="P20" s="749"/>
      <c r="Q20" s="749"/>
      <c r="R20" s="749"/>
      <c r="S20" s="749"/>
      <c r="T20" s="749"/>
      <c r="U20" s="749"/>
      <c r="V20" s="749"/>
      <c r="W20" s="749"/>
      <c r="X20" s="749"/>
      <c r="Y20" s="111"/>
    </row>
    <row r="21" spans="2:25">
      <c r="B21" s="6"/>
      <c r="C21" s="694"/>
      <c r="D21" s="385"/>
      <c r="E21" s="110"/>
      <c r="F21" s="749"/>
      <c r="G21" s="6"/>
      <c r="H21" s="6"/>
      <c r="I21" s="385"/>
      <c r="J21" s="110"/>
      <c r="K21" s="749"/>
      <c r="L21" s="6"/>
      <c r="M21" s="6"/>
      <c r="N21" s="699" t="s">
        <v>5970</v>
      </c>
      <c r="O21" s="110"/>
      <c r="P21" s="749"/>
      <c r="Q21" s="749"/>
      <c r="R21" s="749"/>
      <c r="S21" s="749"/>
      <c r="T21" s="749"/>
      <c r="U21" s="749"/>
      <c r="V21" s="749"/>
      <c r="W21" s="749"/>
      <c r="X21" s="749"/>
      <c r="Y21" s="111"/>
    </row>
    <row r="22" spans="2:25">
      <c r="B22" s="6"/>
      <c r="C22" s="694"/>
      <c r="D22" s="385"/>
      <c r="E22" s="110"/>
      <c r="F22" s="749"/>
      <c r="G22" s="6"/>
      <c r="H22" s="6"/>
      <c r="I22" s="385"/>
      <c r="J22" s="110"/>
      <c r="K22" s="749"/>
      <c r="L22" s="6"/>
      <c r="M22" s="6"/>
      <c r="N22" s="385"/>
      <c r="O22" s="110"/>
      <c r="P22" s="749"/>
      <c r="Q22" s="749"/>
      <c r="R22" s="749"/>
      <c r="S22" s="749"/>
      <c r="T22" s="749"/>
      <c r="U22" s="749"/>
      <c r="V22" s="749"/>
      <c r="W22" s="749"/>
      <c r="X22" s="749"/>
      <c r="Y22" s="111"/>
    </row>
    <row r="23" spans="2:25">
      <c r="B23" s="749"/>
      <c r="C23" s="616"/>
      <c r="D23" s="410"/>
      <c r="E23" s="117"/>
      <c r="F23" s="749"/>
      <c r="G23" s="749"/>
      <c r="H23" s="749"/>
      <c r="I23" s="749"/>
      <c r="J23" s="749"/>
      <c r="K23" s="749"/>
      <c r="L23" s="749"/>
      <c r="M23" s="749"/>
      <c r="N23" s="749"/>
      <c r="O23" s="749"/>
      <c r="P23" s="749"/>
      <c r="Q23" s="749"/>
      <c r="R23" s="749"/>
      <c r="S23" s="749"/>
      <c r="T23" s="749"/>
      <c r="U23" s="749"/>
      <c r="V23" s="749"/>
      <c r="W23" s="749"/>
      <c r="X23" s="749"/>
      <c r="Y23" s="111"/>
    </row>
    <row r="24" spans="2:25">
      <c r="B24" s="749"/>
      <c r="C24" s="616"/>
      <c r="D24" s="410"/>
      <c r="E24" s="117"/>
      <c r="F24" s="749"/>
      <c r="G24" s="749"/>
      <c r="H24" s="749"/>
      <c r="I24" s="749"/>
      <c r="J24" s="749"/>
      <c r="K24" s="749"/>
      <c r="L24" s="749"/>
      <c r="M24" s="749"/>
      <c r="N24" s="749"/>
      <c r="O24" s="749"/>
      <c r="P24" s="749"/>
      <c r="Q24" s="749"/>
      <c r="R24" s="749"/>
      <c r="S24" s="749"/>
      <c r="T24" s="749"/>
      <c r="U24" s="749"/>
      <c r="V24" s="749"/>
      <c r="W24" s="749"/>
      <c r="X24" s="749"/>
      <c r="Y24" s="111"/>
    </row>
    <row r="25" spans="2:25">
      <c r="B25" s="6"/>
      <c r="C25" s="694"/>
      <c r="D25" s="700" t="s">
        <v>5926</v>
      </c>
      <c r="E25" s="701">
        <f>SUM(E27:E59)</f>
        <v>353</v>
      </c>
      <c r="F25" s="749"/>
      <c r="G25" s="6"/>
      <c r="H25" s="6"/>
      <c r="I25" s="700" t="s">
        <v>5926</v>
      </c>
      <c r="J25" s="701">
        <f>SUM(J27:J35)</f>
        <v>35</v>
      </c>
      <c r="K25" s="749"/>
      <c r="L25" s="6"/>
      <c r="M25" s="6"/>
      <c r="N25" s="700" t="s">
        <v>5926</v>
      </c>
      <c r="O25" s="701">
        <f>SUM(O27:O35)</f>
        <v>6</v>
      </c>
      <c r="P25" s="749"/>
      <c r="Q25" s="749"/>
      <c r="R25" s="749"/>
      <c r="S25" s="749"/>
      <c r="T25" s="749"/>
      <c r="U25" s="749"/>
      <c r="V25" s="749"/>
      <c r="W25" s="749"/>
      <c r="X25" s="749"/>
      <c r="Y25" s="111"/>
    </row>
    <row r="26" spans="2:25">
      <c r="B26" s="691" t="s">
        <v>1413</v>
      </c>
      <c r="C26" s="692" t="s">
        <v>5927</v>
      </c>
      <c r="D26" s="693" t="s">
        <v>5971</v>
      </c>
      <c r="E26" s="877" t="s">
        <v>2925</v>
      </c>
      <c r="F26" s="749"/>
      <c r="G26" s="691" t="s">
        <v>1489</v>
      </c>
      <c r="H26" s="322" t="s">
        <v>5927</v>
      </c>
      <c r="I26" s="693" t="s">
        <v>1490</v>
      </c>
      <c r="J26" s="877" t="s">
        <v>2925</v>
      </c>
      <c r="K26" s="749"/>
      <c r="L26" s="691" t="s">
        <v>650</v>
      </c>
      <c r="M26" s="322" t="s">
        <v>5927</v>
      </c>
      <c r="N26" s="693" t="s">
        <v>5972</v>
      </c>
      <c r="O26" s="877" t="s">
        <v>2925</v>
      </c>
      <c r="P26" s="749"/>
      <c r="Q26" s="749"/>
      <c r="R26" s="749"/>
      <c r="S26" s="749"/>
      <c r="T26" s="749"/>
      <c r="U26" s="749"/>
      <c r="V26" s="749"/>
      <c r="W26" s="749"/>
      <c r="X26" s="749"/>
      <c r="Y26" s="111"/>
    </row>
    <row r="27" spans="2:25">
      <c r="B27" s="6"/>
      <c r="C27" s="695">
        <v>45816</v>
      </c>
      <c r="D27" s="385" t="s">
        <v>5973</v>
      </c>
      <c r="E27" s="109">
        <v>5</v>
      </c>
      <c r="F27" s="749"/>
      <c r="G27" s="6"/>
      <c r="H27" s="6" t="s">
        <v>5974</v>
      </c>
      <c r="I27" s="385" t="s">
        <v>5975</v>
      </c>
      <c r="J27" s="109">
        <v>24</v>
      </c>
      <c r="K27" s="749"/>
      <c r="L27" s="6"/>
      <c r="M27" s="33">
        <v>46297</v>
      </c>
      <c r="N27" s="385" t="s">
        <v>5976</v>
      </c>
      <c r="O27" s="109">
        <v>6</v>
      </c>
      <c r="P27" s="749"/>
      <c r="Q27" s="749"/>
      <c r="R27" s="749"/>
      <c r="S27" s="749"/>
      <c r="T27" s="749"/>
      <c r="U27" s="749"/>
      <c r="V27" s="749"/>
      <c r="W27" s="749"/>
      <c r="X27" s="749"/>
      <c r="Y27" s="111"/>
    </row>
    <row r="28" spans="2:25">
      <c r="B28" s="6"/>
      <c r="C28" s="695">
        <v>45846</v>
      </c>
      <c r="D28" s="385" t="s">
        <v>5977</v>
      </c>
      <c r="E28" s="109">
        <v>6</v>
      </c>
      <c r="F28" s="749"/>
      <c r="G28" s="6"/>
      <c r="H28" s="33">
        <v>45910</v>
      </c>
      <c r="I28" s="385" t="s">
        <v>5978</v>
      </c>
      <c r="J28" s="109">
        <v>1</v>
      </c>
      <c r="K28" s="749"/>
      <c r="L28" s="6"/>
      <c r="M28" s="33"/>
      <c r="N28" s="385"/>
      <c r="O28" s="109"/>
      <c r="P28" s="749"/>
      <c r="Q28" s="749"/>
      <c r="R28" s="749"/>
      <c r="S28" s="749"/>
      <c r="T28" s="749"/>
      <c r="U28" s="749"/>
      <c r="V28" s="749"/>
      <c r="W28" s="749"/>
      <c r="X28" s="749"/>
      <c r="Y28" s="111"/>
    </row>
    <row r="29" spans="2:25">
      <c r="B29" s="6"/>
      <c r="C29" s="695">
        <v>45877</v>
      </c>
      <c r="D29" s="385" t="s">
        <v>5979</v>
      </c>
      <c r="E29" s="109">
        <v>3</v>
      </c>
      <c r="F29" s="749"/>
      <c r="G29" s="6"/>
      <c r="H29" s="33">
        <v>45940</v>
      </c>
      <c r="I29" s="385" t="s">
        <v>5980</v>
      </c>
      <c r="J29" s="109">
        <v>3</v>
      </c>
      <c r="K29" s="749"/>
      <c r="L29" s="6"/>
      <c r="M29" s="33"/>
      <c r="N29" s="385"/>
      <c r="O29" s="109"/>
      <c r="P29" s="749"/>
      <c r="Q29" s="749"/>
      <c r="R29" s="749"/>
      <c r="S29" s="749"/>
      <c r="T29" s="749"/>
      <c r="U29" s="749"/>
      <c r="V29" s="749"/>
      <c r="W29" s="749"/>
      <c r="X29" s="749"/>
      <c r="Y29" s="111"/>
    </row>
    <row r="30" spans="2:25">
      <c r="B30" s="6"/>
      <c r="C30" s="695">
        <v>45969</v>
      </c>
      <c r="D30" s="385" t="s">
        <v>5981</v>
      </c>
      <c r="E30" s="109">
        <v>2</v>
      </c>
      <c r="F30" s="749"/>
      <c r="G30" s="6"/>
      <c r="H30" s="6" t="s">
        <v>5982</v>
      </c>
      <c r="I30" s="385" t="s">
        <v>5983</v>
      </c>
      <c r="J30" s="109">
        <v>3</v>
      </c>
      <c r="K30" s="749"/>
      <c r="L30" s="6"/>
      <c r="M30" s="6"/>
      <c r="N30" s="385"/>
      <c r="O30" s="109"/>
      <c r="P30" s="749"/>
      <c r="Q30" s="749"/>
      <c r="R30" s="749"/>
      <c r="S30" s="749"/>
      <c r="T30" s="749"/>
      <c r="U30" s="749"/>
      <c r="V30" s="749"/>
      <c r="W30" s="749"/>
      <c r="X30" s="749"/>
      <c r="Y30" s="111"/>
    </row>
    <row r="31" spans="2:25">
      <c r="B31" s="6"/>
      <c r="C31" s="695">
        <v>45999</v>
      </c>
      <c r="D31" s="385" t="s">
        <v>5984</v>
      </c>
      <c r="E31" s="109">
        <v>3</v>
      </c>
      <c r="F31" s="749"/>
      <c r="G31" s="6"/>
      <c r="H31" s="6" t="s">
        <v>2582</v>
      </c>
      <c r="I31" s="385" t="s">
        <v>5983</v>
      </c>
      <c r="J31" s="109">
        <v>1</v>
      </c>
      <c r="K31" s="9" t="s">
        <v>5985</v>
      </c>
      <c r="L31" s="6"/>
      <c r="M31" s="6"/>
      <c r="N31" s="385"/>
      <c r="O31" s="109"/>
      <c r="P31" s="749"/>
      <c r="Q31" s="749"/>
      <c r="R31" s="749"/>
      <c r="S31" s="749"/>
      <c r="T31" s="749"/>
      <c r="U31" s="749"/>
      <c r="V31" s="749"/>
      <c r="W31" s="749"/>
      <c r="X31" s="749"/>
      <c r="Y31" s="111"/>
    </row>
    <row r="32" spans="2:25">
      <c r="B32" s="6"/>
      <c r="C32" s="694" t="s">
        <v>5986</v>
      </c>
      <c r="D32" s="385" t="s">
        <v>5987</v>
      </c>
      <c r="E32" s="109">
        <v>2</v>
      </c>
      <c r="F32" s="749"/>
      <c r="G32" s="6"/>
      <c r="H32" s="6" t="s">
        <v>5194</v>
      </c>
      <c r="I32" s="385" t="s">
        <v>5983</v>
      </c>
      <c r="J32" s="109">
        <v>1</v>
      </c>
      <c r="K32" s="749"/>
      <c r="L32" s="6"/>
      <c r="M32" s="6"/>
      <c r="N32" s="385"/>
      <c r="O32" s="109"/>
      <c r="P32" s="749"/>
      <c r="Q32" s="749"/>
      <c r="R32" s="749"/>
      <c r="S32" s="749"/>
      <c r="T32" s="749"/>
      <c r="U32" s="749"/>
      <c r="V32" s="749"/>
      <c r="W32" s="749"/>
      <c r="X32" s="749"/>
      <c r="Y32" s="111"/>
    </row>
    <row r="33" spans="2:25">
      <c r="B33" s="6"/>
      <c r="C33" s="694" t="s">
        <v>5178</v>
      </c>
      <c r="D33" s="385" t="s">
        <v>5988</v>
      </c>
      <c r="E33" s="109">
        <v>4</v>
      </c>
      <c r="F33" s="749"/>
      <c r="G33" s="6"/>
      <c r="H33" s="6" t="s">
        <v>5989</v>
      </c>
      <c r="I33" s="385" t="s">
        <v>5983</v>
      </c>
      <c r="J33" s="109">
        <v>1</v>
      </c>
      <c r="K33" s="749"/>
      <c r="L33" s="6"/>
      <c r="M33" s="6"/>
      <c r="N33" s="385"/>
      <c r="O33" s="109"/>
      <c r="P33" s="749"/>
      <c r="Q33" s="749"/>
      <c r="R33" s="749"/>
      <c r="S33" s="749"/>
      <c r="T33" s="749"/>
      <c r="U33" s="749"/>
      <c r="V33" s="749"/>
      <c r="W33" s="749"/>
      <c r="X33" s="749"/>
      <c r="Y33" s="111"/>
    </row>
    <row r="34" spans="2:25">
      <c r="B34" s="6"/>
      <c r="C34" s="694" t="s">
        <v>2453</v>
      </c>
      <c r="D34" s="385" t="s">
        <v>5990</v>
      </c>
      <c r="E34" s="109">
        <v>3</v>
      </c>
      <c r="F34" s="749"/>
      <c r="G34" s="6"/>
      <c r="H34" s="6" t="s">
        <v>5217</v>
      </c>
      <c r="I34" s="385" t="s">
        <v>5991</v>
      </c>
      <c r="J34" s="109">
        <v>0.5</v>
      </c>
      <c r="K34" s="749"/>
      <c r="L34" s="6"/>
      <c r="M34" s="6"/>
      <c r="N34" s="385"/>
      <c r="O34" s="109"/>
      <c r="P34" s="749"/>
      <c r="Q34" s="749"/>
      <c r="R34" s="749"/>
      <c r="S34" s="749"/>
      <c r="T34" s="749"/>
      <c r="U34" s="749"/>
      <c r="V34" s="749"/>
      <c r="W34" s="749"/>
      <c r="X34" s="749"/>
      <c r="Y34" s="111"/>
    </row>
    <row r="35" spans="2:25">
      <c r="B35" s="6"/>
      <c r="C35" s="694"/>
      <c r="D35" s="385"/>
      <c r="E35" s="109"/>
      <c r="F35" s="749"/>
      <c r="G35" s="6"/>
      <c r="H35" s="698">
        <v>45941</v>
      </c>
      <c r="I35" s="385" t="s">
        <v>5991</v>
      </c>
      <c r="J35" s="109">
        <v>0.5</v>
      </c>
      <c r="K35" s="749"/>
      <c r="L35" s="6"/>
      <c r="M35" s="698"/>
      <c r="N35" s="385"/>
      <c r="O35" s="109"/>
      <c r="P35" s="749"/>
      <c r="Q35" s="749"/>
      <c r="R35" s="749"/>
      <c r="S35" s="749"/>
      <c r="T35" s="749"/>
      <c r="U35" s="749"/>
      <c r="V35" s="749"/>
      <c r="W35" s="749"/>
      <c r="X35" s="749"/>
      <c r="Y35" s="111"/>
    </row>
    <row r="36" spans="2:25">
      <c r="B36" s="6"/>
      <c r="C36" s="694" t="s">
        <v>5992</v>
      </c>
      <c r="D36" s="385" t="s">
        <v>5993</v>
      </c>
      <c r="E36" s="110">
        <v>36</v>
      </c>
      <c r="F36" s="749"/>
      <c r="G36" s="749"/>
      <c r="H36" s="749"/>
      <c r="I36" s="749"/>
      <c r="J36" s="749"/>
      <c r="K36" s="749"/>
      <c r="L36" s="749"/>
      <c r="M36" s="749"/>
      <c r="N36" s="749"/>
      <c r="O36" s="749"/>
      <c r="P36" s="749"/>
      <c r="Q36" s="749"/>
      <c r="R36" s="749"/>
      <c r="S36" s="749"/>
      <c r="T36" s="749"/>
      <c r="U36" s="749"/>
      <c r="V36" s="749"/>
      <c r="W36" s="749"/>
      <c r="X36" s="749"/>
      <c r="Y36" s="111"/>
    </row>
    <row r="37" spans="2:25">
      <c r="B37" s="6"/>
      <c r="C37" s="694" t="s">
        <v>5994</v>
      </c>
      <c r="D37" s="385" t="s">
        <v>5995</v>
      </c>
      <c r="E37" s="110">
        <v>16</v>
      </c>
      <c r="F37" s="749"/>
      <c r="G37" s="749"/>
      <c r="H37" s="749"/>
      <c r="I37" s="749"/>
      <c r="J37" s="749"/>
      <c r="K37" s="749"/>
      <c r="L37" s="749"/>
      <c r="M37" s="749"/>
      <c r="N37" s="749"/>
      <c r="O37" s="749"/>
      <c r="P37" s="749"/>
      <c r="Q37" s="749"/>
      <c r="R37" s="749"/>
      <c r="S37" s="749"/>
      <c r="T37" s="749"/>
      <c r="U37" s="749"/>
      <c r="V37" s="749"/>
      <c r="W37" s="749"/>
      <c r="X37" s="749"/>
      <c r="Y37" s="111"/>
    </row>
    <row r="38" spans="2:25">
      <c r="B38" s="6"/>
      <c r="C38" s="694" t="s">
        <v>2542</v>
      </c>
      <c r="D38" s="385" t="s">
        <v>5978</v>
      </c>
      <c r="E38" s="110">
        <v>3</v>
      </c>
      <c r="F38" s="749"/>
      <c r="G38" s="749"/>
      <c r="H38" s="749"/>
      <c r="I38" s="749"/>
      <c r="J38" s="749"/>
      <c r="K38" s="749"/>
      <c r="L38" s="749"/>
      <c r="M38" s="749"/>
      <c r="N38" s="749"/>
      <c r="O38" s="749"/>
      <c r="P38" s="749"/>
      <c r="Q38" s="749"/>
      <c r="R38" s="749"/>
      <c r="S38" s="749"/>
      <c r="T38" s="749"/>
      <c r="U38" s="749"/>
      <c r="V38" s="749"/>
      <c r="W38" s="749"/>
      <c r="X38" s="749"/>
      <c r="Y38" s="111"/>
    </row>
    <row r="39" spans="2:25">
      <c r="B39" s="6"/>
      <c r="C39" s="695">
        <v>45667</v>
      </c>
      <c r="D39" s="385" t="s">
        <v>5996</v>
      </c>
      <c r="E39" s="110">
        <v>1</v>
      </c>
      <c r="F39" s="749"/>
      <c r="G39" s="749"/>
      <c r="H39" s="749"/>
      <c r="I39" s="749"/>
      <c r="J39" s="749"/>
      <c r="K39" s="749"/>
      <c r="L39" s="749"/>
      <c r="M39" s="749"/>
      <c r="N39" s="749"/>
      <c r="O39" s="749"/>
      <c r="P39" s="749"/>
      <c r="Q39" s="749"/>
      <c r="R39" s="749"/>
      <c r="S39" s="749"/>
      <c r="T39" s="749"/>
      <c r="U39" s="749"/>
      <c r="V39" s="749"/>
      <c r="W39" s="749"/>
      <c r="X39" s="749"/>
      <c r="Y39" s="111"/>
    </row>
    <row r="40" spans="2:25">
      <c r="B40" s="6"/>
      <c r="C40" s="695">
        <v>45726</v>
      </c>
      <c r="D40" s="385" t="s">
        <v>5978</v>
      </c>
      <c r="E40" s="110">
        <v>2</v>
      </c>
      <c r="F40" s="749"/>
      <c r="G40" s="749"/>
      <c r="H40" s="749"/>
      <c r="I40" s="749"/>
      <c r="J40" s="749"/>
      <c r="K40" s="749"/>
      <c r="L40" s="749"/>
      <c r="M40" s="749"/>
      <c r="N40" s="749"/>
      <c r="O40" s="749"/>
      <c r="P40" s="749"/>
      <c r="Q40" s="749"/>
      <c r="R40" s="749"/>
      <c r="S40" s="749"/>
      <c r="T40" s="749"/>
      <c r="U40" s="749"/>
      <c r="V40" s="749"/>
      <c r="W40" s="749"/>
      <c r="X40" s="749"/>
      <c r="Y40" s="111"/>
    </row>
    <row r="41" spans="2:25">
      <c r="B41" s="6"/>
      <c r="C41" s="695">
        <v>45818</v>
      </c>
      <c r="D41" s="385" t="s">
        <v>5997</v>
      </c>
      <c r="E41" s="110">
        <v>1</v>
      </c>
      <c r="F41" s="749"/>
      <c r="G41" s="749"/>
      <c r="H41" s="749"/>
      <c r="I41" s="749"/>
      <c r="J41" s="749"/>
      <c r="K41" s="749"/>
      <c r="L41" s="749"/>
      <c r="M41" s="749"/>
      <c r="N41" s="749"/>
      <c r="O41" s="749"/>
      <c r="P41" s="749"/>
      <c r="Q41" s="749"/>
      <c r="R41" s="749"/>
      <c r="S41" s="749"/>
      <c r="T41" s="749"/>
      <c r="U41" s="749"/>
      <c r="V41" s="749"/>
      <c r="W41" s="749"/>
      <c r="X41" s="749"/>
      <c r="Y41" s="111"/>
    </row>
    <row r="42" spans="2:25">
      <c r="B42" s="6"/>
      <c r="C42" s="695">
        <v>45848</v>
      </c>
      <c r="D42" s="385" t="s">
        <v>5998</v>
      </c>
      <c r="E42" s="110">
        <v>4</v>
      </c>
      <c r="F42" s="749"/>
      <c r="G42" s="749"/>
      <c r="H42" s="749"/>
      <c r="I42" s="749"/>
      <c r="J42" s="749"/>
      <c r="K42" s="749"/>
      <c r="L42" s="749"/>
      <c r="M42" s="749"/>
      <c r="N42" s="749"/>
      <c r="O42" s="749"/>
      <c r="P42" s="749"/>
      <c r="Q42" s="749"/>
      <c r="R42" s="749"/>
      <c r="S42" s="749"/>
      <c r="T42" s="749"/>
      <c r="U42" s="749"/>
      <c r="V42" s="749"/>
      <c r="W42" s="749"/>
      <c r="X42" s="749"/>
      <c r="Y42" s="111"/>
    </row>
    <row r="43" spans="2:25">
      <c r="B43" s="6"/>
      <c r="C43" s="695">
        <v>45879</v>
      </c>
      <c r="D43" s="385" t="s">
        <v>5999</v>
      </c>
      <c r="E43" s="110">
        <v>3</v>
      </c>
      <c r="F43" s="749"/>
      <c r="G43" s="749"/>
      <c r="H43" s="749"/>
      <c r="I43" s="749"/>
      <c r="J43" s="749"/>
      <c r="K43" s="749"/>
      <c r="L43" s="749"/>
      <c r="M43" s="749"/>
      <c r="N43" s="749"/>
      <c r="O43" s="749"/>
      <c r="P43" s="749"/>
      <c r="Q43" s="749"/>
      <c r="R43" s="749"/>
      <c r="S43" s="749"/>
      <c r="T43" s="749"/>
      <c r="U43" s="749"/>
      <c r="V43" s="749"/>
      <c r="W43" s="749"/>
      <c r="X43" s="749"/>
      <c r="Y43" s="111"/>
    </row>
    <row r="44" spans="2:25">
      <c r="B44" s="6"/>
      <c r="C44" s="694"/>
      <c r="D44" s="385"/>
      <c r="E44" s="110"/>
      <c r="F44" s="749"/>
      <c r="G44" s="749"/>
      <c r="H44" s="749"/>
      <c r="I44" s="749"/>
      <c r="J44" s="749"/>
      <c r="K44" s="749"/>
      <c r="L44" s="749"/>
      <c r="M44" s="749"/>
      <c r="N44" s="749"/>
      <c r="O44" s="749"/>
      <c r="P44" s="749"/>
      <c r="Q44" s="749"/>
      <c r="R44" s="749"/>
      <c r="S44" s="749"/>
      <c r="T44" s="749"/>
      <c r="U44" s="749"/>
      <c r="V44" s="749"/>
      <c r="W44" s="749"/>
      <c r="X44" s="749"/>
      <c r="Y44" s="111"/>
    </row>
    <row r="45" spans="2:25">
      <c r="B45" s="6"/>
      <c r="C45" s="697"/>
      <c r="D45" s="385"/>
      <c r="E45" s="110"/>
      <c r="F45" s="749"/>
      <c r="G45" s="749"/>
      <c r="H45" s="749"/>
      <c r="I45" s="749"/>
      <c r="J45" s="749"/>
      <c r="K45" s="749"/>
      <c r="L45" s="749"/>
      <c r="M45" s="749"/>
      <c r="N45" s="749"/>
      <c r="O45" s="749"/>
      <c r="P45" s="749"/>
      <c r="Q45" s="749"/>
      <c r="R45" s="749"/>
      <c r="S45" s="749"/>
      <c r="T45" s="749"/>
      <c r="U45" s="749"/>
      <c r="V45" s="749"/>
      <c r="W45" s="749"/>
      <c r="X45" s="749"/>
      <c r="Y45" s="111"/>
    </row>
    <row r="46" spans="2:25">
      <c r="B46" s="6"/>
      <c r="C46" s="694" t="s">
        <v>6000</v>
      </c>
      <c r="D46" s="385" t="s">
        <v>6001</v>
      </c>
      <c r="E46" s="110">
        <v>28</v>
      </c>
      <c r="F46" s="749"/>
      <c r="G46" s="749"/>
      <c r="H46" s="749"/>
      <c r="I46" s="749"/>
      <c r="J46" s="749"/>
      <c r="K46" s="749"/>
      <c r="L46" s="749"/>
      <c r="M46" s="749"/>
      <c r="N46" s="749"/>
      <c r="O46" s="749"/>
      <c r="P46" s="749"/>
      <c r="Q46" s="749"/>
      <c r="R46" s="749"/>
      <c r="S46" s="749"/>
      <c r="T46" s="749"/>
      <c r="U46" s="749"/>
      <c r="V46" s="749"/>
      <c r="W46" s="749"/>
      <c r="X46" s="749"/>
      <c r="Y46" s="111"/>
    </row>
    <row r="47" spans="2:25">
      <c r="B47" s="6"/>
      <c r="C47" s="694" t="s">
        <v>6000</v>
      </c>
      <c r="D47" s="385" t="s">
        <v>6002</v>
      </c>
      <c r="E47" s="110">
        <v>75</v>
      </c>
      <c r="F47" s="749"/>
      <c r="G47" s="749"/>
      <c r="H47" s="749"/>
      <c r="I47" s="749"/>
      <c r="J47" s="749"/>
      <c r="K47" s="749"/>
      <c r="L47" s="749"/>
      <c r="M47" s="749"/>
      <c r="N47" s="749"/>
      <c r="O47" s="749"/>
      <c r="P47" s="749"/>
      <c r="Q47" s="749"/>
      <c r="R47" s="749"/>
      <c r="S47" s="749"/>
      <c r="T47" s="749"/>
      <c r="U47" s="749"/>
      <c r="V47" s="749"/>
      <c r="W47" s="749"/>
      <c r="X47" s="749"/>
      <c r="Y47" s="111"/>
    </row>
    <row r="48" spans="2:25">
      <c r="B48" s="6"/>
      <c r="C48" s="697"/>
      <c r="D48" s="385"/>
      <c r="E48" s="110"/>
      <c r="F48" s="749"/>
      <c r="G48" s="749"/>
      <c r="H48" s="749"/>
      <c r="I48" s="749"/>
      <c r="J48" s="749"/>
      <c r="K48" s="749"/>
      <c r="L48" s="749"/>
      <c r="M48" s="749"/>
      <c r="N48" s="749"/>
      <c r="O48" s="749"/>
      <c r="P48" s="749"/>
      <c r="Q48" s="749"/>
      <c r="R48" s="749"/>
      <c r="S48" s="749"/>
      <c r="T48" s="749"/>
      <c r="U48" s="749"/>
      <c r="V48" s="749"/>
      <c r="W48" s="749"/>
      <c r="X48" s="749"/>
      <c r="Y48" s="111"/>
    </row>
    <row r="49" spans="2:25">
      <c r="B49" s="6"/>
      <c r="C49" s="694" t="s">
        <v>6003</v>
      </c>
      <c r="D49" s="385" t="s">
        <v>6001</v>
      </c>
      <c r="E49" s="110">
        <v>20</v>
      </c>
      <c r="F49" s="749"/>
      <c r="G49" s="749"/>
      <c r="H49" s="749"/>
      <c r="I49" s="749"/>
      <c r="J49" s="749"/>
      <c r="K49" s="749"/>
      <c r="L49" s="749"/>
      <c r="M49" s="749"/>
      <c r="N49" s="749"/>
      <c r="O49" s="749"/>
      <c r="P49" s="749"/>
      <c r="Q49" s="749"/>
      <c r="R49" s="749"/>
      <c r="S49" s="749"/>
      <c r="T49" s="749"/>
      <c r="U49" s="749"/>
      <c r="V49" s="749"/>
      <c r="W49" s="749"/>
      <c r="X49" s="749"/>
      <c r="Y49" s="111"/>
    </row>
    <row r="50" spans="2:25">
      <c r="B50" s="6"/>
      <c r="C50" s="694" t="s">
        <v>6003</v>
      </c>
      <c r="D50" s="385" t="s">
        <v>6002</v>
      </c>
      <c r="E50" s="110">
        <v>136</v>
      </c>
      <c r="F50" s="749"/>
      <c r="G50" s="749"/>
      <c r="H50" s="749"/>
      <c r="I50" s="749"/>
      <c r="J50" s="749"/>
      <c r="K50" s="749"/>
      <c r="L50" s="749"/>
      <c r="M50" s="749"/>
      <c r="N50" s="749"/>
      <c r="O50" s="749"/>
      <c r="P50" s="749"/>
      <c r="Q50" s="749"/>
      <c r="R50" s="749"/>
      <c r="S50" s="749"/>
      <c r="T50" s="749"/>
      <c r="U50" s="749"/>
      <c r="V50" s="749"/>
      <c r="W50" s="749"/>
      <c r="X50" s="749"/>
      <c r="Y50" s="111"/>
    </row>
    <row r="51" spans="2:25">
      <c r="B51" s="6"/>
      <c r="C51" s="697"/>
      <c r="D51" s="385"/>
      <c r="E51" s="110"/>
      <c r="F51" s="749"/>
      <c r="G51" s="749"/>
      <c r="H51" s="749"/>
      <c r="I51" s="749"/>
      <c r="J51" s="749"/>
      <c r="K51" s="749"/>
      <c r="L51" s="749"/>
      <c r="M51" s="749"/>
      <c r="N51" s="749"/>
      <c r="O51" s="749"/>
      <c r="P51" s="749"/>
      <c r="Q51" s="749"/>
      <c r="R51" s="749"/>
      <c r="S51" s="749"/>
      <c r="T51" s="749"/>
      <c r="U51" s="749"/>
      <c r="V51" s="749"/>
      <c r="W51" s="749"/>
      <c r="X51" s="749"/>
      <c r="Y51" s="111"/>
    </row>
    <row r="52" spans="2:25">
      <c r="B52" s="6"/>
      <c r="C52" s="697"/>
      <c r="D52" s="385"/>
      <c r="E52" s="110"/>
      <c r="F52" s="749"/>
      <c r="G52" s="749"/>
      <c r="H52" s="749"/>
      <c r="I52" s="749"/>
      <c r="J52" s="749"/>
      <c r="K52" s="749"/>
      <c r="L52" s="749"/>
      <c r="M52" s="749"/>
      <c r="N52" s="749"/>
      <c r="O52" s="749"/>
      <c r="P52" s="749"/>
      <c r="Q52" s="749"/>
      <c r="R52" s="749"/>
      <c r="S52" s="749"/>
      <c r="T52" s="749"/>
      <c r="U52" s="749"/>
      <c r="V52" s="749"/>
      <c r="W52" s="749"/>
      <c r="X52" s="749"/>
      <c r="Y52" s="111"/>
    </row>
    <row r="53" spans="2:25">
      <c r="B53" s="6"/>
      <c r="C53" s="697"/>
      <c r="D53" s="385"/>
      <c r="E53" s="110"/>
      <c r="F53" s="749"/>
      <c r="G53" s="749"/>
      <c r="H53" s="749"/>
      <c r="I53" s="749"/>
      <c r="J53" s="749"/>
      <c r="K53" s="749"/>
      <c r="L53" s="749"/>
      <c r="M53" s="749"/>
      <c r="N53" s="749"/>
      <c r="O53" s="749"/>
      <c r="P53" s="749"/>
      <c r="Q53" s="749"/>
      <c r="R53" s="749"/>
      <c r="S53" s="749"/>
      <c r="T53" s="749"/>
      <c r="U53" s="749"/>
      <c r="V53" s="749"/>
      <c r="W53" s="749"/>
      <c r="X53" s="749"/>
      <c r="Y53" s="111"/>
    </row>
    <row r="54" spans="2:25">
      <c r="B54" s="6"/>
      <c r="C54" s="697"/>
      <c r="D54" s="385"/>
      <c r="E54" s="110"/>
      <c r="F54" s="749"/>
      <c r="G54" s="749"/>
      <c r="H54" s="749"/>
      <c r="I54" s="749"/>
      <c r="J54" s="749"/>
      <c r="K54" s="749"/>
      <c r="L54" s="749"/>
      <c r="M54" s="749"/>
      <c r="N54" s="749"/>
      <c r="O54" s="749"/>
      <c r="P54" s="749"/>
      <c r="Q54" s="749"/>
      <c r="R54" s="749"/>
      <c r="S54" s="749"/>
      <c r="T54" s="749"/>
      <c r="U54" s="749"/>
      <c r="V54" s="749"/>
      <c r="W54" s="749"/>
      <c r="X54" s="749"/>
      <c r="Y54" s="111"/>
    </row>
    <row r="55" spans="2:25">
      <c r="B55" s="6"/>
      <c r="C55" s="697"/>
      <c r="D55" s="385"/>
      <c r="E55" s="110"/>
      <c r="F55" s="749"/>
      <c r="G55" s="749"/>
      <c r="H55" s="749"/>
      <c r="I55" s="749"/>
      <c r="J55" s="749"/>
      <c r="K55" s="749"/>
      <c r="L55" s="749"/>
      <c r="M55" s="749"/>
      <c r="N55" s="749"/>
      <c r="O55" s="749"/>
      <c r="P55" s="749"/>
      <c r="Q55" s="749"/>
      <c r="R55" s="749"/>
      <c r="S55" s="749"/>
      <c r="T55" s="749"/>
      <c r="U55" s="749"/>
      <c r="V55" s="749"/>
      <c r="W55" s="749"/>
      <c r="X55" s="749"/>
      <c r="Y55" s="111"/>
    </row>
    <row r="56" spans="2:25">
      <c r="B56" s="6"/>
      <c r="C56" s="697"/>
      <c r="D56" s="385"/>
      <c r="E56" s="110"/>
      <c r="F56" s="749"/>
      <c r="G56" s="749"/>
      <c r="H56" s="749"/>
      <c r="I56" s="749"/>
      <c r="J56" s="749"/>
      <c r="K56" s="749"/>
      <c r="L56" s="749"/>
      <c r="M56" s="749"/>
      <c r="N56" s="749"/>
      <c r="O56" s="749"/>
      <c r="P56" s="749"/>
      <c r="Q56" s="749"/>
      <c r="R56" s="749"/>
      <c r="S56" s="749"/>
      <c r="T56" s="749"/>
      <c r="U56" s="749"/>
      <c r="V56" s="749"/>
      <c r="W56" s="749"/>
      <c r="X56" s="749"/>
      <c r="Y56" s="111"/>
    </row>
    <row r="57" spans="2:25">
      <c r="B57" s="6"/>
      <c r="C57" s="697"/>
      <c r="D57" s="385"/>
      <c r="E57" s="110"/>
      <c r="F57" s="749"/>
      <c r="G57" s="749"/>
      <c r="H57" s="749"/>
      <c r="I57" s="749"/>
      <c r="J57" s="749"/>
      <c r="K57" s="749"/>
      <c r="L57" s="749"/>
      <c r="M57" s="749"/>
      <c r="N57" s="749"/>
      <c r="O57" s="749"/>
      <c r="P57" s="749"/>
      <c r="Q57" s="749"/>
      <c r="R57" s="749"/>
      <c r="S57" s="749"/>
      <c r="T57" s="749"/>
      <c r="U57" s="749"/>
      <c r="V57" s="749"/>
      <c r="W57" s="749"/>
      <c r="X57" s="749"/>
      <c r="Y57" s="111"/>
    </row>
    <row r="58" spans="2:25">
      <c r="B58" s="6"/>
      <c r="C58" s="697"/>
      <c r="D58" s="385"/>
      <c r="E58" s="110"/>
      <c r="F58" s="749"/>
      <c r="G58" s="749"/>
      <c r="H58" s="749"/>
      <c r="I58" s="749"/>
      <c r="J58" s="749"/>
      <c r="K58" s="749"/>
      <c r="L58" s="749"/>
      <c r="M58" s="749"/>
      <c r="N58" s="749"/>
      <c r="O58" s="749"/>
      <c r="P58" s="749"/>
      <c r="Q58" s="749"/>
      <c r="R58" s="749"/>
      <c r="S58" s="749"/>
      <c r="T58" s="749"/>
      <c r="U58" s="749"/>
      <c r="V58" s="749"/>
      <c r="W58" s="749"/>
      <c r="X58" s="749"/>
      <c r="Y58" s="111"/>
    </row>
    <row r="59" spans="2:25">
      <c r="B59" s="6"/>
      <c r="C59" s="697"/>
      <c r="D59" s="385"/>
      <c r="E59" s="110"/>
      <c r="F59" s="749"/>
      <c r="G59" s="749"/>
      <c r="H59" s="749"/>
      <c r="I59" s="749"/>
      <c r="J59" s="749"/>
      <c r="K59" s="749"/>
      <c r="L59" s="749"/>
      <c r="M59" s="749"/>
      <c r="N59" s="749"/>
      <c r="O59" s="749"/>
      <c r="P59" s="749"/>
      <c r="Q59" s="749"/>
      <c r="R59" s="749"/>
      <c r="S59" s="749"/>
      <c r="T59" s="749"/>
      <c r="U59" s="749"/>
      <c r="V59" s="749"/>
      <c r="W59" s="749"/>
      <c r="X59" s="749"/>
      <c r="Y59" s="111"/>
    </row>
    <row r="60" spans="2:25">
      <c r="B60" s="6"/>
      <c r="C60" s="697"/>
      <c r="D60" s="385"/>
      <c r="E60" s="110"/>
      <c r="F60" s="749"/>
      <c r="G60" s="749"/>
      <c r="H60" s="749"/>
      <c r="I60" s="749"/>
      <c r="J60" s="749"/>
      <c r="K60" s="749"/>
      <c r="L60" s="749"/>
      <c r="M60" s="749"/>
      <c r="N60" s="749"/>
      <c r="O60" s="749"/>
      <c r="P60" s="749"/>
      <c r="Q60" s="749"/>
      <c r="R60" s="749"/>
      <c r="S60" s="749"/>
      <c r="T60" s="749"/>
      <c r="U60" s="749"/>
      <c r="V60" s="749"/>
      <c r="W60" s="749"/>
      <c r="X60" s="749"/>
      <c r="Y60" s="111"/>
    </row>
    <row r="61" spans="2:25">
      <c r="B61" s="6"/>
      <c r="C61" s="697"/>
      <c r="D61" s="385"/>
      <c r="E61" s="110"/>
      <c r="F61" s="749"/>
      <c r="G61" s="749"/>
      <c r="H61" s="749"/>
      <c r="I61" s="749"/>
      <c r="J61" s="749"/>
      <c r="K61" s="749"/>
      <c r="L61" s="749"/>
      <c r="M61" s="749"/>
      <c r="N61" s="749"/>
      <c r="O61" s="749"/>
      <c r="P61" s="749"/>
      <c r="Q61" s="749"/>
      <c r="R61" s="749"/>
      <c r="S61" s="749"/>
      <c r="T61" s="749"/>
      <c r="U61" s="749"/>
      <c r="V61" s="749"/>
      <c r="W61" s="749"/>
      <c r="X61" s="749"/>
      <c r="Y61" s="111"/>
    </row>
    <row r="62" spans="2:25">
      <c r="B62" s="6"/>
      <c r="C62" s="697"/>
      <c r="D62" s="385"/>
      <c r="E62" s="110"/>
      <c r="F62" s="749"/>
      <c r="G62" s="749"/>
      <c r="H62" s="749"/>
      <c r="I62" s="749"/>
      <c r="J62" s="749"/>
      <c r="K62" s="749"/>
      <c r="L62" s="749"/>
      <c r="M62" s="749"/>
      <c r="N62" s="749"/>
      <c r="O62" s="749"/>
      <c r="P62" s="749"/>
      <c r="Q62" s="749"/>
      <c r="R62" s="749"/>
      <c r="S62" s="749"/>
      <c r="T62" s="749"/>
      <c r="U62" s="749"/>
      <c r="V62" s="749"/>
      <c r="W62" s="749"/>
      <c r="X62" s="749"/>
      <c r="Y62" s="111"/>
    </row>
    <row r="63" spans="2:25">
      <c r="B63" s="6"/>
      <c r="C63" s="697"/>
      <c r="D63" s="385"/>
      <c r="E63" s="110"/>
      <c r="F63" s="749"/>
      <c r="G63" s="749"/>
      <c r="H63" s="749"/>
      <c r="I63" s="749"/>
      <c r="J63" s="749"/>
      <c r="K63" s="749"/>
      <c r="L63" s="749"/>
      <c r="M63" s="749"/>
      <c r="N63" s="749"/>
      <c r="O63" s="749"/>
      <c r="P63" s="749"/>
      <c r="Q63" s="749"/>
      <c r="R63" s="749"/>
      <c r="S63" s="749"/>
      <c r="T63" s="749"/>
      <c r="U63" s="749"/>
      <c r="V63" s="749"/>
      <c r="W63" s="749"/>
      <c r="X63" s="749"/>
      <c r="Y63" s="111"/>
    </row>
    <row r="64" spans="2:25">
      <c r="B64" s="6"/>
      <c r="C64" s="697"/>
      <c r="D64" s="385"/>
      <c r="E64" s="110"/>
      <c r="F64" s="749"/>
      <c r="G64" s="749"/>
      <c r="H64" s="749"/>
      <c r="I64" s="749"/>
      <c r="J64" s="749"/>
      <c r="K64" s="749"/>
      <c r="L64" s="749"/>
      <c r="M64" s="749"/>
      <c r="N64" s="749"/>
      <c r="O64" s="749"/>
      <c r="P64" s="749"/>
      <c r="Q64" s="749"/>
      <c r="R64" s="749"/>
      <c r="S64" s="749"/>
      <c r="T64" s="749"/>
      <c r="U64" s="749"/>
      <c r="V64" s="749"/>
      <c r="W64" s="749"/>
      <c r="X64" s="749"/>
      <c r="Y64" s="111"/>
    </row>
    <row r="65" spans="2:25">
      <c r="B65" s="6"/>
      <c r="C65" s="697"/>
      <c r="D65" s="385"/>
      <c r="E65" s="110"/>
      <c r="F65" s="749"/>
      <c r="G65" s="749"/>
      <c r="H65" s="749"/>
      <c r="I65" s="749"/>
      <c r="J65" s="749"/>
      <c r="K65" s="749"/>
      <c r="L65" s="749"/>
      <c r="M65" s="749"/>
      <c r="N65" s="749"/>
      <c r="O65" s="749"/>
      <c r="P65" s="749"/>
      <c r="Q65" s="749"/>
      <c r="R65" s="749"/>
      <c r="S65" s="749"/>
      <c r="T65" s="749"/>
      <c r="U65" s="749"/>
      <c r="V65" s="749"/>
      <c r="W65" s="749"/>
      <c r="X65" s="749"/>
      <c r="Y65" s="111"/>
    </row>
    <row r="66" spans="2:25">
      <c r="B66" s="6"/>
      <c r="C66" s="697"/>
      <c r="D66" s="385"/>
      <c r="E66" s="110"/>
      <c r="F66" s="749"/>
      <c r="G66" s="749"/>
      <c r="H66" s="749"/>
      <c r="I66" s="749"/>
      <c r="J66" s="749"/>
      <c r="K66" s="749"/>
      <c r="L66" s="749"/>
      <c r="M66" s="749"/>
      <c r="N66" s="749"/>
      <c r="O66" s="749"/>
      <c r="P66" s="749"/>
      <c r="Q66" s="749"/>
      <c r="R66" s="749"/>
      <c r="S66" s="749"/>
      <c r="T66" s="749"/>
      <c r="U66" s="749"/>
      <c r="V66" s="749"/>
      <c r="W66" s="749"/>
      <c r="X66" s="749"/>
      <c r="Y66" s="111"/>
    </row>
    <row r="67" spans="2:25">
      <c r="B67" s="6"/>
      <c r="C67" s="697"/>
      <c r="D67" s="385"/>
      <c r="E67" s="110"/>
      <c r="F67" s="749"/>
      <c r="G67" s="749"/>
      <c r="H67" s="749"/>
      <c r="I67" s="749"/>
      <c r="J67" s="749"/>
      <c r="K67" s="749"/>
      <c r="L67" s="749"/>
      <c r="M67" s="749"/>
      <c r="N67" s="749"/>
      <c r="O67" s="749"/>
      <c r="P67" s="749"/>
      <c r="Q67" s="749"/>
      <c r="R67" s="749"/>
      <c r="S67" s="749"/>
      <c r="T67" s="749"/>
      <c r="U67" s="749"/>
      <c r="V67" s="749"/>
      <c r="W67" s="749"/>
      <c r="X67" s="749"/>
      <c r="Y67" s="111"/>
    </row>
    <row r="68" spans="2:25">
      <c r="B68" s="6"/>
      <c r="C68" s="697"/>
      <c r="D68" s="385"/>
      <c r="E68" s="110"/>
      <c r="F68" s="749"/>
      <c r="G68" s="749"/>
      <c r="H68" s="749"/>
      <c r="I68" s="749"/>
      <c r="J68" s="749"/>
      <c r="K68" s="749"/>
      <c r="L68" s="749"/>
      <c r="M68" s="749"/>
      <c r="N68" s="749"/>
      <c r="O68" s="749"/>
      <c r="P68" s="749"/>
      <c r="Q68" s="749"/>
      <c r="R68" s="749"/>
      <c r="S68" s="749"/>
      <c r="T68" s="749"/>
      <c r="U68" s="749"/>
      <c r="V68" s="749"/>
      <c r="W68" s="749"/>
      <c r="X68" s="749"/>
      <c r="Y68" s="111"/>
    </row>
    <row r="69" spans="2:25">
      <c r="B69" s="6"/>
      <c r="C69" s="697"/>
      <c r="D69" s="385"/>
      <c r="E69" s="110"/>
      <c r="F69" s="749"/>
      <c r="G69" s="749"/>
      <c r="H69" s="749"/>
      <c r="I69" s="749"/>
      <c r="J69" s="749"/>
      <c r="K69" s="749"/>
      <c r="L69" s="749"/>
      <c r="M69" s="749"/>
      <c r="N69" s="749"/>
      <c r="O69" s="749"/>
      <c r="P69" s="749"/>
      <c r="Q69" s="749"/>
      <c r="R69" s="749"/>
      <c r="S69" s="749"/>
      <c r="T69" s="749"/>
      <c r="U69" s="749"/>
      <c r="V69" s="749"/>
      <c r="W69" s="749"/>
      <c r="X69" s="749"/>
      <c r="Y69" s="111"/>
    </row>
    <row r="70" spans="2:25">
      <c r="B70" s="6"/>
      <c r="C70" s="697"/>
      <c r="D70" s="385"/>
      <c r="E70" s="110"/>
      <c r="F70" s="749"/>
      <c r="G70" s="749"/>
      <c r="H70" s="749"/>
      <c r="I70" s="749"/>
      <c r="J70" s="749"/>
      <c r="K70" s="749"/>
      <c r="L70" s="749"/>
      <c r="M70" s="749"/>
      <c r="N70" s="749"/>
      <c r="O70" s="749"/>
      <c r="P70" s="749"/>
      <c r="Q70" s="749"/>
      <c r="R70" s="749"/>
      <c r="S70" s="749"/>
      <c r="T70" s="749"/>
      <c r="U70" s="749"/>
      <c r="V70" s="749"/>
      <c r="W70" s="749"/>
      <c r="X70" s="749"/>
      <c r="Y70" s="111"/>
    </row>
    <row r="71" spans="2:25">
      <c r="B71" s="6"/>
      <c r="C71" s="697"/>
      <c r="D71" s="385"/>
      <c r="E71" s="110"/>
      <c r="F71" s="749"/>
      <c r="G71" s="749"/>
      <c r="H71" s="749"/>
      <c r="I71" s="749"/>
      <c r="J71" s="749"/>
      <c r="K71" s="749"/>
      <c r="L71" s="749"/>
      <c r="M71" s="749"/>
      <c r="N71" s="749"/>
      <c r="O71" s="749"/>
      <c r="P71" s="749"/>
      <c r="Q71" s="749"/>
      <c r="R71" s="749"/>
      <c r="S71" s="749"/>
      <c r="T71" s="749"/>
      <c r="U71" s="749"/>
      <c r="V71" s="749"/>
      <c r="W71" s="749"/>
      <c r="X71" s="749"/>
      <c r="Y71" s="111"/>
    </row>
    <row r="72" spans="2:25">
      <c r="B72" s="6"/>
      <c r="C72" s="697"/>
      <c r="D72" s="385"/>
      <c r="E72" s="110"/>
      <c r="F72" s="749"/>
      <c r="G72" s="749"/>
      <c r="H72" s="749"/>
      <c r="I72" s="749"/>
      <c r="J72" s="749"/>
      <c r="K72" s="749"/>
      <c r="L72" s="749"/>
      <c r="M72" s="749"/>
      <c r="N72" s="749"/>
      <c r="O72" s="749"/>
      <c r="P72" s="749"/>
      <c r="Q72" s="749"/>
      <c r="R72" s="749"/>
      <c r="S72" s="749"/>
      <c r="T72" s="749"/>
      <c r="U72" s="749"/>
      <c r="V72" s="749"/>
      <c r="W72" s="749"/>
      <c r="X72" s="749"/>
      <c r="Y72" s="111"/>
    </row>
    <row r="73" spans="2:25">
      <c r="B73" s="6"/>
      <c r="C73" s="697"/>
      <c r="D73" s="385"/>
      <c r="E73" s="110"/>
      <c r="F73" s="749"/>
      <c r="G73" s="749"/>
      <c r="H73" s="749"/>
      <c r="I73" s="749"/>
      <c r="J73" s="749"/>
      <c r="K73" s="749"/>
      <c r="L73" s="749"/>
      <c r="M73" s="749"/>
      <c r="N73" s="749"/>
      <c r="O73" s="749"/>
      <c r="P73" s="749"/>
      <c r="Q73" s="749"/>
      <c r="R73" s="749"/>
      <c r="S73" s="749"/>
      <c r="T73" s="749"/>
      <c r="U73" s="749"/>
      <c r="V73" s="749"/>
      <c r="W73" s="749"/>
      <c r="X73" s="749"/>
      <c r="Y73" s="111"/>
    </row>
    <row r="74" spans="2:25">
      <c r="B74" s="6"/>
      <c r="C74" s="697"/>
      <c r="D74" s="385"/>
      <c r="E74" s="110"/>
      <c r="F74" s="749"/>
      <c r="G74" s="749"/>
      <c r="H74" s="749"/>
      <c r="I74" s="749"/>
      <c r="J74" s="749"/>
      <c r="K74" s="749"/>
      <c r="L74" s="749"/>
      <c r="M74" s="749"/>
      <c r="N74" s="749"/>
      <c r="O74" s="749"/>
      <c r="P74" s="749"/>
      <c r="Q74" s="749"/>
      <c r="R74" s="749"/>
      <c r="S74" s="749"/>
      <c r="T74" s="749"/>
      <c r="U74" s="749"/>
      <c r="V74" s="749"/>
      <c r="W74" s="749"/>
      <c r="X74" s="749"/>
      <c r="Y74" s="111"/>
    </row>
    <row r="75" spans="2:25">
      <c r="B75" s="6"/>
      <c r="C75" s="697"/>
      <c r="D75" s="385"/>
      <c r="E75" s="110"/>
      <c r="F75" s="749"/>
      <c r="G75" s="749"/>
      <c r="H75" s="749"/>
      <c r="I75" s="749"/>
      <c r="J75" s="749"/>
      <c r="K75" s="749"/>
      <c r="L75" s="749"/>
      <c r="M75" s="749"/>
      <c r="N75" s="749"/>
      <c r="O75" s="749"/>
      <c r="P75" s="749"/>
      <c r="Q75" s="749"/>
      <c r="R75" s="749"/>
      <c r="S75" s="749"/>
      <c r="T75" s="749"/>
      <c r="U75" s="749"/>
      <c r="V75" s="749"/>
      <c r="W75" s="749"/>
      <c r="X75" s="749"/>
      <c r="Y75" s="111"/>
    </row>
    <row r="76" spans="2:25">
      <c r="B76" s="6"/>
      <c r="C76" s="697"/>
      <c r="D76" s="385"/>
      <c r="E76" s="110"/>
      <c r="F76" s="749"/>
      <c r="G76" s="749"/>
      <c r="H76" s="749"/>
      <c r="I76" s="749"/>
      <c r="J76" s="749"/>
      <c r="K76" s="749"/>
      <c r="L76" s="749"/>
      <c r="M76" s="749"/>
      <c r="N76" s="749"/>
      <c r="O76" s="749"/>
      <c r="P76" s="749"/>
      <c r="Q76" s="749"/>
      <c r="R76" s="749"/>
      <c r="S76" s="749"/>
      <c r="T76" s="749"/>
      <c r="U76" s="749"/>
      <c r="V76" s="749"/>
      <c r="W76" s="749"/>
      <c r="X76" s="749"/>
      <c r="Y76" s="111"/>
    </row>
    <row r="77" spans="2:25">
      <c r="B77" s="6"/>
      <c r="C77" s="697"/>
      <c r="D77" s="385"/>
      <c r="E77" s="110"/>
      <c r="F77" s="749"/>
      <c r="G77" s="749"/>
      <c r="H77" s="749"/>
      <c r="I77" s="749"/>
      <c r="J77" s="749"/>
      <c r="K77" s="749"/>
      <c r="L77" s="749"/>
      <c r="M77" s="749"/>
      <c r="N77" s="749"/>
      <c r="O77" s="749"/>
      <c r="P77" s="749"/>
      <c r="Q77" s="749"/>
      <c r="R77" s="749"/>
      <c r="S77" s="749"/>
      <c r="T77" s="749"/>
      <c r="U77" s="749"/>
      <c r="V77" s="749"/>
      <c r="W77" s="749"/>
      <c r="X77" s="749"/>
      <c r="Y77" s="111"/>
    </row>
    <row r="78" spans="2:25">
      <c r="B78" s="6"/>
      <c r="C78" s="697"/>
      <c r="D78" s="385"/>
      <c r="E78" s="110"/>
      <c r="F78" s="749"/>
      <c r="G78" s="749"/>
      <c r="H78" s="749"/>
      <c r="I78" s="749"/>
      <c r="J78" s="749"/>
      <c r="K78" s="749"/>
      <c r="L78" s="749"/>
      <c r="M78" s="749"/>
      <c r="N78" s="749"/>
      <c r="O78" s="749"/>
      <c r="P78" s="749"/>
      <c r="Q78" s="749"/>
      <c r="R78" s="749"/>
      <c r="S78" s="749"/>
      <c r="T78" s="749"/>
      <c r="U78" s="749"/>
      <c r="V78" s="749"/>
      <c r="W78" s="749"/>
      <c r="X78" s="749"/>
      <c r="Y78" s="111"/>
    </row>
    <row r="79" spans="2:25">
      <c r="B79" s="6"/>
      <c r="C79" s="697"/>
      <c r="D79" s="385"/>
      <c r="E79" s="110"/>
      <c r="F79" s="749"/>
      <c r="G79" s="749"/>
      <c r="H79" s="749"/>
      <c r="I79" s="749"/>
      <c r="J79" s="749"/>
      <c r="K79" s="749"/>
      <c r="L79" s="749"/>
      <c r="M79" s="749"/>
      <c r="N79" s="749"/>
      <c r="O79" s="749"/>
      <c r="P79" s="749"/>
      <c r="Q79" s="749"/>
      <c r="R79" s="749"/>
      <c r="S79" s="749"/>
      <c r="T79" s="749"/>
      <c r="U79" s="749"/>
      <c r="V79" s="749"/>
      <c r="W79" s="749"/>
      <c r="X79" s="749"/>
      <c r="Y79" s="111"/>
    </row>
    <row r="80" spans="2:25">
      <c r="B80" s="6"/>
      <c r="C80" s="697"/>
      <c r="D80" s="385"/>
      <c r="E80" s="110"/>
      <c r="F80" s="749"/>
      <c r="G80" s="749"/>
      <c r="H80" s="749"/>
      <c r="I80" s="749"/>
      <c r="J80" s="749"/>
      <c r="K80" s="749"/>
      <c r="L80" s="749"/>
      <c r="M80" s="749"/>
      <c r="N80" s="749"/>
      <c r="O80" s="749"/>
      <c r="P80" s="749"/>
      <c r="Q80" s="749"/>
      <c r="R80" s="749"/>
      <c r="S80" s="749"/>
      <c r="T80" s="749"/>
      <c r="U80" s="749"/>
      <c r="V80" s="749"/>
      <c r="W80" s="749"/>
      <c r="X80" s="749"/>
      <c r="Y80" s="111"/>
    </row>
    <row r="81" spans="2:25">
      <c r="B81" s="6"/>
      <c r="C81" s="697"/>
      <c r="D81" s="385"/>
      <c r="E81" s="110"/>
      <c r="F81" s="749"/>
      <c r="G81" s="749"/>
      <c r="H81" s="749"/>
      <c r="I81" s="749"/>
      <c r="J81" s="749"/>
      <c r="K81" s="749"/>
      <c r="L81" s="749"/>
      <c r="M81" s="749"/>
      <c r="N81" s="749"/>
      <c r="O81" s="749"/>
      <c r="P81" s="749"/>
      <c r="Q81" s="749"/>
      <c r="R81" s="749"/>
      <c r="S81" s="749"/>
      <c r="T81" s="749"/>
      <c r="U81" s="749"/>
      <c r="V81" s="749"/>
      <c r="W81" s="749"/>
      <c r="X81" s="749"/>
      <c r="Y81" s="111"/>
    </row>
    <row r="82" spans="2:25">
      <c r="B82" s="6"/>
      <c r="C82" s="697"/>
      <c r="D82" s="385"/>
      <c r="E82" s="110"/>
      <c r="F82" s="749"/>
      <c r="G82" s="749"/>
      <c r="H82" s="749"/>
      <c r="I82" s="749"/>
      <c r="J82" s="749"/>
      <c r="K82" s="749"/>
      <c r="L82" s="749"/>
      <c r="M82" s="749"/>
      <c r="N82" s="749"/>
      <c r="O82" s="749"/>
      <c r="P82" s="749"/>
      <c r="Q82" s="749"/>
      <c r="R82" s="749"/>
      <c r="S82" s="749"/>
      <c r="T82" s="749"/>
      <c r="U82" s="749"/>
      <c r="V82" s="749"/>
      <c r="W82" s="749"/>
      <c r="X82" s="749"/>
      <c r="Y82" s="111"/>
    </row>
    <row r="83" spans="2:25">
      <c r="B83" s="6"/>
      <c r="C83" s="697"/>
      <c r="D83" s="385"/>
      <c r="E83" s="110"/>
      <c r="F83" s="749"/>
      <c r="G83" s="749"/>
      <c r="H83" s="749"/>
      <c r="I83" s="749"/>
      <c r="J83" s="749"/>
      <c r="K83" s="749"/>
      <c r="L83" s="749"/>
      <c r="M83" s="749"/>
      <c r="N83" s="749"/>
      <c r="O83" s="749"/>
      <c r="P83" s="749"/>
      <c r="Q83" s="749"/>
      <c r="R83" s="749"/>
      <c r="S83" s="749"/>
      <c r="T83" s="749"/>
      <c r="U83" s="749"/>
      <c r="V83" s="749"/>
      <c r="W83" s="749"/>
      <c r="X83" s="749"/>
      <c r="Y83" s="111"/>
    </row>
    <row r="84" spans="2:25">
      <c r="B84" s="6"/>
      <c r="C84" s="697"/>
      <c r="D84" s="385"/>
      <c r="E84" s="110"/>
      <c r="F84" s="749"/>
      <c r="G84" s="749"/>
      <c r="H84" s="749"/>
      <c r="I84" s="749"/>
      <c r="J84" s="749"/>
      <c r="K84" s="749"/>
      <c r="L84" s="749"/>
      <c r="M84" s="749"/>
      <c r="N84" s="749"/>
      <c r="O84" s="749"/>
      <c r="P84" s="749"/>
      <c r="Q84" s="749"/>
      <c r="R84" s="749"/>
      <c r="S84" s="749"/>
      <c r="T84" s="749"/>
      <c r="U84" s="749"/>
      <c r="V84" s="749"/>
      <c r="W84" s="749"/>
      <c r="X84" s="749"/>
      <c r="Y84" s="111"/>
    </row>
    <row r="85" spans="2:25">
      <c r="B85" s="6"/>
      <c r="C85" s="697"/>
      <c r="D85" s="385"/>
      <c r="E85" s="110"/>
      <c r="F85" s="749"/>
      <c r="G85" s="749"/>
      <c r="H85" s="749"/>
      <c r="I85" s="749"/>
      <c r="J85" s="749"/>
      <c r="K85" s="749"/>
      <c r="L85" s="749"/>
      <c r="M85" s="749"/>
      <c r="N85" s="749"/>
      <c r="O85" s="749"/>
      <c r="P85" s="749"/>
      <c r="Q85" s="749"/>
      <c r="R85" s="749"/>
      <c r="S85" s="749"/>
      <c r="T85" s="749"/>
      <c r="U85" s="749"/>
      <c r="V85" s="749"/>
      <c r="W85" s="749"/>
      <c r="X85" s="749"/>
      <c r="Y85" s="111"/>
    </row>
    <row r="86" spans="2:25">
      <c r="B86" s="6"/>
      <c r="C86" s="697"/>
      <c r="D86" s="385"/>
      <c r="E86" s="110"/>
      <c r="F86" s="749"/>
      <c r="G86" s="749"/>
      <c r="H86" s="749"/>
      <c r="I86" s="749"/>
      <c r="J86" s="749"/>
      <c r="K86" s="749"/>
      <c r="L86" s="749"/>
      <c r="M86" s="749"/>
      <c r="N86" s="749"/>
      <c r="O86" s="749"/>
      <c r="P86" s="749"/>
      <c r="Q86" s="749"/>
      <c r="R86" s="749"/>
      <c r="S86" s="749"/>
      <c r="T86" s="749"/>
      <c r="U86" s="749"/>
      <c r="V86" s="749"/>
      <c r="W86" s="749"/>
      <c r="X86" s="749"/>
      <c r="Y86" s="111"/>
    </row>
    <row r="87" spans="2:25">
      <c r="B87" s="6"/>
      <c r="C87" s="697"/>
      <c r="D87" s="385"/>
      <c r="E87" s="110"/>
      <c r="F87" s="749"/>
      <c r="G87" s="749"/>
      <c r="H87" s="749"/>
      <c r="I87" s="749"/>
      <c r="J87" s="749"/>
      <c r="K87" s="749"/>
      <c r="L87" s="749"/>
      <c r="M87" s="749"/>
      <c r="N87" s="749"/>
      <c r="O87" s="749"/>
      <c r="P87" s="749"/>
      <c r="Q87" s="749"/>
      <c r="R87" s="749"/>
      <c r="S87" s="749"/>
      <c r="T87" s="749"/>
      <c r="U87" s="749"/>
      <c r="V87" s="749"/>
      <c r="W87" s="749"/>
      <c r="X87" s="749"/>
      <c r="Y87" s="111"/>
    </row>
    <row r="88" spans="2:25">
      <c r="B88" s="6"/>
      <c r="C88" s="697"/>
      <c r="D88" s="385"/>
      <c r="E88" s="110"/>
      <c r="F88" s="749"/>
      <c r="G88" s="749"/>
      <c r="H88" s="749"/>
      <c r="I88" s="749"/>
      <c r="J88" s="749"/>
      <c r="K88" s="749"/>
      <c r="L88" s="749"/>
      <c r="M88" s="749"/>
      <c r="N88" s="749"/>
      <c r="O88" s="749"/>
      <c r="P88" s="749"/>
      <c r="Q88" s="749"/>
      <c r="R88" s="749"/>
      <c r="S88" s="749"/>
      <c r="T88" s="749"/>
      <c r="U88" s="749"/>
      <c r="V88" s="749"/>
      <c r="W88" s="749"/>
      <c r="X88" s="749"/>
      <c r="Y88" s="111"/>
    </row>
    <row r="89" spans="2:25">
      <c r="B89" s="6"/>
      <c r="C89" s="697"/>
      <c r="D89" s="385"/>
      <c r="E89" s="110"/>
      <c r="F89" s="749"/>
      <c r="G89" s="749"/>
      <c r="H89" s="749"/>
      <c r="I89" s="749"/>
      <c r="J89" s="749"/>
      <c r="K89" s="749"/>
      <c r="L89" s="749"/>
      <c r="M89" s="749"/>
      <c r="N89" s="749"/>
      <c r="O89" s="749"/>
      <c r="P89" s="749"/>
      <c r="Q89" s="749"/>
      <c r="R89" s="749"/>
      <c r="S89" s="749"/>
      <c r="T89" s="749"/>
      <c r="U89" s="749"/>
      <c r="V89" s="749"/>
      <c r="W89" s="749"/>
      <c r="X89" s="749"/>
      <c r="Y89" s="111"/>
    </row>
    <row r="90" spans="2:25">
      <c r="B90" s="6"/>
      <c r="C90" s="697"/>
      <c r="D90" s="385"/>
      <c r="E90" s="110"/>
      <c r="F90" s="749"/>
      <c r="G90" s="749"/>
      <c r="H90" s="749"/>
      <c r="I90" s="749"/>
      <c r="J90" s="749"/>
      <c r="K90" s="749"/>
      <c r="L90" s="749"/>
      <c r="M90" s="749"/>
      <c r="N90" s="749"/>
      <c r="O90" s="749"/>
      <c r="P90" s="749"/>
      <c r="Q90" s="749"/>
      <c r="R90" s="749"/>
      <c r="S90" s="749"/>
      <c r="T90" s="749"/>
      <c r="U90" s="749"/>
      <c r="V90" s="749"/>
      <c r="W90" s="749"/>
      <c r="X90" s="749"/>
      <c r="Y90" s="111"/>
    </row>
    <row r="91" spans="2:25">
      <c r="B91" s="6"/>
      <c r="C91" s="697"/>
      <c r="D91" s="385"/>
      <c r="E91" s="110"/>
      <c r="F91" s="749"/>
      <c r="G91" s="749"/>
      <c r="H91" s="749"/>
      <c r="I91" s="749"/>
      <c r="J91" s="749"/>
      <c r="K91" s="749"/>
      <c r="L91" s="749"/>
      <c r="M91" s="749"/>
      <c r="N91" s="749"/>
      <c r="O91" s="749"/>
      <c r="P91" s="749"/>
      <c r="Q91" s="749"/>
      <c r="R91" s="749"/>
      <c r="S91" s="749"/>
      <c r="T91" s="749"/>
      <c r="U91" s="749"/>
      <c r="V91" s="749"/>
      <c r="W91" s="749"/>
      <c r="X91" s="749"/>
      <c r="Y91" s="111"/>
    </row>
    <row r="92" spans="2:25">
      <c r="B92" s="749"/>
      <c r="C92" s="616"/>
      <c r="D92" s="410"/>
      <c r="E92" s="117"/>
      <c r="F92" s="749"/>
      <c r="G92" s="749"/>
      <c r="H92" s="749"/>
      <c r="I92" s="749"/>
      <c r="J92" s="749"/>
      <c r="K92" s="749"/>
      <c r="L92" s="749"/>
      <c r="M92" s="749"/>
      <c r="N92" s="749"/>
      <c r="O92" s="749"/>
      <c r="P92" s="749"/>
      <c r="Q92" s="749"/>
      <c r="R92" s="749"/>
      <c r="S92" s="749"/>
      <c r="T92" s="749"/>
      <c r="U92" s="749"/>
      <c r="V92" s="749"/>
      <c r="W92" s="749"/>
      <c r="X92" s="749"/>
      <c r="Y92" s="111"/>
    </row>
    <row r="93" spans="2:25">
      <c r="B93" s="749"/>
      <c r="C93" s="616"/>
      <c r="D93" s="410"/>
      <c r="E93" s="117"/>
      <c r="F93" s="749"/>
      <c r="G93" s="749"/>
      <c r="H93" s="749"/>
      <c r="I93" s="749"/>
      <c r="J93" s="749"/>
      <c r="K93" s="749"/>
      <c r="L93" s="749"/>
      <c r="M93" s="749"/>
      <c r="N93" s="749"/>
      <c r="O93" s="749"/>
      <c r="P93" s="749"/>
      <c r="Q93" s="749"/>
      <c r="R93" s="749"/>
      <c r="S93" s="749"/>
      <c r="T93" s="749"/>
      <c r="U93" s="749"/>
      <c r="V93" s="749"/>
      <c r="W93" s="749"/>
      <c r="X93" s="749"/>
      <c r="Y93" s="111"/>
    </row>
    <row r="94" spans="2:25">
      <c r="B94" s="749"/>
      <c r="C94" s="616"/>
      <c r="D94" s="410"/>
      <c r="E94" s="117"/>
      <c r="F94" s="749"/>
      <c r="G94" s="749"/>
      <c r="H94" s="749"/>
      <c r="I94" s="749"/>
      <c r="J94" s="749"/>
      <c r="K94" s="749"/>
      <c r="L94" s="749"/>
      <c r="M94" s="749"/>
      <c r="N94" s="749"/>
      <c r="O94" s="749"/>
      <c r="P94" s="749"/>
      <c r="Q94" s="749"/>
      <c r="R94" s="749"/>
      <c r="S94" s="749"/>
      <c r="T94" s="749"/>
      <c r="U94" s="749"/>
      <c r="V94" s="749"/>
      <c r="W94" s="749"/>
      <c r="X94" s="749"/>
      <c r="Y94" s="111"/>
    </row>
    <row r="95" spans="2:25">
      <c r="B95" s="749"/>
      <c r="C95" s="616"/>
      <c r="D95" s="410"/>
      <c r="E95" s="117"/>
      <c r="F95" s="749"/>
      <c r="G95" s="749"/>
      <c r="H95" s="749"/>
      <c r="I95" s="749"/>
      <c r="J95" s="749"/>
      <c r="K95" s="749"/>
      <c r="L95" s="749"/>
      <c r="M95" s="749"/>
      <c r="N95" s="749"/>
      <c r="O95" s="749"/>
      <c r="P95" s="749"/>
      <c r="Q95" s="749"/>
      <c r="R95" s="749"/>
      <c r="S95" s="749"/>
      <c r="T95" s="749"/>
      <c r="U95" s="749"/>
      <c r="V95" s="749"/>
      <c r="W95" s="749"/>
      <c r="X95" s="749"/>
      <c r="Y95" s="111"/>
    </row>
    <row r="96" spans="2:25">
      <c r="B96" s="749"/>
      <c r="C96" s="616"/>
      <c r="D96" s="410"/>
      <c r="E96" s="117"/>
      <c r="F96" s="749"/>
      <c r="G96" s="749"/>
      <c r="H96" s="749"/>
      <c r="I96" s="749"/>
      <c r="J96" s="749"/>
      <c r="K96" s="749"/>
      <c r="L96" s="749"/>
      <c r="M96" s="749"/>
      <c r="N96" s="749"/>
      <c r="O96" s="749"/>
      <c r="P96" s="749"/>
      <c r="Q96" s="749"/>
      <c r="R96" s="749"/>
      <c r="S96" s="749"/>
      <c r="T96" s="749"/>
      <c r="U96" s="749"/>
      <c r="V96" s="749"/>
      <c r="W96" s="749"/>
      <c r="X96" s="749"/>
      <c r="Y96" s="111"/>
    </row>
    <row r="97" spans="3:25">
      <c r="C97" s="616"/>
      <c r="D97" s="410"/>
      <c r="E97" s="117"/>
      <c r="F97" s="749"/>
      <c r="G97" s="749"/>
      <c r="H97" s="749"/>
      <c r="I97" s="749"/>
      <c r="J97" s="749"/>
      <c r="K97" s="749"/>
      <c r="L97" s="749"/>
      <c r="M97" s="749"/>
      <c r="N97" s="749"/>
      <c r="O97" s="749"/>
      <c r="P97" s="749"/>
      <c r="Q97" s="749"/>
      <c r="R97" s="749"/>
      <c r="S97" s="749"/>
      <c r="T97" s="749"/>
      <c r="U97" s="749"/>
      <c r="V97" s="749"/>
      <c r="W97" s="749"/>
      <c r="X97" s="749"/>
      <c r="Y97" s="111"/>
    </row>
    <row r="98" spans="3:25">
      <c r="C98" s="616"/>
      <c r="D98" s="410"/>
      <c r="E98" s="117"/>
      <c r="F98" s="749"/>
      <c r="G98" s="749"/>
      <c r="H98" s="749"/>
      <c r="I98" s="749"/>
      <c r="J98" s="749"/>
      <c r="K98" s="749"/>
      <c r="L98" s="749"/>
      <c r="M98" s="749"/>
      <c r="N98" s="749"/>
      <c r="O98" s="749"/>
      <c r="P98" s="749"/>
      <c r="Q98" s="749"/>
      <c r="R98" s="749"/>
      <c r="S98" s="749"/>
      <c r="T98" s="749"/>
      <c r="U98" s="749"/>
      <c r="V98" s="749"/>
      <c r="W98" s="749"/>
      <c r="X98" s="749"/>
      <c r="Y98" s="111"/>
    </row>
    <row r="99" spans="3:25">
      <c r="C99" s="616"/>
      <c r="D99" s="410"/>
      <c r="E99" s="117"/>
      <c r="F99" s="749"/>
      <c r="G99" s="749"/>
      <c r="H99" s="749"/>
      <c r="I99" s="749"/>
      <c r="J99" s="749"/>
      <c r="K99" s="749"/>
      <c r="L99" s="749"/>
      <c r="M99" s="749"/>
      <c r="N99" s="749"/>
      <c r="O99" s="749"/>
      <c r="P99" s="749"/>
      <c r="Q99" s="749"/>
      <c r="R99" s="749"/>
      <c r="S99" s="749"/>
      <c r="T99" s="749"/>
      <c r="U99" s="749"/>
      <c r="V99" s="749"/>
      <c r="W99" s="749"/>
      <c r="X99" s="749"/>
      <c r="Y99" s="111"/>
    </row>
    <row r="100" spans="3:25">
      <c r="C100" s="616"/>
      <c r="D100" s="410"/>
      <c r="E100" s="117"/>
      <c r="F100" s="749"/>
      <c r="G100" s="749"/>
      <c r="H100" s="749"/>
      <c r="I100" s="749"/>
      <c r="J100" s="749"/>
      <c r="K100" s="749"/>
      <c r="L100" s="749"/>
      <c r="M100" s="749"/>
      <c r="N100" s="749"/>
      <c r="O100" s="749"/>
      <c r="P100" s="749"/>
      <c r="Q100" s="749"/>
      <c r="R100" s="749"/>
      <c r="S100" s="749"/>
      <c r="T100" s="749"/>
      <c r="U100" s="749"/>
      <c r="V100" s="749"/>
      <c r="W100" s="749"/>
      <c r="X100" s="749"/>
      <c r="Y100" s="111"/>
    </row>
    <row r="101" spans="3:25">
      <c r="C101" s="616"/>
      <c r="D101" s="410"/>
      <c r="E101" s="117"/>
      <c r="F101" s="749"/>
      <c r="G101" s="749"/>
      <c r="H101" s="749"/>
      <c r="I101" s="749"/>
      <c r="J101" s="749"/>
      <c r="K101" s="749"/>
      <c r="L101" s="749"/>
      <c r="M101" s="749"/>
      <c r="N101" s="749"/>
      <c r="O101" s="749"/>
      <c r="P101" s="749"/>
      <c r="Q101" s="749"/>
      <c r="R101" s="749"/>
      <c r="S101" s="749"/>
      <c r="T101" s="749"/>
      <c r="U101" s="749"/>
      <c r="V101" s="749"/>
      <c r="W101" s="749"/>
      <c r="X101" s="749"/>
      <c r="Y101" s="111"/>
    </row>
    <row r="102" spans="3:25">
      <c r="C102" s="616"/>
      <c r="D102" s="410"/>
      <c r="E102" s="117"/>
      <c r="F102" s="749"/>
      <c r="G102" s="749"/>
      <c r="H102" s="749"/>
      <c r="I102" s="749"/>
      <c r="J102" s="749"/>
      <c r="K102" s="749"/>
      <c r="L102" s="749"/>
      <c r="M102" s="749"/>
      <c r="N102" s="749"/>
      <c r="O102" s="749"/>
      <c r="P102" s="749"/>
      <c r="Q102" s="749"/>
      <c r="R102" s="749"/>
      <c r="S102" s="749"/>
      <c r="T102" s="749"/>
      <c r="U102" s="749"/>
      <c r="V102" s="749"/>
      <c r="W102" s="749"/>
      <c r="X102" s="749"/>
      <c r="Y102" s="111"/>
    </row>
    <row r="103" spans="3:25">
      <c r="C103" s="616"/>
      <c r="D103" s="410"/>
      <c r="E103" s="117"/>
      <c r="F103" s="749"/>
      <c r="G103" s="749"/>
      <c r="H103" s="749"/>
      <c r="I103" s="749"/>
      <c r="J103" s="749"/>
      <c r="K103" s="749"/>
      <c r="L103" s="749"/>
      <c r="M103" s="749"/>
      <c r="N103" s="749"/>
      <c r="O103" s="749"/>
      <c r="P103" s="749"/>
      <c r="Q103" s="749"/>
      <c r="R103" s="749"/>
      <c r="S103" s="749"/>
      <c r="T103" s="749"/>
      <c r="U103" s="749"/>
      <c r="V103" s="749"/>
      <c r="W103" s="749"/>
      <c r="X103" s="749"/>
      <c r="Y103" s="111"/>
    </row>
    <row r="104" spans="3:25">
      <c r="C104" s="616"/>
      <c r="D104" s="410"/>
      <c r="E104" s="117"/>
      <c r="F104" s="749"/>
      <c r="G104" s="749"/>
      <c r="H104" s="749"/>
      <c r="I104" s="749"/>
      <c r="J104" s="749"/>
      <c r="K104" s="749"/>
      <c r="L104" s="749"/>
      <c r="M104" s="749"/>
      <c r="N104" s="749"/>
      <c r="O104" s="749"/>
      <c r="P104" s="749"/>
      <c r="Q104" s="749"/>
      <c r="R104" s="749"/>
      <c r="S104" s="749"/>
      <c r="T104" s="749"/>
      <c r="U104" s="749"/>
      <c r="V104" s="749"/>
      <c r="W104" s="749"/>
      <c r="X104" s="749"/>
      <c r="Y104" s="111"/>
    </row>
    <row r="105" spans="3:25">
      <c r="C105" s="616"/>
      <c r="D105" s="410"/>
      <c r="E105" s="117"/>
      <c r="F105" s="749"/>
      <c r="G105" s="749"/>
      <c r="H105" s="749"/>
      <c r="I105" s="749"/>
      <c r="J105" s="749"/>
      <c r="K105" s="749"/>
      <c r="L105" s="749"/>
      <c r="M105" s="749"/>
      <c r="N105" s="749"/>
      <c r="O105" s="749"/>
      <c r="P105" s="749"/>
      <c r="Q105" s="749"/>
      <c r="R105" s="749"/>
      <c r="S105" s="749"/>
      <c r="T105" s="749"/>
      <c r="U105" s="749"/>
      <c r="V105" s="749"/>
      <c r="W105" s="749"/>
      <c r="X105" s="749"/>
      <c r="Y105" s="111"/>
    </row>
    <row r="106" spans="3:25">
      <c r="C106" s="616"/>
      <c r="D106" s="410"/>
      <c r="E106" s="117"/>
      <c r="F106" s="749"/>
      <c r="G106" s="749"/>
      <c r="H106" s="749"/>
      <c r="I106" s="749"/>
      <c r="J106" s="749"/>
      <c r="K106" s="749"/>
      <c r="L106" s="749"/>
      <c r="M106" s="749"/>
      <c r="N106" s="749"/>
      <c r="O106" s="749"/>
      <c r="P106" s="749"/>
      <c r="Q106" s="749"/>
      <c r="R106" s="749"/>
      <c r="S106" s="749"/>
      <c r="T106" s="749"/>
      <c r="U106" s="749"/>
      <c r="V106" s="749"/>
      <c r="W106" s="749"/>
      <c r="X106" s="749"/>
      <c r="Y106" s="111"/>
    </row>
    <row r="107" spans="3:25">
      <c r="C107" s="616"/>
      <c r="D107" s="410"/>
      <c r="E107" s="117"/>
      <c r="F107" s="749"/>
      <c r="G107" s="749"/>
      <c r="H107" s="749"/>
      <c r="I107" s="749"/>
      <c r="J107" s="749"/>
      <c r="K107" s="749"/>
      <c r="L107" s="749"/>
      <c r="M107" s="749"/>
      <c r="N107" s="749"/>
      <c r="O107" s="749"/>
      <c r="P107" s="749"/>
      <c r="Q107" s="749"/>
      <c r="R107" s="749"/>
      <c r="S107" s="749"/>
      <c r="T107" s="749"/>
      <c r="U107" s="749"/>
      <c r="V107" s="749"/>
      <c r="W107" s="749"/>
      <c r="X107" s="749"/>
      <c r="Y107" s="111"/>
    </row>
    <row r="108" spans="3:25">
      <c r="C108" s="616"/>
      <c r="D108" s="410"/>
      <c r="E108" s="117"/>
      <c r="F108" s="749"/>
      <c r="G108" s="749"/>
      <c r="H108" s="749"/>
      <c r="I108" s="749"/>
      <c r="J108" s="749"/>
      <c r="K108" s="749"/>
      <c r="L108" s="749"/>
      <c r="M108" s="749"/>
      <c r="N108" s="749"/>
      <c r="O108" s="749"/>
      <c r="P108" s="749"/>
      <c r="Q108" s="749"/>
      <c r="R108" s="749"/>
      <c r="S108" s="749"/>
      <c r="T108" s="749"/>
      <c r="U108" s="749"/>
      <c r="V108" s="749"/>
      <c r="W108" s="749"/>
      <c r="X108" s="749"/>
      <c r="Y108" s="111"/>
    </row>
    <row r="109" spans="3:25">
      <c r="C109" s="616"/>
      <c r="D109" s="410"/>
      <c r="E109" s="117"/>
      <c r="F109" s="749"/>
      <c r="G109" s="749"/>
      <c r="H109" s="749"/>
      <c r="I109" s="749"/>
      <c r="J109" s="749"/>
      <c r="K109" s="749"/>
      <c r="L109" s="749"/>
      <c r="M109" s="749"/>
      <c r="N109" s="749"/>
      <c r="O109" s="749"/>
      <c r="P109" s="749"/>
      <c r="Q109" s="749"/>
      <c r="R109" s="749"/>
      <c r="S109" s="749"/>
      <c r="T109" s="749"/>
      <c r="U109" s="749"/>
      <c r="V109" s="749"/>
      <c r="W109" s="749"/>
      <c r="X109" s="749"/>
      <c r="Y109" s="111"/>
    </row>
    <row r="110" spans="3:25">
      <c r="C110" s="616"/>
      <c r="D110" s="410"/>
      <c r="E110" s="117"/>
      <c r="F110" s="749"/>
      <c r="G110" s="749"/>
      <c r="H110" s="749"/>
      <c r="I110" s="749"/>
      <c r="J110" s="749"/>
      <c r="K110" s="749"/>
      <c r="L110" s="749"/>
      <c r="M110" s="749"/>
      <c r="N110" s="749"/>
      <c r="O110" s="749"/>
      <c r="P110" s="749"/>
      <c r="Q110" s="749"/>
      <c r="R110" s="749"/>
      <c r="S110" s="749"/>
      <c r="T110" s="749"/>
      <c r="U110" s="749"/>
      <c r="V110" s="749"/>
      <c r="W110" s="749"/>
      <c r="X110" s="749"/>
      <c r="Y110" s="111"/>
    </row>
    <row r="111" spans="3:25">
      <c r="C111" s="616"/>
      <c r="D111" s="410"/>
      <c r="E111" s="117"/>
      <c r="F111" s="749"/>
      <c r="G111" s="749"/>
      <c r="H111" s="749"/>
      <c r="I111" s="749"/>
      <c r="J111" s="749"/>
      <c r="K111" s="749"/>
      <c r="L111" s="749"/>
      <c r="M111" s="749"/>
      <c r="N111" s="749"/>
      <c r="O111" s="749"/>
      <c r="P111" s="749"/>
      <c r="Q111" s="749"/>
      <c r="R111" s="749"/>
      <c r="S111" s="749"/>
      <c r="T111" s="749"/>
      <c r="U111" s="749"/>
      <c r="V111" s="749"/>
      <c r="W111" s="749"/>
      <c r="X111" s="749"/>
      <c r="Y111" s="111"/>
    </row>
    <row r="112" spans="3:25">
      <c r="C112" s="616"/>
      <c r="D112" s="410"/>
      <c r="E112" s="117"/>
      <c r="F112" s="749"/>
      <c r="G112" s="749"/>
      <c r="H112" s="749"/>
      <c r="I112" s="749"/>
      <c r="J112" s="749"/>
      <c r="K112" s="749"/>
      <c r="L112" s="749"/>
      <c r="M112" s="749"/>
      <c r="N112" s="749"/>
      <c r="O112" s="749"/>
      <c r="P112" s="749"/>
      <c r="Q112" s="749"/>
      <c r="R112" s="749"/>
      <c r="S112" s="749"/>
      <c r="T112" s="749"/>
      <c r="U112" s="749"/>
      <c r="V112" s="749"/>
      <c r="W112" s="749"/>
      <c r="X112" s="749"/>
      <c r="Y112" s="111"/>
    </row>
    <row r="113" spans="3:25">
      <c r="C113" s="616"/>
      <c r="D113" s="410"/>
      <c r="E113" s="117"/>
      <c r="F113" s="749"/>
      <c r="G113" s="749"/>
      <c r="H113" s="749"/>
      <c r="I113" s="749"/>
      <c r="J113" s="749"/>
      <c r="K113" s="749"/>
      <c r="L113" s="749"/>
      <c r="M113" s="749"/>
      <c r="N113" s="749"/>
      <c r="O113" s="749"/>
      <c r="P113" s="749"/>
      <c r="Q113" s="749"/>
      <c r="R113" s="749"/>
      <c r="S113" s="749"/>
      <c r="T113" s="749"/>
      <c r="U113" s="749"/>
      <c r="V113" s="749"/>
      <c r="W113" s="749"/>
      <c r="X113" s="749"/>
      <c r="Y113" s="111"/>
    </row>
    <row r="114" spans="3:25">
      <c r="C114" s="616"/>
      <c r="D114" s="410"/>
      <c r="E114" s="117"/>
      <c r="F114" s="749"/>
      <c r="G114" s="749"/>
      <c r="H114" s="749"/>
      <c r="I114" s="749"/>
      <c r="J114" s="749"/>
      <c r="K114" s="749"/>
      <c r="L114" s="749"/>
      <c r="M114" s="749"/>
      <c r="N114" s="749"/>
      <c r="O114" s="749"/>
      <c r="P114" s="749"/>
      <c r="Q114" s="749"/>
      <c r="R114" s="749"/>
      <c r="S114" s="749"/>
      <c r="T114" s="749"/>
      <c r="U114" s="749"/>
      <c r="V114" s="749"/>
      <c r="W114" s="749"/>
      <c r="X114" s="749"/>
      <c r="Y114" s="111"/>
    </row>
    <row r="115" spans="3:25">
      <c r="C115" s="616"/>
      <c r="D115" s="410"/>
      <c r="E115" s="117"/>
      <c r="F115" s="749"/>
      <c r="G115" s="749"/>
      <c r="H115" s="749"/>
      <c r="I115" s="749"/>
      <c r="J115" s="749"/>
      <c r="K115" s="749"/>
      <c r="L115" s="749"/>
      <c r="M115" s="749"/>
      <c r="N115" s="749"/>
      <c r="O115" s="749"/>
      <c r="P115" s="749"/>
      <c r="Q115" s="749"/>
      <c r="R115" s="749"/>
      <c r="S115" s="749"/>
      <c r="T115" s="749"/>
      <c r="U115" s="749"/>
      <c r="V115" s="749"/>
      <c r="W115" s="749"/>
      <c r="X115" s="749"/>
      <c r="Y115" s="111"/>
    </row>
    <row r="116" spans="3:25">
      <c r="C116" s="616"/>
      <c r="D116" s="410"/>
      <c r="E116" s="117"/>
      <c r="F116" s="749"/>
      <c r="G116" s="749"/>
      <c r="H116" s="749"/>
      <c r="I116" s="749"/>
      <c r="J116" s="749"/>
      <c r="K116" s="749"/>
      <c r="L116" s="749"/>
      <c r="M116" s="749"/>
      <c r="N116" s="749"/>
      <c r="O116" s="749"/>
      <c r="P116" s="749"/>
      <c r="Q116" s="749"/>
      <c r="R116" s="749"/>
      <c r="S116" s="749"/>
      <c r="T116" s="749"/>
      <c r="U116" s="749"/>
      <c r="V116" s="749"/>
      <c r="W116" s="749"/>
      <c r="X116" s="749"/>
      <c r="Y116" s="111"/>
    </row>
    <row r="117" spans="3:25">
      <c r="C117" s="616"/>
      <c r="D117" s="410"/>
      <c r="E117" s="117"/>
      <c r="F117" s="749"/>
      <c r="G117" s="749"/>
      <c r="H117" s="749"/>
      <c r="I117" s="749"/>
      <c r="J117" s="749"/>
      <c r="K117" s="749"/>
      <c r="L117" s="749"/>
      <c r="M117" s="749"/>
      <c r="N117" s="749"/>
      <c r="O117" s="749"/>
      <c r="P117" s="749"/>
      <c r="Q117" s="749"/>
      <c r="R117" s="749"/>
      <c r="S117" s="749"/>
      <c r="T117" s="749"/>
      <c r="U117" s="749"/>
      <c r="V117" s="749"/>
      <c r="W117" s="749"/>
      <c r="X117" s="749"/>
      <c r="Y117" s="111"/>
    </row>
    <row r="118" spans="3:25">
      <c r="C118" s="616"/>
      <c r="D118" s="410"/>
      <c r="E118" s="117"/>
      <c r="F118" s="749"/>
      <c r="G118" s="749"/>
      <c r="H118" s="749"/>
      <c r="I118" s="749"/>
      <c r="J118" s="749"/>
      <c r="K118" s="749"/>
      <c r="L118" s="749"/>
      <c r="M118" s="749"/>
      <c r="N118" s="749"/>
      <c r="O118" s="749"/>
      <c r="P118" s="749"/>
      <c r="Q118" s="749"/>
      <c r="R118" s="749"/>
      <c r="S118" s="749"/>
      <c r="T118" s="749"/>
      <c r="U118" s="749"/>
      <c r="V118" s="749"/>
      <c r="W118" s="749"/>
      <c r="X118" s="749"/>
      <c r="Y118" s="111"/>
    </row>
    <row r="119" spans="3:25">
      <c r="C119" s="616"/>
      <c r="D119" s="410"/>
      <c r="E119" s="117"/>
      <c r="F119" s="749"/>
      <c r="G119" s="749"/>
      <c r="H119" s="749"/>
      <c r="I119" s="749"/>
      <c r="J119" s="749"/>
      <c r="K119" s="749"/>
      <c r="L119" s="749"/>
      <c r="M119" s="749"/>
      <c r="N119" s="749"/>
      <c r="O119" s="749"/>
      <c r="P119" s="749"/>
      <c r="Q119" s="749"/>
      <c r="R119" s="749"/>
      <c r="S119" s="749"/>
      <c r="T119" s="749"/>
      <c r="U119" s="749"/>
      <c r="V119" s="749"/>
      <c r="W119" s="749"/>
      <c r="X119" s="749"/>
      <c r="Y119" s="111"/>
    </row>
    <row r="120" spans="3:25">
      <c r="C120" s="616"/>
      <c r="D120" s="410"/>
      <c r="E120" s="117"/>
      <c r="F120" s="749"/>
      <c r="G120" s="749"/>
      <c r="H120" s="749"/>
      <c r="I120" s="749"/>
      <c r="J120" s="749"/>
      <c r="K120" s="749"/>
      <c r="L120" s="749"/>
      <c r="M120" s="749"/>
      <c r="N120" s="749"/>
      <c r="O120" s="749"/>
      <c r="P120" s="749"/>
      <c r="Q120" s="749"/>
      <c r="R120" s="749"/>
      <c r="S120" s="749"/>
      <c r="T120" s="749"/>
      <c r="U120" s="749"/>
      <c r="V120" s="749"/>
      <c r="W120" s="749"/>
      <c r="X120" s="749"/>
      <c r="Y120" s="111"/>
    </row>
    <row r="121" spans="3:25">
      <c r="C121" s="616"/>
      <c r="D121" s="410"/>
      <c r="E121" s="117"/>
      <c r="F121" s="749"/>
      <c r="G121" s="749"/>
      <c r="H121" s="749"/>
      <c r="I121" s="749"/>
      <c r="J121" s="749"/>
      <c r="K121" s="749"/>
      <c r="L121" s="749"/>
      <c r="M121" s="749"/>
      <c r="N121" s="749"/>
      <c r="O121" s="749"/>
      <c r="P121" s="749"/>
      <c r="Q121" s="749"/>
      <c r="R121" s="749"/>
      <c r="S121" s="749"/>
      <c r="T121" s="749"/>
      <c r="U121" s="749"/>
      <c r="V121" s="749"/>
      <c r="W121" s="749"/>
      <c r="X121" s="749"/>
      <c r="Y121" s="111"/>
    </row>
    <row r="122" spans="3:25">
      <c r="C122" s="616"/>
      <c r="D122" s="410"/>
      <c r="E122" s="117"/>
      <c r="F122" s="749"/>
      <c r="G122" s="749"/>
      <c r="H122" s="749"/>
      <c r="I122" s="749"/>
      <c r="J122" s="749"/>
      <c r="K122" s="749"/>
      <c r="L122" s="749"/>
      <c r="M122" s="749"/>
      <c r="N122" s="749"/>
      <c r="O122" s="749"/>
      <c r="P122" s="749"/>
      <c r="Q122" s="749"/>
      <c r="R122" s="749"/>
      <c r="S122" s="749"/>
      <c r="T122" s="749"/>
      <c r="U122" s="749"/>
      <c r="V122" s="749"/>
      <c r="W122" s="749"/>
      <c r="X122" s="749"/>
      <c r="Y122" s="111"/>
    </row>
    <row r="123" spans="3:25">
      <c r="C123" s="616"/>
      <c r="D123" s="410"/>
      <c r="E123" s="117"/>
      <c r="F123" s="749"/>
      <c r="G123" s="749"/>
      <c r="H123" s="749"/>
      <c r="I123" s="749"/>
      <c r="J123" s="749"/>
      <c r="K123" s="749"/>
      <c r="L123" s="749"/>
      <c r="M123" s="749"/>
      <c r="N123" s="749"/>
      <c r="O123" s="749"/>
      <c r="P123" s="749"/>
      <c r="Q123" s="749"/>
      <c r="R123" s="749"/>
      <c r="S123" s="749"/>
      <c r="T123" s="749"/>
      <c r="U123" s="749"/>
      <c r="V123" s="749"/>
      <c r="W123" s="749"/>
      <c r="X123" s="749"/>
      <c r="Y123" s="111"/>
    </row>
    <row r="124" spans="3:25">
      <c r="C124" s="616"/>
      <c r="D124" s="410"/>
      <c r="E124" s="117"/>
      <c r="F124" s="749"/>
      <c r="G124" s="749"/>
      <c r="H124" s="749"/>
      <c r="I124" s="749"/>
      <c r="J124" s="749"/>
      <c r="K124" s="749"/>
      <c r="L124" s="749"/>
      <c r="M124" s="749"/>
      <c r="N124" s="749"/>
      <c r="O124" s="749"/>
      <c r="P124" s="749"/>
      <c r="Q124" s="749"/>
      <c r="R124" s="749"/>
      <c r="S124" s="749"/>
      <c r="T124" s="749"/>
      <c r="U124" s="749"/>
      <c r="V124" s="749"/>
      <c r="W124" s="749"/>
      <c r="X124" s="749"/>
      <c r="Y124" s="111"/>
    </row>
    <row r="125" spans="3:25">
      <c r="C125" s="616"/>
      <c r="D125" s="410"/>
      <c r="E125" s="117"/>
      <c r="F125" s="749"/>
      <c r="G125" s="749"/>
      <c r="H125" s="749"/>
      <c r="I125" s="749"/>
      <c r="J125" s="749"/>
      <c r="K125" s="749"/>
      <c r="L125" s="749"/>
      <c r="M125" s="749"/>
      <c r="N125" s="749"/>
      <c r="O125" s="749"/>
      <c r="P125" s="749"/>
      <c r="Q125" s="749"/>
      <c r="R125" s="749"/>
      <c r="S125" s="749"/>
      <c r="T125" s="749"/>
      <c r="U125" s="749"/>
      <c r="V125" s="749"/>
      <c r="W125" s="749"/>
      <c r="X125" s="749"/>
      <c r="Y125" s="111"/>
    </row>
    <row r="126" spans="3:25">
      <c r="C126" s="616"/>
      <c r="D126" s="410"/>
      <c r="E126" s="117"/>
      <c r="F126" s="749"/>
      <c r="G126" s="749"/>
      <c r="H126" s="749"/>
      <c r="I126" s="749"/>
      <c r="J126" s="749"/>
      <c r="K126" s="749"/>
      <c r="L126" s="749"/>
      <c r="M126" s="749"/>
      <c r="N126" s="749"/>
      <c r="O126" s="749"/>
      <c r="P126" s="749"/>
      <c r="Q126" s="749"/>
      <c r="R126" s="749"/>
      <c r="S126" s="749"/>
      <c r="T126" s="749"/>
      <c r="U126" s="749"/>
      <c r="V126" s="749"/>
      <c r="W126" s="749"/>
      <c r="X126" s="749"/>
      <c r="Y126" s="111"/>
    </row>
    <row r="127" spans="3:25">
      <c r="C127" s="616"/>
      <c r="D127" s="410"/>
      <c r="E127" s="117"/>
      <c r="F127" s="749"/>
      <c r="G127" s="749"/>
      <c r="H127" s="749"/>
      <c r="I127" s="749"/>
      <c r="J127" s="749"/>
      <c r="K127" s="749"/>
      <c r="L127" s="749"/>
      <c r="M127" s="749"/>
      <c r="N127" s="749"/>
      <c r="O127" s="749"/>
      <c r="P127" s="749"/>
      <c r="Q127" s="749"/>
      <c r="R127" s="749"/>
      <c r="S127" s="749"/>
      <c r="T127" s="749"/>
      <c r="U127" s="749"/>
      <c r="V127" s="749"/>
      <c r="W127" s="749"/>
      <c r="X127" s="749"/>
      <c r="Y127" s="111"/>
    </row>
    <row r="128" spans="3:25">
      <c r="C128" s="616"/>
      <c r="D128" s="410"/>
      <c r="E128" s="117"/>
      <c r="F128" s="749"/>
      <c r="G128" s="749"/>
      <c r="H128" s="749"/>
      <c r="I128" s="749"/>
      <c r="J128" s="749"/>
      <c r="K128" s="749"/>
      <c r="L128" s="749"/>
      <c r="M128" s="749"/>
      <c r="N128" s="749"/>
      <c r="O128" s="749"/>
      <c r="P128" s="749"/>
      <c r="Q128" s="749"/>
      <c r="R128" s="749"/>
      <c r="S128" s="749"/>
      <c r="T128" s="749"/>
      <c r="U128" s="749"/>
      <c r="V128" s="749"/>
      <c r="W128" s="749"/>
      <c r="X128" s="749"/>
      <c r="Y128" s="111"/>
    </row>
    <row r="129" spans="3:25">
      <c r="C129" s="616"/>
      <c r="D129" s="410"/>
      <c r="E129" s="117"/>
      <c r="F129" s="749"/>
      <c r="G129" s="749"/>
      <c r="H129" s="749"/>
      <c r="I129" s="749"/>
      <c r="J129" s="749"/>
      <c r="K129" s="749"/>
      <c r="L129" s="749"/>
      <c r="M129" s="749"/>
      <c r="N129" s="749"/>
      <c r="O129" s="749"/>
      <c r="P129" s="749"/>
      <c r="Q129" s="749"/>
      <c r="R129" s="749"/>
      <c r="S129" s="749"/>
      <c r="T129" s="749"/>
      <c r="U129" s="749"/>
      <c r="V129" s="749"/>
      <c r="W129" s="749"/>
      <c r="X129" s="749"/>
      <c r="Y129" s="111"/>
    </row>
    <row r="130" spans="3:25">
      <c r="C130" s="616"/>
      <c r="D130" s="410"/>
      <c r="E130" s="117"/>
      <c r="F130" s="749"/>
      <c r="G130" s="749"/>
      <c r="H130" s="749"/>
      <c r="I130" s="749"/>
      <c r="J130" s="749"/>
      <c r="K130" s="749"/>
      <c r="L130" s="749"/>
      <c r="M130" s="749"/>
      <c r="N130" s="749"/>
      <c r="O130" s="749"/>
      <c r="P130" s="749"/>
      <c r="Q130" s="749"/>
      <c r="R130" s="749"/>
      <c r="S130" s="749"/>
      <c r="T130" s="749"/>
      <c r="U130" s="749"/>
      <c r="V130" s="749"/>
      <c r="W130" s="749"/>
      <c r="X130" s="749"/>
      <c r="Y130" s="111"/>
    </row>
    <row r="131" spans="3:25">
      <c r="C131" s="616"/>
      <c r="D131" s="410"/>
      <c r="E131" s="117"/>
      <c r="F131" s="749"/>
      <c r="G131" s="749"/>
      <c r="H131" s="749"/>
      <c r="I131" s="749"/>
      <c r="J131" s="749"/>
      <c r="K131" s="749"/>
      <c r="L131" s="749"/>
      <c r="M131" s="749"/>
      <c r="N131" s="749"/>
      <c r="O131" s="749"/>
      <c r="P131" s="749"/>
      <c r="Q131" s="749"/>
      <c r="R131" s="749"/>
      <c r="S131" s="749"/>
      <c r="T131" s="749"/>
      <c r="U131" s="749"/>
      <c r="V131" s="749"/>
      <c r="W131" s="749"/>
      <c r="X131" s="749"/>
      <c r="Y131" s="111"/>
    </row>
    <row r="132" spans="3:25">
      <c r="C132" s="616"/>
      <c r="D132" s="410"/>
      <c r="E132" s="117"/>
      <c r="F132" s="749"/>
      <c r="G132" s="749"/>
      <c r="H132" s="749"/>
      <c r="I132" s="749"/>
      <c r="J132" s="749"/>
      <c r="K132" s="749"/>
      <c r="L132" s="749"/>
      <c r="M132" s="749"/>
      <c r="N132" s="749"/>
      <c r="O132" s="749"/>
      <c r="P132" s="749"/>
      <c r="Q132" s="749"/>
      <c r="R132" s="749"/>
      <c r="S132" s="749"/>
      <c r="T132" s="749"/>
      <c r="U132" s="749"/>
      <c r="V132" s="749"/>
      <c r="W132" s="749"/>
      <c r="X132" s="749"/>
      <c r="Y132" s="111"/>
    </row>
    <row r="133" spans="3:25">
      <c r="C133" s="616"/>
      <c r="D133" s="410"/>
      <c r="E133" s="117"/>
      <c r="F133" s="749"/>
      <c r="G133" s="749"/>
      <c r="H133" s="749"/>
      <c r="I133" s="749"/>
      <c r="J133" s="749"/>
      <c r="K133" s="749"/>
      <c r="L133" s="749"/>
      <c r="M133" s="749"/>
      <c r="N133" s="749"/>
      <c r="O133" s="749"/>
      <c r="P133" s="749"/>
      <c r="Q133" s="749"/>
      <c r="R133" s="749"/>
      <c r="S133" s="749"/>
      <c r="T133" s="749"/>
      <c r="U133" s="749"/>
      <c r="V133" s="749"/>
      <c r="W133" s="749"/>
      <c r="X133" s="749"/>
      <c r="Y133" s="111"/>
    </row>
    <row r="134" spans="3:25">
      <c r="C134" s="616"/>
      <c r="D134" s="410"/>
      <c r="E134" s="117"/>
      <c r="F134" s="749"/>
      <c r="G134" s="749"/>
      <c r="H134" s="749"/>
      <c r="I134" s="749"/>
      <c r="J134" s="749"/>
      <c r="K134" s="749"/>
      <c r="L134" s="749"/>
      <c r="M134" s="749"/>
      <c r="N134" s="749"/>
      <c r="O134" s="749"/>
      <c r="P134" s="749"/>
      <c r="Q134" s="749"/>
      <c r="R134" s="749"/>
      <c r="S134" s="749"/>
      <c r="T134" s="749"/>
      <c r="U134" s="749"/>
      <c r="V134" s="749"/>
      <c r="W134" s="749"/>
      <c r="X134" s="749"/>
      <c r="Y134" s="111"/>
    </row>
    <row r="135" spans="3:25">
      <c r="C135" s="616"/>
      <c r="D135" s="410"/>
      <c r="E135" s="117"/>
      <c r="F135" s="749"/>
      <c r="G135" s="749"/>
      <c r="H135" s="749"/>
      <c r="I135" s="749"/>
      <c r="J135" s="749"/>
      <c r="K135" s="749"/>
      <c r="L135" s="749"/>
      <c r="M135" s="749"/>
      <c r="N135" s="749"/>
      <c r="O135" s="749"/>
      <c r="P135" s="749"/>
      <c r="Q135" s="749"/>
      <c r="R135" s="749"/>
      <c r="S135" s="749"/>
      <c r="T135" s="749"/>
      <c r="U135" s="749"/>
      <c r="V135" s="749"/>
      <c r="W135" s="749"/>
      <c r="X135" s="749"/>
      <c r="Y135" s="111"/>
    </row>
    <row r="136" spans="3:25">
      <c r="C136" s="616"/>
      <c r="D136" s="410"/>
      <c r="E136" s="117"/>
      <c r="F136" s="749"/>
      <c r="G136" s="749"/>
      <c r="H136" s="749"/>
      <c r="I136" s="749"/>
      <c r="J136" s="749"/>
      <c r="K136" s="749"/>
      <c r="L136" s="749"/>
      <c r="M136" s="749"/>
      <c r="N136" s="749"/>
      <c r="O136" s="749"/>
      <c r="P136" s="749"/>
      <c r="Q136" s="749"/>
      <c r="R136" s="749"/>
      <c r="S136" s="749"/>
      <c r="T136" s="749"/>
      <c r="U136" s="749"/>
      <c r="V136" s="749"/>
      <c r="W136" s="749"/>
      <c r="X136" s="749"/>
      <c r="Y136" s="111"/>
    </row>
    <row r="137" spans="3:25">
      <c r="C137" s="616"/>
      <c r="D137" s="410"/>
      <c r="E137" s="117"/>
      <c r="F137" s="749"/>
      <c r="G137" s="749"/>
      <c r="H137" s="749"/>
      <c r="I137" s="749"/>
      <c r="J137" s="749"/>
      <c r="K137" s="749"/>
      <c r="L137" s="749"/>
      <c r="M137" s="749"/>
      <c r="N137" s="749"/>
      <c r="O137" s="749"/>
      <c r="P137" s="749"/>
      <c r="Q137" s="749"/>
      <c r="R137" s="749"/>
      <c r="S137" s="749"/>
      <c r="T137" s="749"/>
      <c r="U137" s="749"/>
      <c r="V137" s="749"/>
      <c r="W137" s="749"/>
      <c r="X137" s="749"/>
      <c r="Y137" s="111"/>
    </row>
    <row r="138" spans="3:25">
      <c r="C138" s="616"/>
      <c r="D138" s="410"/>
      <c r="E138" s="117"/>
      <c r="F138" s="749"/>
      <c r="G138" s="749"/>
      <c r="H138" s="749"/>
      <c r="I138" s="749"/>
      <c r="J138" s="749"/>
      <c r="K138" s="749"/>
      <c r="L138" s="749"/>
      <c r="M138" s="749"/>
      <c r="N138" s="749"/>
      <c r="O138" s="749"/>
      <c r="P138" s="749"/>
      <c r="Q138" s="749"/>
      <c r="R138" s="749"/>
      <c r="S138" s="749"/>
      <c r="T138" s="749"/>
      <c r="U138" s="749"/>
      <c r="V138" s="749"/>
      <c r="W138" s="749"/>
      <c r="X138" s="749"/>
      <c r="Y138" s="111"/>
    </row>
    <row r="139" spans="3:25">
      <c r="C139" s="616"/>
      <c r="D139" s="410"/>
      <c r="E139" s="117"/>
      <c r="F139" s="749"/>
      <c r="G139" s="749"/>
      <c r="H139" s="749"/>
      <c r="I139" s="749"/>
      <c r="J139" s="749"/>
      <c r="K139" s="749"/>
      <c r="L139" s="749"/>
      <c r="M139" s="749"/>
      <c r="N139" s="749"/>
      <c r="O139" s="749"/>
      <c r="P139" s="749"/>
      <c r="Q139" s="749"/>
      <c r="R139" s="749"/>
      <c r="S139" s="749"/>
      <c r="T139" s="749"/>
      <c r="U139" s="749"/>
      <c r="V139" s="749"/>
      <c r="W139" s="749"/>
      <c r="X139" s="749"/>
      <c r="Y139" s="111"/>
    </row>
    <row r="140" spans="3:25">
      <c r="C140" s="616"/>
      <c r="D140" s="410"/>
      <c r="E140" s="117"/>
      <c r="F140" s="749"/>
      <c r="G140" s="749"/>
      <c r="H140" s="749"/>
      <c r="I140" s="749"/>
      <c r="J140" s="749"/>
      <c r="K140" s="749"/>
      <c r="L140" s="749"/>
      <c r="M140" s="749"/>
      <c r="N140" s="749"/>
      <c r="O140" s="749"/>
      <c r="P140" s="749"/>
      <c r="Q140" s="749"/>
      <c r="R140" s="749"/>
      <c r="S140" s="749"/>
      <c r="T140" s="749"/>
      <c r="U140" s="749"/>
      <c r="V140" s="749"/>
      <c r="W140" s="749"/>
      <c r="X140" s="749"/>
      <c r="Y140" s="111"/>
    </row>
    <row r="141" spans="3:25">
      <c r="C141" s="616"/>
      <c r="D141" s="410"/>
      <c r="E141" s="117"/>
      <c r="F141" s="749"/>
      <c r="G141" s="749"/>
      <c r="H141" s="749"/>
      <c r="I141" s="749"/>
      <c r="J141" s="749"/>
      <c r="K141" s="749"/>
      <c r="L141" s="749"/>
      <c r="M141" s="749"/>
      <c r="N141" s="749"/>
      <c r="O141" s="749"/>
      <c r="P141" s="749"/>
      <c r="Q141" s="749"/>
      <c r="R141" s="749"/>
      <c r="S141" s="749"/>
      <c r="T141" s="749"/>
      <c r="U141" s="749"/>
      <c r="V141" s="749"/>
      <c r="W141" s="749"/>
      <c r="X141" s="749"/>
      <c r="Y141" s="111"/>
    </row>
    <row r="142" spans="3:25">
      <c r="C142" s="616"/>
      <c r="D142" s="410"/>
      <c r="E142" s="117"/>
      <c r="F142" s="749"/>
      <c r="G142" s="749"/>
      <c r="H142" s="749"/>
      <c r="I142" s="749"/>
      <c r="J142" s="749"/>
      <c r="K142" s="749"/>
      <c r="L142" s="749"/>
      <c r="M142" s="749"/>
      <c r="N142" s="749"/>
      <c r="O142" s="749"/>
      <c r="P142" s="749"/>
      <c r="Q142" s="749"/>
      <c r="R142" s="749"/>
      <c r="S142" s="749"/>
      <c r="T142" s="749"/>
      <c r="U142" s="749"/>
      <c r="V142" s="749"/>
      <c r="W142" s="749"/>
      <c r="X142" s="749"/>
      <c r="Y142" s="111"/>
    </row>
    <row r="143" spans="3:25">
      <c r="C143" s="616"/>
      <c r="D143" s="410"/>
      <c r="E143" s="117"/>
      <c r="F143" s="749"/>
      <c r="G143" s="749"/>
      <c r="H143" s="749"/>
      <c r="I143" s="749"/>
      <c r="J143" s="749"/>
      <c r="K143" s="749"/>
      <c r="L143" s="749"/>
      <c r="M143" s="749"/>
      <c r="N143" s="749"/>
      <c r="O143" s="749"/>
      <c r="P143" s="749"/>
      <c r="Q143" s="749"/>
      <c r="R143" s="749"/>
      <c r="S143" s="749"/>
      <c r="T143" s="749"/>
      <c r="U143" s="749"/>
      <c r="V143" s="749"/>
      <c r="W143" s="749"/>
      <c r="X143" s="749"/>
      <c r="Y143" s="111"/>
    </row>
    <row r="144" spans="3:25">
      <c r="C144" s="616"/>
      <c r="D144" s="410"/>
      <c r="E144" s="117"/>
      <c r="F144" s="749"/>
      <c r="G144" s="749"/>
      <c r="H144" s="749"/>
      <c r="I144" s="749"/>
      <c r="J144" s="749"/>
      <c r="K144" s="749"/>
      <c r="L144" s="749"/>
      <c r="M144" s="749"/>
      <c r="N144" s="749"/>
      <c r="O144" s="749"/>
      <c r="P144" s="749"/>
      <c r="Q144" s="749"/>
      <c r="R144" s="749"/>
      <c r="S144" s="749"/>
      <c r="T144" s="749"/>
      <c r="U144" s="749"/>
      <c r="V144" s="749"/>
      <c r="W144" s="749"/>
      <c r="X144" s="749"/>
      <c r="Y144" s="111"/>
    </row>
    <row r="145" spans="3:25">
      <c r="C145" s="616"/>
      <c r="D145" s="410"/>
      <c r="E145" s="117"/>
      <c r="F145" s="749"/>
      <c r="G145" s="749"/>
      <c r="H145" s="749"/>
      <c r="I145" s="749"/>
      <c r="J145" s="749"/>
      <c r="K145" s="749"/>
      <c r="L145" s="749"/>
      <c r="M145" s="749"/>
      <c r="N145" s="749"/>
      <c r="O145" s="749"/>
      <c r="P145" s="749"/>
      <c r="Q145" s="749"/>
      <c r="R145" s="749"/>
      <c r="S145" s="749"/>
      <c r="T145" s="749"/>
      <c r="U145" s="749"/>
      <c r="V145" s="749"/>
      <c r="W145" s="749"/>
      <c r="X145" s="749"/>
      <c r="Y145" s="111"/>
    </row>
    <row r="146" spans="3:25">
      <c r="C146" s="616"/>
      <c r="D146" s="410"/>
      <c r="E146" s="117"/>
      <c r="F146" s="749"/>
      <c r="G146" s="749"/>
      <c r="H146" s="749"/>
      <c r="I146" s="749"/>
      <c r="J146" s="749"/>
      <c r="K146" s="749"/>
      <c r="L146" s="749"/>
      <c r="M146" s="749"/>
      <c r="N146" s="749"/>
      <c r="O146" s="749"/>
      <c r="P146" s="749"/>
      <c r="Q146" s="749"/>
      <c r="R146" s="749"/>
      <c r="S146" s="749"/>
      <c r="T146" s="749"/>
      <c r="U146" s="749"/>
      <c r="V146" s="749"/>
      <c r="W146" s="749"/>
      <c r="X146" s="749"/>
      <c r="Y146" s="111"/>
    </row>
    <row r="147" spans="3:25">
      <c r="C147" s="616"/>
      <c r="D147" s="410"/>
      <c r="E147" s="117"/>
      <c r="F147" s="749"/>
      <c r="G147" s="749"/>
      <c r="H147" s="749"/>
      <c r="I147" s="749"/>
      <c r="J147" s="749"/>
      <c r="K147" s="749"/>
      <c r="L147" s="749"/>
      <c r="M147" s="749"/>
      <c r="N147" s="749"/>
      <c r="O147" s="749"/>
      <c r="P147" s="749"/>
      <c r="Q147" s="749"/>
      <c r="R147" s="749"/>
      <c r="S147" s="749"/>
      <c r="T147" s="749"/>
      <c r="U147" s="749"/>
      <c r="V147" s="749"/>
      <c r="W147" s="749"/>
      <c r="X147" s="749"/>
      <c r="Y147" s="111"/>
    </row>
    <row r="148" spans="3:25">
      <c r="C148" s="616"/>
      <c r="D148" s="410"/>
      <c r="E148" s="117"/>
      <c r="F148" s="749"/>
      <c r="G148" s="749"/>
      <c r="H148" s="749"/>
      <c r="I148" s="749"/>
      <c r="J148" s="749"/>
      <c r="K148" s="749"/>
      <c r="L148" s="749"/>
      <c r="M148" s="749"/>
      <c r="N148" s="749"/>
      <c r="O148" s="749"/>
      <c r="P148" s="749"/>
      <c r="Q148" s="749"/>
      <c r="R148" s="749"/>
      <c r="S148" s="749"/>
      <c r="T148" s="749"/>
      <c r="U148" s="749"/>
      <c r="V148" s="749"/>
      <c r="W148" s="749"/>
      <c r="X148" s="749"/>
      <c r="Y148" s="111"/>
    </row>
    <row r="149" spans="3:25">
      <c r="C149" s="616"/>
      <c r="D149" s="410"/>
      <c r="E149" s="117"/>
      <c r="F149" s="749"/>
      <c r="G149" s="749"/>
      <c r="H149" s="749"/>
      <c r="I149" s="749"/>
      <c r="J149" s="749"/>
      <c r="K149" s="749"/>
      <c r="L149" s="749"/>
      <c r="M149" s="749"/>
      <c r="N149" s="749"/>
      <c r="O149" s="749"/>
      <c r="P149" s="749"/>
      <c r="Q149" s="749"/>
      <c r="R149" s="749"/>
      <c r="S149" s="749"/>
      <c r="T149" s="749"/>
      <c r="U149" s="749"/>
      <c r="V149" s="749"/>
      <c r="W149" s="749"/>
      <c r="X149" s="749"/>
      <c r="Y149" s="111"/>
    </row>
    <row r="150" spans="3:25">
      <c r="C150" s="616"/>
      <c r="D150" s="410"/>
      <c r="E150" s="117"/>
      <c r="F150" s="749"/>
      <c r="G150" s="749"/>
      <c r="H150" s="749"/>
      <c r="I150" s="749"/>
      <c r="J150" s="749"/>
      <c r="K150" s="749"/>
      <c r="L150" s="749"/>
      <c r="M150" s="749"/>
      <c r="N150" s="749"/>
      <c r="O150" s="749"/>
      <c r="P150" s="749"/>
      <c r="Q150" s="749"/>
      <c r="R150" s="749"/>
      <c r="S150" s="749"/>
      <c r="T150" s="749"/>
      <c r="U150" s="749"/>
      <c r="V150" s="749"/>
      <c r="W150" s="749"/>
      <c r="X150" s="749"/>
      <c r="Y150" s="111"/>
    </row>
    <row r="151" spans="3:25">
      <c r="C151" s="616"/>
      <c r="D151" s="410"/>
      <c r="E151" s="117"/>
      <c r="F151" s="749"/>
      <c r="G151" s="749"/>
      <c r="H151" s="749"/>
      <c r="I151" s="749"/>
      <c r="J151" s="749"/>
      <c r="K151" s="749"/>
      <c r="L151" s="749"/>
      <c r="M151" s="749"/>
      <c r="N151" s="749"/>
      <c r="O151" s="749"/>
      <c r="P151" s="749"/>
      <c r="Q151" s="749"/>
      <c r="R151" s="749"/>
      <c r="S151" s="749"/>
      <c r="T151" s="749"/>
      <c r="U151" s="749"/>
      <c r="V151" s="749"/>
      <c r="W151" s="749"/>
      <c r="X151" s="749"/>
      <c r="Y151" s="111"/>
    </row>
    <row r="152" spans="3:25">
      <c r="C152" s="616"/>
      <c r="D152" s="410"/>
      <c r="E152" s="117"/>
      <c r="F152" s="749"/>
      <c r="G152" s="749"/>
      <c r="H152" s="749"/>
      <c r="I152" s="749"/>
      <c r="J152" s="749"/>
      <c r="K152" s="749"/>
      <c r="L152" s="749"/>
      <c r="M152" s="749"/>
      <c r="N152" s="749"/>
      <c r="O152" s="749"/>
      <c r="P152" s="749"/>
      <c r="Q152" s="749"/>
      <c r="R152" s="749"/>
      <c r="S152" s="749"/>
      <c r="T152" s="749"/>
      <c r="U152" s="749"/>
      <c r="V152" s="749"/>
      <c r="W152" s="749"/>
      <c r="X152" s="749"/>
      <c r="Y152" s="111"/>
    </row>
    <row r="153" spans="3:25">
      <c r="C153" s="616"/>
      <c r="D153" s="410"/>
      <c r="E153" s="117"/>
      <c r="F153" s="749"/>
      <c r="G153" s="749"/>
      <c r="H153" s="749"/>
      <c r="I153" s="749"/>
      <c r="J153" s="749"/>
      <c r="K153" s="749"/>
      <c r="L153" s="749"/>
      <c r="M153" s="749"/>
      <c r="N153" s="749"/>
      <c r="O153" s="749"/>
      <c r="P153" s="749"/>
      <c r="Q153" s="749"/>
      <c r="R153" s="749"/>
      <c r="S153" s="749"/>
      <c r="T153" s="749"/>
      <c r="U153" s="749"/>
      <c r="V153" s="749"/>
      <c r="W153" s="749"/>
      <c r="X153" s="749"/>
      <c r="Y153" s="111"/>
    </row>
    <row r="154" spans="3:25">
      <c r="C154" s="616"/>
      <c r="D154" s="410"/>
      <c r="E154" s="117"/>
      <c r="F154" s="749"/>
      <c r="G154" s="749"/>
      <c r="H154" s="749"/>
      <c r="I154" s="749"/>
      <c r="J154" s="749"/>
      <c r="K154" s="749"/>
      <c r="L154" s="749"/>
      <c r="M154" s="749"/>
      <c r="N154" s="749"/>
      <c r="O154" s="749"/>
      <c r="P154" s="749"/>
      <c r="Q154" s="749"/>
      <c r="R154" s="749"/>
      <c r="S154" s="749"/>
      <c r="T154" s="749"/>
      <c r="U154" s="749"/>
      <c r="V154" s="749"/>
      <c r="W154" s="749"/>
      <c r="X154" s="749"/>
      <c r="Y154" s="111"/>
    </row>
    <row r="155" spans="3:25">
      <c r="C155" s="616"/>
      <c r="D155" s="410"/>
      <c r="E155" s="117"/>
      <c r="F155" s="749"/>
      <c r="G155" s="749"/>
      <c r="H155" s="749"/>
      <c r="I155" s="749"/>
      <c r="J155" s="749"/>
      <c r="K155" s="749"/>
      <c r="L155" s="749"/>
      <c r="M155" s="749"/>
      <c r="N155" s="749"/>
      <c r="O155" s="749"/>
      <c r="P155" s="749"/>
      <c r="Q155" s="749"/>
      <c r="R155" s="749"/>
      <c r="S155" s="749"/>
      <c r="T155" s="749"/>
      <c r="U155" s="749"/>
      <c r="V155" s="749"/>
      <c r="W155" s="749"/>
      <c r="X155" s="749"/>
      <c r="Y155" s="111"/>
    </row>
    <row r="156" spans="3:25">
      <c r="C156" s="616"/>
      <c r="D156" s="410"/>
      <c r="E156" s="117"/>
      <c r="F156" s="749"/>
      <c r="G156" s="749"/>
      <c r="H156" s="749"/>
      <c r="I156" s="749"/>
      <c r="J156" s="749"/>
      <c r="K156" s="749"/>
      <c r="L156" s="749"/>
      <c r="M156" s="749"/>
      <c r="N156" s="749"/>
      <c r="O156" s="749"/>
      <c r="P156" s="749"/>
      <c r="Q156" s="749"/>
      <c r="R156" s="749"/>
      <c r="S156" s="749"/>
      <c r="T156" s="749"/>
      <c r="U156" s="749"/>
      <c r="V156" s="749"/>
      <c r="W156" s="749"/>
      <c r="X156" s="749"/>
      <c r="Y156" s="111"/>
    </row>
    <row r="157" spans="3:25">
      <c r="C157" s="616"/>
      <c r="D157" s="410"/>
      <c r="E157" s="117"/>
      <c r="F157" s="749"/>
      <c r="G157" s="749"/>
      <c r="H157" s="749"/>
      <c r="I157" s="749"/>
      <c r="J157" s="749"/>
      <c r="K157" s="749"/>
      <c r="L157" s="749"/>
      <c r="M157" s="749"/>
      <c r="N157" s="749"/>
      <c r="O157" s="749"/>
      <c r="P157" s="749"/>
      <c r="Q157" s="749"/>
      <c r="R157" s="749"/>
      <c r="S157" s="749"/>
      <c r="T157" s="749"/>
      <c r="U157" s="749"/>
      <c r="V157" s="749"/>
      <c r="W157" s="749"/>
      <c r="X157" s="749"/>
      <c r="Y157" s="111"/>
    </row>
    <row r="158" spans="3:25">
      <c r="C158" s="616"/>
      <c r="D158" s="410"/>
      <c r="E158" s="117"/>
      <c r="F158" s="749"/>
      <c r="G158" s="749"/>
      <c r="H158" s="749"/>
      <c r="I158" s="749"/>
      <c r="J158" s="749"/>
      <c r="K158" s="749"/>
      <c r="L158" s="749"/>
      <c r="M158" s="749"/>
      <c r="N158" s="749"/>
      <c r="O158" s="749"/>
      <c r="P158" s="749"/>
      <c r="Q158" s="749"/>
      <c r="R158" s="749"/>
      <c r="S158" s="749"/>
      <c r="T158" s="749"/>
      <c r="U158" s="749"/>
      <c r="V158" s="749"/>
      <c r="W158" s="749"/>
      <c r="X158" s="749"/>
      <c r="Y158" s="111"/>
    </row>
    <row r="159" spans="3:25">
      <c r="C159" s="616"/>
      <c r="D159" s="410"/>
      <c r="E159" s="117"/>
      <c r="F159" s="749"/>
      <c r="G159" s="749"/>
      <c r="H159" s="749"/>
      <c r="I159" s="749"/>
      <c r="J159" s="749"/>
      <c r="K159" s="749"/>
      <c r="L159" s="749"/>
      <c r="M159" s="749"/>
      <c r="N159" s="749"/>
      <c r="O159" s="749"/>
      <c r="P159" s="749"/>
      <c r="Q159" s="749"/>
      <c r="R159" s="749"/>
      <c r="S159" s="749"/>
      <c r="T159" s="749"/>
      <c r="U159" s="749"/>
      <c r="V159" s="749"/>
      <c r="W159" s="749"/>
      <c r="X159" s="749"/>
      <c r="Y159" s="111"/>
    </row>
    <row r="160" spans="3:25">
      <c r="C160" s="616"/>
      <c r="D160" s="410"/>
      <c r="E160" s="117"/>
      <c r="F160" s="749"/>
      <c r="G160" s="749"/>
      <c r="H160" s="749"/>
      <c r="I160" s="749"/>
      <c r="J160" s="749"/>
      <c r="K160" s="749"/>
      <c r="L160" s="749"/>
      <c r="M160" s="749"/>
      <c r="N160" s="749"/>
      <c r="O160" s="749"/>
      <c r="P160" s="749"/>
      <c r="Q160" s="749"/>
      <c r="R160" s="749"/>
      <c r="S160" s="749"/>
      <c r="T160" s="749"/>
      <c r="U160" s="749"/>
      <c r="V160" s="749"/>
      <c r="W160" s="749"/>
      <c r="X160" s="749"/>
      <c r="Y160" s="111"/>
    </row>
    <row r="161" spans="3:25">
      <c r="C161" s="616"/>
      <c r="D161" s="410"/>
      <c r="E161" s="117"/>
      <c r="F161" s="749"/>
      <c r="G161" s="749"/>
      <c r="H161" s="749"/>
      <c r="I161" s="749"/>
      <c r="J161" s="749"/>
      <c r="K161" s="749"/>
      <c r="L161" s="749"/>
      <c r="M161" s="749"/>
      <c r="N161" s="749"/>
      <c r="O161" s="749"/>
      <c r="P161" s="749"/>
      <c r="Q161" s="749"/>
      <c r="R161" s="749"/>
      <c r="S161" s="749"/>
      <c r="T161" s="749"/>
      <c r="U161" s="749"/>
      <c r="V161" s="749"/>
      <c r="W161" s="749"/>
      <c r="X161" s="749"/>
      <c r="Y161" s="111"/>
    </row>
    <row r="162" spans="3:25">
      <c r="C162" s="616"/>
      <c r="D162" s="410"/>
      <c r="E162" s="117"/>
      <c r="F162" s="749"/>
      <c r="G162" s="749"/>
      <c r="H162" s="749"/>
      <c r="I162" s="749"/>
      <c r="J162" s="749"/>
      <c r="K162" s="749"/>
      <c r="L162" s="749"/>
      <c r="M162" s="749"/>
      <c r="N162" s="749"/>
      <c r="O162" s="749"/>
      <c r="P162" s="749"/>
      <c r="Q162" s="749"/>
      <c r="R162" s="749"/>
      <c r="S162" s="749"/>
      <c r="T162" s="749"/>
      <c r="U162" s="749"/>
      <c r="V162" s="749"/>
      <c r="W162" s="749"/>
      <c r="X162" s="749"/>
      <c r="Y162" s="111"/>
    </row>
    <row r="163" spans="3:25">
      <c r="C163" s="616"/>
      <c r="D163" s="410"/>
      <c r="E163" s="117"/>
      <c r="F163" s="749"/>
      <c r="G163" s="749"/>
      <c r="H163" s="749"/>
      <c r="I163" s="749"/>
      <c r="J163" s="749"/>
      <c r="K163" s="749"/>
      <c r="L163" s="749"/>
      <c r="M163" s="749"/>
      <c r="N163" s="749"/>
      <c r="O163" s="749"/>
      <c r="P163" s="749"/>
      <c r="Q163" s="749"/>
      <c r="R163" s="749"/>
      <c r="S163" s="749"/>
      <c r="T163" s="749"/>
      <c r="U163" s="749"/>
      <c r="V163" s="749"/>
      <c r="W163" s="749"/>
      <c r="X163" s="749"/>
      <c r="Y163" s="111"/>
    </row>
    <row r="164" spans="3:25">
      <c r="C164" s="616"/>
      <c r="D164" s="410"/>
      <c r="E164" s="117"/>
      <c r="F164" s="749"/>
      <c r="G164" s="749"/>
      <c r="H164" s="749"/>
      <c r="I164" s="749"/>
      <c r="J164" s="749"/>
      <c r="K164" s="749"/>
      <c r="L164" s="749"/>
      <c r="M164" s="749"/>
      <c r="N164" s="749"/>
      <c r="O164" s="749"/>
      <c r="P164" s="749"/>
      <c r="Q164" s="749"/>
      <c r="R164" s="749"/>
      <c r="S164" s="749"/>
      <c r="T164" s="749"/>
      <c r="U164" s="749"/>
      <c r="V164" s="749"/>
      <c r="W164" s="749"/>
      <c r="X164" s="749"/>
      <c r="Y164" s="111"/>
    </row>
    <row r="165" spans="3:25">
      <c r="C165" s="616"/>
      <c r="D165" s="410"/>
      <c r="E165" s="117"/>
      <c r="F165" s="749"/>
      <c r="G165" s="749"/>
      <c r="H165" s="749"/>
      <c r="I165" s="749"/>
      <c r="J165" s="749"/>
      <c r="K165" s="749"/>
      <c r="L165" s="749"/>
      <c r="M165" s="749"/>
      <c r="N165" s="749"/>
      <c r="O165" s="749"/>
      <c r="P165" s="749"/>
      <c r="Q165" s="749"/>
      <c r="R165" s="749"/>
      <c r="S165" s="749"/>
      <c r="T165" s="749"/>
      <c r="U165" s="749"/>
      <c r="V165" s="749"/>
      <c r="W165" s="749"/>
      <c r="X165" s="749"/>
      <c r="Y165" s="111"/>
    </row>
    <row r="166" spans="3:25">
      <c r="C166" s="616"/>
      <c r="D166" s="410"/>
      <c r="E166" s="117"/>
      <c r="F166" s="749"/>
      <c r="G166" s="749"/>
      <c r="H166" s="749"/>
      <c r="I166" s="749"/>
      <c r="J166" s="749"/>
      <c r="K166" s="749"/>
      <c r="L166" s="749"/>
      <c r="M166" s="749"/>
      <c r="N166" s="749"/>
      <c r="O166" s="749"/>
      <c r="P166" s="749"/>
      <c r="Q166" s="749"/>
      <c r="R166" s="749"/>
      <c r="S166" s="749"/>
      <c r="T166" s="749"/>
      <c r="U166" s="749"/>
      <c r="V166" s="749"/>
      <c r="W166" s="749"/>
      <c r="X166" s="749"/>
      <c r="Y166" s="111"/>
    </row>
    <row r="167" spans="3:25">
      <c r="C167" s="616"/>
      <c r="D167" s="410"/>
      <c r="E167" s="117"/>
      <c r="F167" s="749"/>
      <c r="G167" s="749"/>
      <c r="H167" s="749"/>
      <c r="I167" s="749"/>
      <c r="J167" s="749"/>
      <c r="K167" s="749"/>
      <c r="L167" s="749"/>
      <c r="M167" s="749"/>
      <c r="N167" s="749"/>
      <c r="O167" s="749"/>
      <c r="P167" s="749"/>
      <c r="Q167" s="749"/>
      <c r="R167" s="749"/>
      <c r="S167" s="749"/>
      <c r="T167" s="749"/>
      <c r="U167" s="749"/>
      <c r="V167" s="749"/>
      <c r="W167" s="749"/>
      <c r="X167" s="749"/>
      <c r="Y167" s="111"/>
    </row>
    <row r="168" spans="3:25">
      <c r="C168" s="616"/>
      <c r="D168" s="410"/>
      <c r="E168" s="117"/>
      <c r="F168" s="749"/>
      <c r="G168" s="749"/>
      <c r="H168" s="749"/>
      <c r="I168" s="749"/>
      <c r="J168" s="749"/>
      <c r="K168" s="749"/>
      <c r="L168" s="749"/>
      <c r="M168" s="749"/>
      <c r="N168" s="749"/>
      <c r="O168" s="749"/>
      <c r="P168" s="749"/>
      <c r="Q168" s="749"/>
      <c r="R168" s="749"/>
      <c r="S168" s="749"/>
      <c r="T168" s="749"/>
      <c r="U168" s="749"/>
      <c r="V168" s="749"/>
      <c r="W168" s="749"/>
      <c r="X168" s="749"/>
      <c r="Y168" s="111"/>
    </row>
    <row r="169" spans="3:25">
      <c r="C169" s="616"/>
      <c r="D169" s="410"/>
      <c r="E169" s="117"/>
      <c r="F169" s="749"/>
      <c r="G169" s="749"/>
      <c r="H169" s="749"/>
      <c r="I169" s="749"/>
      <c r="J169" s="749"/>
      <c r="K169" s="749"/>
      <c r="L169" s="749"/>
      <c r="M169" s="749"/>
      <c r="N169" s="749"/>
      <c r="O169" s="749"/>
      <c r="P169" s="749"/>
      <c r="Q169" s="749"/>
      <c r="R169" s="749"/>
      <c r="S169" s="749"/>
      <c r="T169" s="749"/>
      <c r="U169" s="749"/>
      <c r="V169" s="749"/>
      <c r="W169" s="749"/>
      <c r="X169" s="749"/>
      <c r="Y169" s="111"/>
    </row>
    <row r="170" spans="3:25">
      <c r="C170" s="616"/>
      <c r="D170" s="410"/>
      <c r="E170" s="117"/>
      <c r="F170" s="749"/>
      <c r="G170" s="749"/>
      <c r="H170" s="749"/>
      <c r="I170" s="749"/>
      <c r="J170" s="749"/>
      <c r="K170" s="749"/>
      <c r="L170" s="749"/>
      <c r="M170" s="749"/>
      <c r="N170" s="749"/>
      <c r="O170" s="749"/>
      <c r="P170" s="749"/>
      <c r="Q170" s="749"/>
      <c r="R170" s="749"/>
      <c r="S170" s="749"/>
      <c r="T170" s="749"/>
      <c r="U170" s="749"/>
      <c r="V170" s="749"/>
      <c r="W170" s="749"/>
      <c r="X170" s="749"/>
      <c r="Y170" s="111"/>
    </row>
    <row r="171" spans="3:25">
      <c r="C171" s="616"/>
      <c r="D171" s="410"/>
      <c r="E171" s="117"/>
      <c r="F171" s="749"/>
      <c r="G171" s="749"/>
      <c r="H171" s="749"/>
      <c r="I171" s="749"/>
      <c r="J171" s="749"/>
      <c r="K171" s="749"/>
      <c r="L171" s="749"/>
      <c r="M171" s="749"/>
      <c r="N171" s="749"/>
      <c r="O171" s="749"/>
      <c r="P171" s="749"/>
      <c r="Q171" s="749"/>
      <c r="R171" s="749"/>
      <c r="S171" s="749"/>
      <c r="T171" s="749"/>
      <c r="U171" s="749"/>
      <c r="V171" s="749"/>
      <c r="W171" s="749"/>
      <c r="X171" s="749"/>
      <c r="Y171" s="111"/>
    </row>
    <row r="172" spans="3:25">
      <c r="C172" s="616"/>
      <c r="D172" s="410"/>
      <c r="E172" s="117"/>
      <c r="F172" s="749"/>
      <c r="G172" s="749"/>
      <c r="H172" s="749"/>
      <c r="I172" s="749"/>
      <c r="J172" s="749"/>
      <c r="K172" s="749"/>
      <c r="L172" s="749"/>
      <c r="M172" s="749"/>
      <c r="N172" s="749"/>
      <c r="O172" s="749"/>
      <c r="P172" s="749"/>
      <c r="Q172" s="749"/>
      <c r="R172" s="749"/>
      <c r="S172" s="749"/>
      <c r="T172" s="749"/>
      <c r="U172" s="749"/>
      <c r="V172" s="749"/>
      <c r="W172" s="749"/>
      <c r="X172" s="749"/>
      <c r="Y172" s="111"/>
    </row>
    <row r="173" spans="3:25">
      <c r="C173" s="616"/>
      <c r="D173" s="410"/>
      <c r="E173" s="117"/>
      <c r="F173" s="749"/>
      <c r="G173" s="749"/>
      <c r="H173" s="749"/>
      <c r="I173" s="749"/>
      <c r="J173" s="749"/>
      <c r="K173" s="749"/>
      <c r="L173" s="749"/>
      <c r="M173" s="749"/>
      <c r="N173" s="749"/>
      <c r="O173" s="749"/>
      <c r="P173" s="749"/>
      <c r="Q173" s="749"/>
      <c r="R173" s="749"/>
      <c r="S173" s="749"/>
      <c r="T173" s="749"/>
      <c r="U173" s="749"/>
      <c r="V173" s="749"/>
      <c r="W173" s="749"/>
      <c r="X173" s="749"/>
      <c r="Y173" s="111"/>
    </row>
    <row r="174" spans="3:25">
      <c r="C174" s="616"/>
      <c r="D174" s="410"/>
      <c r="E174" s="117"/>
      <c r="F174" s="749"/>
      <c r="G174" s="749"/>
      <c r="H174" s="749"/>
      <c r="I174" s="749"/>
      <c r="J174" s="749"/>
      <c r="K174" s="749"/>
      <c r="L174" s="749"/>
      <c r="M174" s="749"/>
      <c r="N174" s="749"/>
      <c r="O174" s="749"/>
      <c r="P174" s="749"/>
      <c r="Q174" s="749"/>
      <c r="R174" s="749"/>
      <c r="S174" s="749"/>
      <c r="T174" s="749"/>
      <c r="U174" s="749"/>
      <c r="V174" s="749"/>
      <c r="W174" s="749"/>
      <c r="X174" s="749"/>
      <c r="Y174" s="111"/>
    </row>
    <row r="175" spans="3:25">
      <c r="C175" s="616"/>
      <c r="D175" s="410"/>
      <c r="E175" s="117"/>
      <c r="F175" s="749"/>
      <c r="G175" s="749"/>
      <c r="H175" s="749"/>
      <c r="I175" s="749"/>
      <c r="J175" s="749"/>
      <c r="K175" s="749"/>
      <c r="L175" s="749"/>
      <c r="M175" s="749"/>
      <c r="N175" s="749"/>
      <c r="O175" s="749"/>
      <c r="P175" s="749"/>
      <c r="Q175" s="749"/>
      <c r="R175" s="749"/>
      <c r="S175" s="749"/>
      <c r="T175" s="749"/>
      <c r="U175" s="749"/>
      <c r="V175" s="749"/>
      <c r="W175" s="749"/>
      <c r="X175" s="749"/>
      <c r="Y175" s="111"/>
    </row>
    <row r="176" spans="3:25">
      <c r="C176" s="616"/>
      <c r="D176" s="410"/>
      <c r="E176" s="117"/>
      <c r="F176" s="749"/>
      <c r="G176" s="749"/>
      <c r="H176" s="749"/>
      <c r="I176" s="749"/>
      <c r="J176" s="749"/>
      <c r="K176" s="749"/>
      <c r="L176" s="749"/>
      <c r="M176" s="749"/>
      <c r="N176" s="749"/>
      <c r="O176" s="749"/>
      <c r="P176" s="749"/>
      <c r="Q176" s="749"/>
      <c r="R176" s="749"/>
      <c r="S176" s="749"/>
      <c r="T176" s="749"/>
      <c r="U176" s="749"/>
      <c r="V176" s="749"/>
      <c r="W176" s="749"/>
      <c r="X176" s="749"/>
      <c r="Y176" s="111"/>
    </row>
    <row r="177" spans="3:25">
      <c r="C177" s="616"/>
      <c r="D177" s="410"/>
      <c r="E177" s="117"/>
      <c r="F177" s="749"/>
      <c r="G177" s="749"/>
      <c r="H177" s="749"/>
      <c r="I177" s="749"/>
      <c r="J177" s="749"/>
      <c r="K177" s="749"/>
      <c r="L177" s="749"/>
      <c r="M177" s="749"/>
      <c r="N177" s="749"/>
      <c r="O177" s="749"/>
      <c r="P177" s="749"/>
      <c r="Q177" s="749"/>
      <c r="R177" s="749"/>
      <c r="S177" s="749"/>
      <c r="T177" s="749"/>
      <c r="U177" s="749"/>
      <c r="V177" s="749"/>
      <c r="W177" s="749"/>
      <c r="X177" s="749"/>
      <c r="Y177" s="111"/>
    </row>
    <row r="178" spans="3:25">
      <c r="C178" s="616"/>
      <c r="D178" s="410"/>
      <c r="E178" s="117"/>
      <c r="F178" s="749"/>
      <c r="G178" s="749"/>
      <c r="H178" s="749"/>
      <c r="I178" s="749"/>
      <c r="J178" s="749"/>
      <c r="K178" s="749"/>
      <c r="L178" s="749"/>
      <c r="M178" s="749"/>
      <c r="N178" s="749"/>
      <c r="O178" s="749"/>
      <c r="P178" s="749"/>
      <c r="Q178" s="749"/>
      <c r="R178" s="749"/>
      <c r="S178" s="749"/>
      <c r="T178" s="749"/>
      <c r="U178" s="749"/>
      <c r="V178" s="749"/>
      <c r="W178" s="749"/>
      <c r="X178" s="749"/>
      <c r="Y178" s="111"/>
    </row>
    <row r="179" spans="3:25">
      <c r="C179" s="616"/>
      <c r="D179" s="410"/>
      <c r="E179" s="117"/>
      <c r="F179" s="749"/>
      <c r="G179" s="749"/>
      <c r="H179" s="749"/>
      <c r="I179" s="749"/>
      <c r="J179" s="749"/>
      <c r="K179" s="749"/>
      <c r="L179" s="749"/>
      <c r="M179" s="749"/>
      <c r="N179" s="749"/>
      <c r="O179" s="749"/>
      <c r="P179" s="749"/>
      <c r="Q179" s="749"/>
      <c r="R179" s="749"/>
      <c r="S179" s="749"/>
      <c r="T179" s="749"/>
      <c r="U179" s="749"/>
      <c r="V179" s="749"/>
      <c r="W179" s="749"/>
      <c r="X179" s="749"/>
      <c r="Y179" s="111"/>
    </row>
    <row r="180" spans="3:25">
      <c r="C180" s="616"/>
      <c r="D180" s="410"/>
      <c r="E180" s="117"/>
      <c r="F180" s="749"/>
      <c r="G180" s="749"/>
      <c r="H180" s="749"/>
      <c r="I180" s="749"/>
      <c r="J180" s="749"/>
      <c r="K180" s="749"/>
      <c r="L180" s="749"/>
      <c r="M180" s="749"/>
      <c r="N180" s="749"/>
      <c r="O180" s="749"/>
      <c r="P180" s="749"/>
      <c r="Q180" s="749"/>
      <c r="R180" s="749"/>
      <c r="S180" s="749"/>
      <c r="T180" s="749"/>
      <c r="U180" s="749"/>
      <c r="V180" s="749"/>
      <c r="W180" s="749"/>
      <c r="X180" s="749"/>
      <c r="Y180" s="111"/>
    </row>
    <row r="181" spans="3:25">
      <c r="C181" s="616"/>
      <c r="D181" s="410"/>
      <c r="E181" s="117"/>
      <c r="F181" s="749"/>
      <c r="G181" s="749"/>
      <c r="H181" s="749"/>
      <c r="I181" s="749"/>
      <c r="J181" s="749"/>
      <c r="K181" s="749"/>
      <c r="L181" s="749"/>
      <c r="M181" s="749"/>
      <c r="N181" s="749"/>
      <c r="O181" s="749"/>
      <c r="P181" s="749"/>
      <c r="Q181" s="749"/>
      <c r="R181" s="749"/>
      <c r="S181" s="749"/>
      <c r="T181" s="749"/>
      <c r="U181" s="749"/>
      <c r="V181" s="749"/>
      <c r="W181" s="749"/>
      <c r="X181" s="749"/>
      <c r="Y181" s="111"/>
    </row>
    <row r="182" spans="3:25">
      <c r="C182" s="616"/>
      <c r="D182" s="410"/>
      <c r="E182" s="117"/>
      <c r="F182" s="749"/>
      <c r="G182" s="749"/>
      <c r="H182" s="749"/>
      <c r="I182" s="749"/>
      <c r="J182" s="749"/>
      <c r="K182" s="749"/>
      <c r="L182" s="749"/>
      <c r="M182" s="749"/>
      <c r="N182" s="749"/>
      <c r="O182" s="749"/>
      <c r="P182" s="749"/>
      <c r="Q182" s="749"/>
      <c r="R182" s="749"/>
      <c r="S182" s="749"/>
      <c r="T182" s="749"/>
      <c r="U182" s="749"/>
      <c r="V182" s="749"/>
      <c r="W182" s="749"/>
      <c r="X182" s="749"/>
      <c r="Y182" s="111"/>
    </row>
    <row r="183" spans="3:25">
      <c r="C183" s="616"/>
      <c r="D183" s="410"/>
      <c r="E183" s="117"/>
      <c r="F183" s="749"/>
      <c r="G183" s="749"/>
      <c r="H183" s="749"/>
      <c r="I183" s="749"/>
      <c r="J183" s="749"/>
      <c r="K183" s="749"/>
      <c r="L183" s="749"/>
      <c r="M183" s="749"/>
      <c r="N183" s="749"/>
      <c r="O183" s="749"/>
      <c r="P183" s="749"/>
      <c r="Q183" s="749"/>
      <c r="R183" s="749"/>
      <c r="S183" s="749"/>
      <c r="T183" s="749"/>
      <c r="U183" s="749"/>
      <c r="V183" s="749"/>
      <c r="W183" s="749"/>
      <c r="X183" s="749"/>
      <c r="Y183" s="111"/>
    </row>
    <row r="184" spans="3:25">
      <c r="C184" s="616"/>
      <c r="D184" s="410"/>
      <c r="E184" s="117"/>
      <c r="F184" s="749"/>
      <c r="G184" s="749"/>
      <c r="H184" s="749"/>
      <c r="I184" s="749"/>
      <c r="J184" s="749"/>
      <c r="K184" s="749"/>
      <c r="L184" s="749"/>
      <c r="M184" s="749"/>
      <c r="N184" s="749"/>
      <c r="O184" s="749"/>
      <c r="P184" s="749"/>
      <c r="Q184" s="749"/>
      <c r="R184" s="749"/>
      <c r="S184" s="749"/>
      <c r="T184" s="749"/>
      <c r="U184" s="749"/>
      <c r="V184" s="749"/>
      <c r="W184" s="749"/>
      <c r="X184" s="749"/>
      <c r="Y184" s="111"/>
    </row>
    <row r="185" spans="3:25">
      <c r="C185" s="616"/>
      <c r="D185" s="410"/>
      <c r="E185" s="117"/>
      <c r="F185" s="749"/>
      <c r="G185" s="749"/>
      <c r="H185" s="749"/>
      <c r="I185" s="749"/>
      <c r="J185" s="749"/>
      <c r="K185" s="749"/>
      <c r="L185" s="749"/>
      <c r="M185" s="749"/>
      <c r="N185" s="749"/>
      <c r="O185" s="749"/>
      <c r="P185" s="749"/>
      <c r="Q185" s="749"/>
      <c r="R185" s="749"/>
      <c r="S185" s="749"/>
      <c r="T185" s="749"/>
      <c r="U185" s="749"/>
      <c r="V185" s="749"/>
      <c r="W185" s="749"/>
      <c r="X185" s="749"/>
      <c r="Y185" s="111"/>
    </row>
    <row r="186" spans="3:25">
      <c r="C186" s="616"/>
      <c r="D186" s="410"/>
      <c r="E186" s="117"/>
      <c r="F186" s="749"/>
      <c r="G186" s="749"/>
      <c r="H186" s="749"/>
      <c r="I186" s="749"/>
      <c r="J186" s="749"/>
      <c r="K186" s="749"/>
      <c r="L186" s="749"/>
      <c r="M186" s="749"/>
      <c r="N186" s="749"/>
      <c r="O186" s="749"/>
      <c r="P186" s="749"/>
      <c r="Q186" s="749"/>
      <c r="R186" s="749"/>
      <c r="S186" s="749"/>
      <c r="T186" s="749"/>
      <c r="U186" s="749"/>
      <c r="V186" s="749"/>
      <c r="W186" s="749"/>
      <c r="X186" s="749"/>
      <c r="Y186" s="111"/>
    </row>
    <row r="187" spans="3:25">
      <c r="C187" s="616"/>
      <c r="D187" s="410"/>
      <c r="E187" s="117"/>
      <c r="F187" s="749"/>
      <c r="G187" s="749"/>
      <c r="H187" s="749"/>
      <c r="I187" s="749"/>
      <c r="J187" s="749"/>
      <c r="K187" s="749"/>
      <c r="L187" s="749"/>
      <c r="M187" s="749"/>
      <c r="N187" s="749"/>
      <c r="O187" s="749"/>
      <c r="P187" s="749"/>
      <c r="Q187" s="749"/>
      <c r="R187" s="749"/>
      <c r="S187" s="749"/>
      <c r="T187" s="749"/>
      <c r="U187" s="749"/>
      <c r="V187" s="749"/>
      <c r="W187" s="749"/>
      <c r="X187" s="749"/>
      <c r="Y187" s="111"/>
    </row>
    <row r="188" spans="3:25">
      <c r="C188" s="616"/>
      <c r="D188" s="410"/>
      <c r="E188" s="117"/>
      <c r="F188" s="749"/>
      <c r="G188" s="749"/>
      <c r="H188" s="749"/>
      <c r="I188" s="749"/>
      <c r="J188" s="749"/>
      <c r="K188" s="749"/>
      <c r="L188" s="749"/>
      <c r="M188" s="749"/>
      <c r="N188" s="749"/>
      <c r="O188" s="749"/>
      <c r="P188" s="749"/>
      <c r="Q188" s="749"/>
      <c r="R188" s="749"/>
      <c r="S188" s="749"/>
      <c r="T188" s="749"/>
      <c r="U188" s="749"/>
      <c r="V188" s="749"/>
      <c r="W188" s="749"/>
      <c r="X188" s="749"/>
      <c r="Y188" s="111"/>
    </row>
    <row r="189" spans="3:25">
      <c r="C189" s="616"/>
      <c r="D189" s="410"/>
      <c r="E189" s="117"/>
      <c r="F189" s="749"/>
      <c r="G189" s="749"/>
      <c r="H189" s="749"/>
      <c r="I189" s="749"/>
      <c r="J189" s="749"/>
      <c r="K189" s="749"/>
      <c r="L189" s="749"/>
      <c r="M189" s="749"/>
      <c r="N189" s="749"/>
      <c r="O189" s="749"/>
      <c r="P189" s="749"/>
      <c r="Q189" s="749"/>
      <c r="R189" s="749"/>
      <c r="S189" s="749"/>
      <c r="T189" s="749"/>
      <c r="U189" s="749"/>
      <c r="V189" s="749"/>
      <c r="W189" s="749"/>
      <c r="X189" s="749"/>
      <c r="Y189" s="111"/>
    </row>
    <row r="190" spans="3:25">
      <c r="C190" s="616"/>
      <c r="D190" s="410"/>
      <c r="E190" s="117"/>
      <c r="F190" s="749"/>
      <c r="G190" s="749"/>
      <c r="H190" s="749"/>
      <c r="I190" s="749"/>
      <c r="J190" s="749"/>
      <c r="K190" s="749"/>
      <c r="L190" s="749"/>
      <c r="M190" s="749"/>
      <c r="N190" s="749"/>
      <c r="O190" s="749"/>
      <c r="P190" s="749"/>
      <c r="Q190" s="749"/>
      <c r="R190" s="749"/>
      <c r="S190" s="749"/>
      <c r="T190" s="749"/>
      <c r="U190" s="749"/>
      <c r="V190" s="749"/>
      <c r="W190" s="749"/>
      <c r="X190" s="749"/>
      <c r="Y190" s="111"/>
    </row>
    <row r="191" spans="3:25">
      <c r="C191" s="616"/>
      <c r="D191" s="410"/>
      <c r="E191" s="117"/>
      <c r="F191" s="749"/>
      <c r="G191" s="749"/>
      <c r="H191" s="749"/>
      <c r="I191" s="749"/>
      <c r="J191" s="749"/>
      <c r="K191" s="749"/>
      <c r="L191" s="749"/>
      <c r="M191" s="749"/>
      <c r="N191" s="749"/>
      <c r="O191" s="749"/>
      <c r="P191" s="749"/>
      <c r="Q191" s="749"/>
      <c r="R191" s="749"/>
      <c r="S191" s="749"/>
      <c r="T191" s="749"/>
      <c r="U191" s="749"/>
      <c r="V191" s="749"/>
      <c r="W191" s="749"/>
      <c r="X191" s="749"/>
      <c r="Y191" s="111"/>
    </row>
    <row r="192" spans="3:25">
      <c r="C192" s="616"/>
      <c r="D192" s="410"/>
      <c r="E192" s="117"/>
      <c r="F192" s="749"/>
      <c r="G192" s="749"/>
      <c r="H192" s="749"/>
      <c r="I192" s="749"/>
      <c r="J192" s="749"/>
      <c r="K192" s="749"/>
      <c r="L192" s="749"/>
      <c r="M192" s="749"/>
      <c r="N192" s="749"/>
      <c r="O192" s="749"/>
      <c r="P192" s="749"/>
      <c r="Q192" s="749"/>
      <c r="R192" s="749"/>
      <c r="S192" s="749"/>
      <c r="T192" s="749"/>
      <c r="U192" s="749"/>
      <c r="V192" s="749"/>
      <c r="W192" s="749"/>
      <c r="X192" s="749"/>
      <c r="Y192" s="111"/>
    </row>
    <row r="193" spans="3:25">
      <c r="C193" s="616"/>
      <c r="D193" s="410"/>
      <c r="E193" s="117"/>
      <c r="F193" s="749"/>
      <c r="G193" s="749"/>
      <c r="H193" s="749"/>
      <c r="I193" s="749"/>
      <c r="J193" s="749"/>
      <c r="K193" s="749"/>
      <c r="L193" s="749"/>
      <c r="M193" s="749"/>
      <c r="N193" s="749"/>
      <c r="O193" s="749"/>
      <c r="P193" s="749"/>
      <c r="Q193" s="749"/>
      <c r="R193" s="749"/>
      <c r="S193" s="749"/>
      <c r="T193" s="749"/>
      <c r="U193" s="749"/>
      <c r="V193" s="749"/>
      <c r="W193" s="749"/>
      <c r="X193" s="749"/>
      <c r="Y193" s="111"/>
    </row>
    <row r="194" spans="3:25">
      <c r="C194" s="616"/>
      <c r="D194" s="410"/>
      <c r="E194" s="117"/>
      <c r="F194" s="749"/>
      <c r="G194" s="749"/>
      <c r="H194" s="749"/>
      <c r="I194" s="749"/>
      <c r="J194" s="749"/>
      <c r="K194" s="749"/>
      <c r="L194" s="749"/>
      <c r="M194" s="749"/>
      <c r="N194" s="749"/>
      <c r="O194" s="749"/>
      <c r="P194" s="749"/>
      <c r="Q194" s="749"/>
      <c r="R194" s="749"/>
      <c r="S194" s="749"/>
      <c r="T194" s="749"/>
      <c r="U194" s="749"/>
      <c r="V194" s="749"/>
      <c r="W194" s="749"/>
      <c r="X194" s="749"/>
      <c r="Y194" s="111"/>
    </row>
    <row r="195" spans="3:25">
      <c r="C195" s="616"/>
      <c r="D195" s="410"/>
      <c r="E195" s="117"/>
      <c r="F195" s="749"/>
      <c r="G195" s="749"/>
      <c r="H195" s="749"/>
      <c r="I195" s="749"/>
      <c r="J195" s="749"/>
      <c r="K195" s="749"/>
      <c r="L195" s="749"/>
      <c r="M195" s="749"/>
      <c r="N195" s="749"/>
      <c r="O195" s="749"/>
      <c r="P195" s="749"/>
      <c r="Q195" s="749"/>
      <c r="R195" s="749"/>
      <c r="S195" s="749"/>
      <c r="T195" s="749"/>
      <c r="U195" s="749"/>
      <c r="V195" s="749"/>
      <c r="W195" s="749"/>
      <c r="X195" s="749"/>
      <c r="Y195" s="111"/>
    </row>
    <row r="196" spans="3:25">
      <c r="C196" s="616"/>
      <c r="D196" s="410"/>
      <c r="E196" s="117"/>
      <c r="F196" s="749"/>
      <c r="G196" s="749"/>
      <c r="H196" s="749"/>
      <c r="I196" s="749"/>
      <c r="J196" s="749"/>
      <c r="K196" s="749"/>
      <c r="L196" s="749"/>
      <c r="M196" s="749"/>
      <c r="N196" s="749"/>
      <c r="O196" s="749"/>
      <c r="P196" s="749"/>
      <c r="Q196" s="749"/>
      <c r="R196" s="749"/>
      <c r="S196" s="749"/>
      <c r="T196" s="749"/>
      <c r="U196" s="749"/>
      <c r="V196" s="749"/>
      <c r="W196" s="749"/>
      <c r="X196" s="749"/>
      <c r="Y196" s="111"/>
    </row>
    <row r="197" spans="3:25">
      <c r="C197" s="616"/>
      <c r="D197" s="410"/>
      <c r="E197" s="117"/>
      <c r="F197" s="749"/>
      <c r="G197" s="749"/>
      <c r="H197" s="749"/>
      <c r="I197" s="749"/>
      <c r="J197" s="749"/>
      <c r="K197" s="749"/>
      <c r="L197" s="749"/>
      <c r="M197" s="749"/>
      <c r="N197" s="749"/>
      <c r="O197" s="749"/>
      <c r="P197" s="749"/>
      <c r="Q197" s="749"/>
      <c r="R197" s="749"/>
      <c r="S197" s="749"/>
      <c r="T197" s="749"/>
      <c r="U197" s="749"/>
      <c r="V197" s="749"/>
      <c r="W197" s="749"/>
      <c r="X197" s="749"/>
      <c r="Y197" s="111"/>
    </row>
    <row r="198" spans="3:25">
      <c r="C198" s="616"/>
      <c r="D198" s="410"/>
      <c r="E198" s="117"/>
      <c r="F198" s="749"/>
      <c r="G198" s="749"/>
      <c r="H198" s="749"/>
      <c r="I198" s="749"/>
      <c r="J198" s="749"/>
      <c r="K198" s="749"/>
      <c r="L198" s="749"/>
      <c r="M198" s="749"/>
      <c r="N198" s="749"/>
      <c r="O198" s="749"/>
      <c r="P198" s="749"/>
      <c r="Q198" s="749"/>
      <c r="R198" s="749"/>
      <c r="S198" s="749"/>
      <c r="T198" s="749"/>
      <c r="U198" s="749"/>
      <c r="V198" s="749"/>
      <c r="W198" s="749"/>
      <c r="X198" s="749"/>
      <c r="Y198" s="111"/>
    </row>
    <row r="199" spans="3:25">
      <c r="C199" s="616"/>
      <c r="D199" s="410"/>
      <c r="E199" s="117"/>
      <c r="F199" s="749"/>
      <c r="G199" s="749"/>
      <c r="H199" s="749"/>
      <c r="I199" s="749"/>
      <c r="J199" s="749"/>
      <c r="K199" s="749"/>
      <c r="L199" s="749"/>
      <c r="M199" s="749"/>
      <c r="N199" s="749"/>
      <c r="O199" s="749"/>
      <c r="P199" s="749"/>
      <c r="Q199" s="749"/>
      <c r="R199" s="749"/>
      <c r="S199" s="749"/>
      <c r="T199" s="749"/>
      <c r="U199" s="749"/>
      <c r="V199" s="749"/>
      <c r="W199" s="749"/>
      <c r="X199" s="749"/>
      <c r="Y199" s="111"/>
    </row>
    <row r="200" spans="3:25">
      <c r="C200" s="616"/>
      <c r="D200" s="410"/>
      <c r="E200" s="117"/>
      <c r="F200" s="749"/>
      <c r="G200" s="749"/>
      <c r="H200" s="749"/>
      <c r="I200" s="749"/>
      <c r="J200" s="749"/>
      <c r="K200" s="749"/>
      <c r="L200" s="749"/>
      <c r="M200" s="749"/>
      <c r="N200" s="749"/>
      <c r="O200" s="749"/>
      <c r="P200" s="749"/>
      <c r="Q200" s="749"/>
      <c r="R200" s="749"/>
      <c r="S200" s="749"/>
      <c r="T200" s="749"/>
      <c r="U200" s="749"/>
      <c r="V200" s="749"/>
      <c r="W200" s="749"/>
      <c r="X200" s="749"/>
      <c r="Y200" s="111"/>
    </row>
    <row r="201" spans="3:25">
      <c r="C201" s="616"/>
      <c r="D201" s="410"/>
      <c r="E201" s="117"/>
      <c r="F201" s="749"/>
      <c r="G201" s="749"/>
      <c r="H201" s="749"/>
      <c r="I201" s="749"/>
      <c r="J201" s="749"/>
      <c r="K201" s="749"/>
      <c r="L201" s="749"/>
      <c r="M201" s="749"/>
      <c r="N201" s="749"/>
      <c r="O201" s="749"/>
      <c r="P201" s="749"/>
      <c r="Q201" s="749"/>
      <c r="R201" s="749"/>
      <c r="S201" s="749"/>
      <c r="T201" s="749"/>
      <c r="U201" s="749"/>
      <c r="V201" s="749"/>
      <c r="W201" s="749"/>
      <c r="X201" s="749"/>
      <c r="Y201" s="111"/>
    </row>
    <row r="202" spans="3:25">
      <c r="C202" s="616"/>
      <c r="D202" s="410"/>
      <c r="E202" s="117"/>
      <c r="F202" s="749"/>
      <c r="G202" s="749"/>
      <c r="H202" s="749"/>
      <c r="I202" s="749"/>
      <c r="J202" s="749"/>
      <c r="K202" s="749"/>
      <c r="L202" s="749"/>
      <c r="M202" s="749"/>
      <c r="N202" s="749"/>
      <c r="O202" s="749"/>
      <c r="P202" s="749"/>
      <c r="Q202" s="749"/>
      <c r="R202" s="749"/>
      <c r="S202" s="749"/>
      <c r="T202" s="749"/>
      <c r="U202" s="749"/>
      <c r="V202" s="749"/>
      <c r="W202" s="749"/>
      <c r="X202" s="749"/>
      <c r="Y202" s="111"/>
    </row>
    <row r="203" spans="3:25">
      <c r="C203" s="616"/>
      <c r="D203" s="410"/>
      <c r="E203" s="117"/>
      <c r="F203" s="749"/>
      <c r="G203" s="749"/>
      <c r="H203" s="749"/>
      <c r="I203" s="749"/>
      <c r="J203" s="749"/>
      <c r="K203" s="749"/>
      <c r="L203" s="749"/>
      <c r="M203" s="749"/>
      <c r="N203" s="749"/>
      <c r="O203" s="749"/>
      <c r="P203" s="749"/>
      <c r="Q203" s="749"/>
      <c r="R203" s="749"/>
      <c r="S203" s="749"/>
      <c r="T203" s="749"/>
      <c r="U203" s="749"/>
      <c r="V203" s="749"/>
      <c r="W203" s="749"/>
      <c r="X203" s="749"/>
      <c r="Y203" s="111"/>
    </row>
    <row r="204" spans="3:25">
      <c r="C204" s="616"/>
      <c r="D204" s="410"/>
      <c r="E204" s="117"/>
      <c r="F204" s="749"/>
      <c r="G204" s="749"/>
      <c r="H204" s="749"/>
      <c r="I204" s="749"/>
      <c r="J204" s="749"/>
      <c r="K204" s="749"/>
      <c r="L204" s="749"/>
      <c r="M204" s="749"/>
      <c r="N204" s="749"/>
      <c r="O204" s="749"/>
      <c r="P204" s="749"/>
      <c r="Q204" s="749"/>
      <c r="R204" s="749"/>
      <c r="S204" s="749"/>
      <c r="T204" s="749"/>
      <c r="U204" s="749"/>
      <c r="V204" s="749"/>
      <c r="W204" s="749"/>
      <c r="X204" s="749"/>
      <c r="Y204" s="111"/>
    </row>
    <row r="205" spans="3:25">
      <c r="C205" s="616"/>
      <c r="D205" s="410"/>
      <c r="E205" s="117"/>
      <c r="F205" s="749"/>
      <c r="G205" s="749"/>
      <c r="H205" s="749"/>
      <c r="I205" s="749"/>
      <c r="J205" s="749"/>
      <c r="K205" s="749"/>
      <c r="L205" s="749"/>
      <c r="M205" s="749"/>
      <c r="N205" s="749"/>
      <c r="O205" s="749"/>
      <c r="P205" s="749"/>
      <c r="Q205" s="749"/>
      <c r="R205" s="749"/>
      <c r="S205" s="749"/>
      <c r="T205" s="749"/>
      <c r="U205" s="749"/>
      <c r="V205" s="749"/>
      <c r="W205" s="749"/>
      <c r="X205" s="749"/>
      <c r="Y205" s="111"/>
    </row>
    <row r="206" spans="3:25">
      <c r="C206" s="616"/>
      <c r="D206" s="410"/>
      <c r="E206" s="117"/>
      <c r="F206" s="749"/>
      <c r="G206" s="749"/>
      <c r="H206" s="749"/>
      <c r="I206" s="749"/>
      <c r="J206" s="749"/>
      <c r="K206" s="749"/>
      <c r="L206" s="749"/>
      <c r="M206" s="749"/>
      <c r="N206" s="749"/>
      <c r="O206" s="749"/>
      <c r="P206" s="749"/>
      <c r="Q206" s="749"/>
      <c r="R206" s="749"/>
      <c r="S206" s="749"/>
      <c r="T206" s="749"/>
      <c r="U206" s="749"/>
      <c r="V206" s="749"/>
      <c r="W206" s="749"/>
      <c r="X206" s="749"/>
      <c r="Y206" s="111"/>
    </row>
    <row r="207" spans="3:25">
      <c r="C207" s="616"/>
      <c r="D207" s="410"/>
      <c r="E207" s="117"/>
      <c r="F207" s="749"/>
      <c r="G207" s="749"/>
      <c r="H207" s="749"/>
      <c r="I207" s="749"/>
      <c r="J207" s="749"/>
      <c r="K207" s="749"/>
      <c r="L207" s="749"/>
      <c r="M207" s="749"/>
      <c r="N207" s="749"/>
      <c r="O207" s="749"/>
      <c r="P207" s="749"/>
      <c r="Q207" s="749"/>
      <c r="R207" s="749"/>
      <c r="S207" s="749"/>
      <c r="T207" s="749"/>
      <c r="U207" s="749"/>
      <c r="V207" s="749"/>
      <c r="W207" s="749"/>
      <c r="X207" s="749"/>
      <c r="Y207" s="111"/>
    </row>
    <row r="208" spans="3:25">
      <c r="C208" s="616"/>
      <c r="D208" s="410"/>
      <c r="E208" s="117"/>
      <c r="F208" s="749"/>
      <c r="G208" s="749"/>
      <c r="H208" s="749"/>
      <c r="I208" s="749"/>
      <c r="J208" s="749"/>
      <c r="K208" s="749"/>
      <c r="L208" s="749"/>
      <c r="M208" s="749"/>
      <c r="N208" s="749"/>
      <c r="O208" s="749"/>
      <c r="P208" s="749"/>
      <c r="Q208" s="749"/>
      <c r="R208" s="749"/>
      <c r="S208" s="749"/>
      <c r="T208" s="749"/>
      <c r="U208" s="749"/>
      <c r="V208" s="749"/>
      <c r="W208" s="749"/>
      <c r="X208" s="749"/>
      <c r="Y208" s="111"/>
    </row>
    <row r="209" spans="3:25">
      <c r="C209" s="616"/>
      <c r="D209" s="410"/>
      <c r="E209" s="117"/>
      <c r="F209" s="749"/>
      <c r="G209" s="749"/>
      <c r="H209" s="749"/>
      <c r="I209" s="749"/>
      <c r="J209" s="749"/>
      <c r="K209" s="749"/>
      <c r="L209" s="749"/>
      <c r="M209" s="749"/>
      <c r="N209" s="749"/>
      <c r="O209" s="749"/>
      <c r="P209" s="749"/>
      <c r="Q209" s="749"/>
      <c r="R209" s="749"/>
      <c r="S209" s="749"/>
      <c r="T209" s="749"/>
      <c r="U209" s="749"/>
      <c r="V209" s="749"/>
      <c r="W209" s="749"/>
      <c r="X209" s="749"/>
      <c r="Y209" s="111"/>
    </row>
    <row r="210" spans="3:25">
      <c r="C210" s="616"/>
      <c r="D210" s="410"/>
      <c r="E210" s="117"/>
      <c r="F210" s="749"/>
      <c r="G210" s="749"/>
      <c r="H210" s="749"/>
      <c r="I210" s="749"/>
      <c r="J210" s="749"/>
      <c r="K210" s="749"/>
      <c r="L210" s="749"/>
      <c r="M210" s="749"/>
      <c r="N210" s="749"/>
      <c r="O210" s="749"/>
      <c r="P210" s="749"/>
      <c r="Q210" s="749"/>
      <c r="R210" s="749"/>
      <c r="S210" s="749"/>
      <c r="T210" s="749"/>
      <c r="U210" s="749"/>
      <c r="V210" s="749"/>
      <c r="W210" s="749"/>
      <c r="X210" s="749"/>
      <c r="Y210" s="111"/>
    </row>
    <row r="211" spans="3:25">
      <c r="C211" s="616"/>
      <c r="D211" s="410"/>
      <c r="E211" s="117"/>
      <c r="F211" s="749"/>
      <c r="G211" s="749"/>
      <c r="H211" s="749"/>
      <c r="I211" s="749"/>
      <c r="J211" s="749"/>
      <c r="K211" s="749"/>
      <c r="L211" s="749"/>
      <c r="M211" s="749"/>
      <c r="N211" s="749"/>
      <c r="O211" s="749"/>
      <c r="P211" s="749"/>
      <c r="Q211" s="749"/>
      <c r="R211" s="749"/>
      <c r="S211" s="749"/>
      <c r="T211" s="749"/>
      <c r="U211" s="749"/>
      <c r="V211" s="749"/>
      <c r="W211" s="749"/>
      <c r="X211" s="749"/>
      <c r="Y211" s="111"/>
    </row>
    <row r="212" spans="3:25">
      <c r="C212" s="616"/>
      <c r="D212" s="410"/>
      <c r="E212" s="117"/>
      <c r="F212" s="749"/>
      <c r="G212" s="749"/>
      <c r="H212" s="749"/>
      <c r="I212" s="749"/>
      <c r="J212" s="749"/>
      <c r="K212" s="749"/>
      <c r="L212" s="749"/>
      <c r="M212" s="749"/>
      <c r="N212" s="749"/>
      <c r="O212" s="749"/>
      <c r="P212" s="749"/>
      <c r="Q212" s="749"/>
      <c r="R212" s="749"/>
      <c r="S212" s="749"/>
      <c r="T212" s="749"/>
      <c r="U212" s="749"/>
      <c r="V212" s="749"/>
      <c r="W212" s="749"/>
      <c r="X212" s="749"/>
      <c r="Y212" s="111"/>
    </row>
    <row r="213" spans="3:25">
      <c r="C213" s="616"/>
      <c r="D213" s="410"/>
      <c r="E213" s="117"/>
      <c r="F213" s="749"/>
      <c r="G213" s="749"/>
      <c r="H213" s="749"/>
      <c r="I213" s="749"/>
      <c r="J213" s="749"/>
      <c r="K213" s="749"/>
      <c r="L213" s="749"/>
      <c r="M213" s="749"/>
      <c r="N213" s="749"/>
      <c r="O213" s="749"/>
      <c r="P213" s="749"/>
      <c r="Q213" s="749"/>
      <c r="R213" s="749"/>
      <c r="S213" s="749"/>
      <c r="T213" s="749"/>
      <c r="U213" s="749"/>
      <c r="V213" s="749"/>
      <c r="W213" s="749"/>
      <c r="X213" s="749"/>
      <c r="Y213" s="111"/>
    </row>
    <row r="214" spans="3:25">
      <c r="C214" s="616"/>
      <c r="D214" s="410"/>
      <c r="E214" s="117"/>
      <c r="F214" s="749"/>
      <c r="G214" s="749"/>
      <c r="H214" s="749"/>
      <c r="I214" s="749"/>
      <c r="J214" s="749"/>
      <c r="K214" s="749"/>
      <c r="L214" s="749"/>
      <c r="M214" s="749"/>
      <c r="N214" s="749"/>
      <c r="O214" s="749"/>
      <c r="P214" s="749"/>
      <c r="Q214" s="749"/>
      <c r="R214" s="749"/>
      <c r="S214" s="749"/>
      <c r="T214" s="749"/>
      <c r="U214" s="749"/>
      <c r="V214" s="749"/>
      <c r="W214" s="749"/>
      <c r="X214" s="749"/>
      <c r="Y214" s="111"/>
    </row>
    <row r="215" spans="3:25">
      <c r="C215" s="616"/>
      <c r="D215" s="410"/>
      <c r="E215" s="117"/>
      <c r="F215" s="749"/>
      <c r="G215" s="749"/>
      <c r="H215" s="749"/>
      <c r="I215" s="749"/>
      <c r="J215" s="749"/>
      <c r="K215" s="749"/>
      <c r="L215" s="749"/>
      <c r="M215" s="749"/>
      <c r="N215" s="749"/>
      <c r="O215" s="749"/>
      <c r="P215" s="749"/>
      <c r="Q215" s="749"/>
      <c r="R215" s="749"/>
      <c r="S215" s="749"/>
      <c r="T215" s="749"/>
      <c r="U215" s="749"/>
      <c r="V215" s="749"/>
      <c r="W215" s="749"/>
      <c r="X215" s="749"/>
      <c r="Y215" s="111"/>
    </row>
    <row r="216" spans="3:25">
      <c r="C216" s="616"/>
      <c r="D216" s="410"/>
      <c r="E216" s="117"/>
      <c r="F216" s="749"/>
      <c r="G216" s="749"/>
      <c r="H216" s="749"/>
      <c r="I216" s="749"/>
      <c r="J216" s="749"/>
      <c r="K216" s="749"/>
      <c r="L216" s="749"/>
      <c r="M216" s="749"/>
      <c r="N216" s="749"/>
      <c r="O216" s="749"/>
      <c r="P216" s="749"/>
      <c r="Q216" s="749"/>
      <c r="R216" s="749"/>
      <c r="S216" s="749"/>
      <c r="T216" s="749"/>
      <c r="U216" s="749"/>
      <c r="V216" s="749"/>
      <c r="W216" s="749"/>
      <c r="X216" s="749"/>
      <c r="Y216" s="111"/>
    </row>
    <row r="217" spans="3:25">
      <c r="C217" s="616"/>
      <c r="D217" s="410"/>
      <c r="E217" s="117"/>
      <c r="F217" s="749"/>
      <c r="G217" s="749"/>
      <c r="H217" s="749"/>
      <c r="I217" s="749"/>
      <c r="J217" s="749"/>
      <c r="K217" s="749"/>
      <c r="L217" s="749"/>
      <c r="M217" s="749"/>
      <c r="N217" s="749"/>
      <c r="O217" s="749"/>
      <c r="P217" s="749"/>
      <c r="Q217" s="749"/>
      <c r="R217" s="749"/>
      <c r="S217" s="749"/>
      <c r="T217" s="749"/>
      <c r="U217" s="749"/>
      <c r="V217" s="749"/>
      <c r="W217" s="749"/>
      <c r="X217" s="749"/>
      <c r="Y217" s="111"/>
    </row>
    <row r="218" spans="3:25">
      <c r="C218" s="616"/>
      <c r="D218" s="410"/>
      <c r="E218" s="117"/>
      <c r="F218" s="749"/>
      <c r="G218" s="749"/>
      <c r="H218" s="749"/>
      <c r="I218" s="749"/>
      <c r="J218" s="749"/>
      <c r="K218" s="749"/>
      <c r="L218" s="749"/>
      <c r="M218" s="749"/>
      <c r="N218" s="749"/>
      <c r="O218" s="749"/>
      <c r="P218" s="749"/>
      <c r="Q218" s="749"/>
      <c r="R218" s="749"/>
      <c r="S218" s="749"/>
      <c r="T218" s="749"/>
      <c r="U218" s="749"/>
      <c r="V218" s="749"/>
      <c r="W218" s="749"/>
      <c r="X218" s="749"/>
      <c r="Y218" s="111"/>
    </row>
    <row r="219" spans="3:25">
      <c r="C219" s="616"/>
      <c r="D219" s="410"/>
      <c r="E219" s="117"/>
      <c r="F219" s="749"/>
      <c r="G219" s="749"/>
      <c r="H219" s="749"/>
      <c r="I219" s="749"/>
      <c r="J219" s="749"/>
      <c r="K219" s="749"/>
      <c r="L219" s="749"/>
      <c r="M219" s="749"/>
      <c r="N219" s="749"/>
      <c r="O219" s="749"/>
      <c r="P219" s="749"/>
      <c r="Q219" s="749"/>
      <c r="R219" s="749"/>
      <c r="S219" s="749"/>
      <c r="T219" s="749"/>
      <c r="U219" s="749"/>
      <c r="V219" s="749"/>
      <c r="W219" s="749"/>
      <c r="X219" s="749"/>
      <c r="Y219" s="111"/>
    </row>
    <row r="220" spans="3:25">
      <c r="C220" s="616"/>
      <c r="D220" s="410"/>
      <c r="E220" s="117"/>
      <c r="F220" s="749"/>
      <c r="G220" s="749"/>
      <c r="H220" s="749"/>
      <c r="I220" s="749"/>
      <c r="J220" s="749"/>
      <c r="K220" s="749"/>
      <c r="L220" s="749"/>
      <c r="M220" s="749"/>
      <c r="N220" s="749"/>
      <c r="O220" s="749"/>
      <c r="P220" s="749"/>
      <c r="Q220" s="749"/>
      <c r="R220" s="749"/>
      <c r="S220" s="749"/>
      <c r="T220" s="749"/>
      <c r="U220" s="749"/>
      <c r="V220" s="749"/>
      <c r="W220" s="749"/>
      <c r="X220" s="749"/>
      <c r="Y220" s="111"/>
    </row>
    <row r="221" spans="3:25">
      <c r="C221" s="616"/>
      <c r="D221" s="410"/>
      <c r="E221" s="117"/>
      <c r="F221" s="749"/>
      <c r="G221" s="749"/>
      <c r="H221" s="749"/>
      <c r="I221" s="749"/>
      <c r="J221" s="749"/>
      <c r="K221" s="749"/>
      <c r="L221" s="749"/>
      <c r="M221" s="749"/>
      <c r="N221" s="749"/>
      <c r="O221" s="749"/>
      <c r="P221" s="749"/>
      <c r="Q221" s="749"/>
      <c r="R221" s="749"/>
      <c r="S221" s="749"/>
      <c r="T221" s="749"/>
      <c r="U221" s="749"/>
      <c r="V221" s="749"/>
      <c r="W221" s="749"/>
      <c r="X221" s="749"/>
      <c r="Y221" s="111"/>
    </row>
    <row r="222" spans="3:25">
      <c r="C222" s="616"/>
      <c r="D222" s="410"/>
      <c r="E222" s="117"/>
      <c r="F222" s="749"/>
      <c r="G222" s="749"/>
      <c r="H222" s="749"/>
      <c r="I222" s="749"/>
      <c r="J222" s="749"/>
      <c r="K222" s="749"/>
      <c r="L222" s="749"/>
      <c r="M222" s="749"/>
      <c r="N222" s="749"/>
      <c r="O222" s="749"/>
      <c r="P222" s="749"/>
      <c r="Q222" s="749"/>
      <c r="R222" s="749"/>
      <c r="S222" s="749"/>
      <c r="T222" s="749"/>
      <c r="U222" s="749"/>
      <c r="V222" s="749"/>
      <c r="W222" s="749"/>
      <c r="X222" s="749"/>
      <c r="Y222" s="111"/>
    </row>
    <row r="223" spans="3:25">
      <c r="C223" s="616"/>
      <c r="D223" s="410"/>
      <c r="E223" s="117"/>
      <c r="F223" s="749"/>
      <c r="G223" s="749"/>
      <c r="H223" s="749"/>
      <c r="I223" s="749"/>
      <c r="J223" s="749"/>
      <c r="K223" s="749"/>
      <c r="L223" s="749"/>
      <c r="M223" s="749"/>
      <c r="N223" s="749"/>
      <c r="O223" s="749"/>
      <c r="P223" s="749"/>
      <c r="Q223" s="749"/>
      <c r="R223" s="749"/>
      <c r="S223" s="749"/>
      <c r="T223" s="749"/>
      <c r="U223" s="749"/>
      <c r="V223" s="749"/>
      <c r="W223" s="749"/>
      <c r="X223" s="749"/>
      <c r="Y223" s="111"/>
    </row>
    <row r="224" spans="3:25">
      <c r="C224" s="616"/>
      <c r="D224" s="410"/>
      <c r="E224" s="117"/>
      <c r="F224" s="749"/>
      <c r="G224" s="749"/>
      <c r="H224" s="749"/>
      <c r="I224" s="749"/>
      <c r="J224" s="749"/>
      <c r="K224" s="749"/>
      <c r="L224" s="749"/>
      <c r="M224" s="749"/>
      <c r="N224" s="749"/>
      <c r="O224" s="749"/>
      <c r="P224" s="749"/>
      <c r="Q224" s="749"/>
      <c r="R224" s="749"/>
      <c r="S224" s="749"/>
      <c r="T224" s="749"/>
      <c r="U224" s="749"/>
      <c r="V224" s="749"/>
      <c r="W224" s="749"/>
      <c r="X224" s="749"/>
      <c r="Y224" s="111"/>
    </row>
    <row r="225" spans="3:25">
      <c r="C225" s="616"/>
      <c r="D225" s="410"/>
      <c r="E225" s="117"/>
      <c r="F225" s="749"/>
      <c r="G225" s="749"/>
      <c r="H225" s="749"/>
      <c r="I225" s="749"/>
      <c r="J225" s="749"/>
      <c r="K225" s="749"/>
      <c r="L225" s="749"/>
      <c r="M225" s="749"/>
      <c r="N225" s="749"/>
      <c r="O225" s="749"/>
      <c r="P225" s="749"/>
      <c r="Q225" s="749"/>
      <c r="R225" s="749"/>
      <c r="S225" s="749"/>
      <c r="T225" s="749"/>
      <c r="U225" s="749"/>
      <c r="V225" s="749"/>
      <c r="W225" s="749"/>
      <c r="X225" s="749"/>
      <c r="Y225" s="111"/>
    </row>
    <row r="226" spans="3:25">
      <c r="C226" s="616"/>
      <c r="D226" s="410"/>
      <c r="E226" s="117"/>
      <c r="F226" s="749"/>
      <c r="G226" s="749"/>
      <c r="H226" s="749"/>
      <c r="I226" s="749"/>
      <c r="J226" s="749"/>
      <c r="K226" s="749"/>
      <c r="L226" s="749"/>
      <c r="M226" s="749"/>
      <c r="N226" s="749"/>
      <c r="O226" s="749"/>
      <c r="P226" s="749"/>
      <c r="Q226" s="749"/>
      <c r="R226" s="749"/>
      <c r="S226" s="749"/>
      <c r="T226" s="749"/>
      <c r="U226" s="749"/>
      <c r="V226" s="749"/>
      <c r="W226" s="749"/>
      <c r="X226" s="749"/>
      <c r="Y226" s="111"/>
    </row>
    <row r="227" spans="3:25">
      <c r="C227" s="616"/>
      <c r="D227" s="410"/>
      <c r="E227" s="117"/>
      <c r="F227" s="749"/>
      <c r="G227" s="749"/>
      <c r="H227" s="749"/>
      <c r="I227" s="749"/>
      <c r="J227" s="749"/>
      <c r="K227" s="749"/>
      <c r="L227" s="749"/>
      <c r="M227" s="749"/>
      <c r="N227" s="749"/>
      <c r="O227" s="749"/>
      <c r="P227" s="749"/>
      <c r="Q227" s="749"/>
      <c r="R227" s="749"/>
      <c r="S227" s="749"/>
      <c r="T227" s="749"/>
      <c r="U227" s="749"/>
      <c r="V227" s="749"/>
      <c r="W227" s="749"/>
      <c r="X227" s="749"/>
      <c r="Y227" s="111"/>
    </row>
    <row r="228" spans="3:25">
      <c r="C228" s="616"/>
      <c r="D228" s="410"/>
      <c r="E228" s="117"/>
      <c r="F228" s="749"/>
      <c r="G228" s="749"/>
      <c r="H228" s="749"/>
      <c r="I228" s="749"/>
      <c r="J228" s="749"/>
      <c r="K228" s="749"/>
      <c r="L228" s="749"/>
      <c r="M228" s="749"/>
      <c r="N228" s="749"/>
      <c r="O228" s="749"/>
      <c r="P228" s="749"/>
      <c r="Q228" s="749"/>
      <c r="R228" s="749"/>
      <c r="S228" s="749"/>
      <c r="T228" s="749"/>
      <c r="U228" s="749"/>
      <c r="V228" s="749"/>
      <c r="W228" s="749"/>
      <c r="X228" s="749"/>
      <c r="Y228" s="111"/>
    </row>
    <row r="229" spans="3:25">
      <c r="C229" s="616"/>
      <c r="D229" s="410"/>
      <c r="E229" s="117"/>
      <c r="F229" s="749"/>
      <c r="G229" s="749"/>
      <c r="H229" s="749"/>
      <c r="I229" s="749"/>
      <c r="J229" s="749"/>
      <c r="K229" s="749"/>
      <c r="L229" s="749"/>
      <c r="M229" s="749"/>
      <c r="N229" s="749"/>
      <c r="O229" s="749"/>
      <c r="P229" s="749"/>
      <c r="Q229" s="749"/>
      <c r="R229" s="749"/>
      <c r="S229" s="749"/>
      <c r="T229" s="749"/>
      <c r="U229" s="749"/>
      <c r="V229" s="749"/>
      <c r="W229" s="749"/>
      <c r="X229" s="749"/>
      <c r="Y229" s="111"/>
    </row>
    <row r="230" spans="3:25">
      <c r="C230" s="616"/>
      <c r="D230" s="410"/>
      <c r="E230" s="117"/>
      <c r="F230" s="749"/>
      <c r="G230" s="749"/>
      <c r="H230" s="749"/>
      <c r="I230" s="749"/>
      <c r="J230" s="749"/>
      <c r="K230" s="749"/>
      <c r="L230" s="749"/>
      <c r="M230" s="749"/>
      <c r="N230" s="749"/>
      <c r="O230" s="749"/>
      <c r="P230" s="749"/>
      <c r="Q230" s="749"/>
      <c r="R230" s="749"/>
      <c r="S230" s="749"/>
      <c r="T230" s="749"/>
      <c r="U230" s="749"/>
      <c r="V230" s="749"/>
      <c r="W230" s="749"/>
      <c r="X230" s="749"/>
      <c r="Y230" s="111"/>
    </row>
    <row r="231" spans="3:25">
      <c r="C231" s="616"/>
      <c r="D231" s="410"/>
      <c r="E231" s="117"/>
      <c r="F231" s="749"/>
      <c r="G231" s="749"/>
      <c r="H231" s="749"/>
      <c r="I231" s="749"/>
      <c r="J231" s="749"/>
      <c r="K231" s="749"/>
      <c r="L231" s="749"/>
      <c r="M231" s="749"/>
      <c r="N231" s="749"/>
      <c r="O231" s="749"/>
      <c r="P231" s="749"/>
      <c r="Q231" s="749"/>
      <c r="R231" s="749"/>
      <c r="S231" s="749"/>
      <c r="T231" s="749"/>
      <c r="U231" s="749"/>
      <c r="V231" s="749"/>
      <c r="W231" s="749"/>
      <c r="X231" s="749"/>
      <c r="Y231" s="111"/>
    </row>
    <row r="232" spans="3:25">
      <c r="C232" s="616"/>
      <c r="D232" s="410"/>
      <c r="E232" s="117"/>
      <c r="F232" s="749"/>
      <c r="G232" s="749"/>
      <c r="H232" s="749"/>
      <c r="I232" s="749"/>
      <c r="J232" s="749"/>
      <c r="K232" s="749"/>
      <c r="L232" s="749"/>
      <c r="M232" s="749"/>
      <c r="N232" s="749"/>
      <c r="O232" s="749"/>
      <c r="P232" s="749"/>
      <c r="Q232" s="749"/>
      <c r="R232" s="749"/>
      <c r="S232" s="749"/>
      <c r="T232" s="749"/>
      <c r="U232" s="749"/>
      <c r="V232" s="749"/>
      <c r="W232" s="749"/>
      <c r="X232" s="749"/>
      <c r="Y232" s="111"/>
    </row>
    <row r="233" spans="3:25">
      <c r="C233" s="616"/>
      <c r="D233" s="410"/>
      <c r="E233" s="117"/>
      <c r="F233" s="749"/>
      <c r="G233" s="749"/>
      <c r="H233" s="749"/>
      <c r="I233" s="749"/>
      <c r="J233" s="749"/>
      <c r="K233" s="749"/>
      <c r="L233" s="749"/>
      <c r="M233" s="749"/>
      <c r="N233" s="749"/>
      <c r="O233" s="749"/>
      <c r="P233" s="749"/>
      <c r="Q233" s="749"/>
      <c r="R233" s="749"/>
      <c r="S233" s="749"/>
      <c r="T233" s="749"/>
      <c r="U233" s="749"/>
      <c r="V233" s="749"/>
      <c r="W233" s="749"/>
      <c r="X233" s="749"/>
      <c r="Y233" s="111"/>
    </row>
    <row r="234" spans="3:25">
      <c r="C234" s="616"/>
      <c r="D234" s="410"/>
      <c r="E234" s="117"/>
      <c r="F234" s="749"/>
      <c r="G234" s="749"/>
      <c r="H234" s="749"/>
      <c r="I234" s="749"/>
      <c r="J234" s="749"/>
      <c r="K234" s="749"/>
      <c r="L234" s="749"/>
      <c r="M234" s="749"/>
      <c r="N234" s="749"/>
      <c r="O234" s="749"/>
      <c r="P234" s="749"/>
      <c r="Q234" s="749"/>
      <c r="R234" s="749"/>
      <c r="S234" s="749"/>
      <c r="T234" s="749"/>
      <c r="U234" s="749"/>
      <c r="V234" s="749"/>
      <c r="W234" s="749"/>
      <c r="X234" s="749"/>
      <c r="Y234" s="111"/>
    </row>
    <row r="235" spans="3:25">
      <c r="C235" s="616"/>
      <c r="D235" s="410"/>
      <c r="E235" s="117"/>
      <c r="F235" s="749"/>
      <c r="G235" s="749"/>
      <c r="H235" s="749"/>
      <c r="I235" s="749"/>
      <c r="J235" s="749"/>
      <c r="K235" s="749"/>
      <c r="L235" s="749"/>
      <c r="M235" s="749"/>
      <c r="N235" s="749"/>
      <c r="O235" s="749"/>
      <c r="P235" s="749"/>
      <c r="Q235" s="749"/>
      <c r="R235" s="749"/>
      <c r="S235" s="749"/>
      <c r="T235" s="749"/>
      <c r="U235" s="749"/>
      <c r="V235" s="749"/>
      <c r="W235" s="749"/>
      <c r="X235" s="749"/>
      <c r="Y235" s="111"/>
    </row>
    <row r="236" spans="3:25">
      <c r="C236" s="616"/>
      <c r="D236" s="410"/>
      <c r="E236" s="117"/>
      <c r="F236" s="749"/>
      <c r="G236" s="749"/>
      <c r="H236" s="749"/>
      <c r="I236" s="749"/>
      <c r="J236" s="749"/>
      <c r="K236" s="749"/>
      <c r="L236" s="749"/>
      <c r="M236" s="749"/>
      <c r="N236" s="749"/>
      <c r="O236" s="749"/>
      <c r="P236" s="749"/>
      <c r="Q236" s="749"/>
      <c r="R236" s="749"/>
      <c r="S236" s="749"/>
      <c r="T236" s="749"/>
      <c r="U236" s="749"/>
      <c r="V236" s="749"/>
      <c r="W236" s="749"/>
      <c r="X236" s="749"/>
      <c r="Y236" s="111"/>
    </row>
    <row r="237" spans="3:25">
      <c r="C237" s="616"/>
      <c r="D237" s="410"/>
      <c r="E237" s="117"/>
      <c r="F237" s="749"/>
      <c r="G237" s="749"/>
      <c r="H237" s="749"/>
      <c r="I237" s="749"/>
      <c r="J237" s="749"/>
      <c r="K237" s="749"/>
      <c r="L237" s="749"/>
      <c r="M237" s="749"/>
      <c r="N237" s="749"/>
      <c r="O237" s="749"/>
      <c r="P237" s="749"/>
      <c r="Q237" s="749"/>
      <c r="R237" s="749"/>
      <c r="S237" s="749"/>
      <c r="T237" s="749"/>
      <c r="U237" s="749"/>
      <c r="V237" s="749"/>
      <c r="W237" s="749"/>
      <c r="X237" s="749"/>
      <c r="Y237" s="111"/>
    </row>
    <row r="238" spans="3:25">
      <c r="C238" s="616"/>
      <c r="D238" s="410"/>
      <c r="E238" s="117"/>
      <c r="F238" s="749"/>
      <c r="G238" s="749"/>
      <c r="H238" s="749"/>
      <c r="I238" s="749"/>
      <c r="J238" s="749"/>
      <c r="K238" s="749"/>
      <c r="L238" s="749"/>
      <c r="M238" s="749"/>
      <c r="N238" s="749"/>
      <c r="O238" s="749"/>
      <c r="P238" s="749"/>
      <c r="Q238" s="749"/>
      <c r="R238" s="749"/>
      <c r="S238" s="749"/>
      <c r="T238" s="749"/>
      <c r="U238" s="749"/>
      <c r="V238" s="749"/>
      <c r="W238" s="749"/>
      <c r="X238" s="749"/>
      <c r="Y238" s="111"/>
    </row>
    <row r="239" spans="3:25">
      <c r="C239" s="616"/>
      <c r="D239" s="410"/>
      <c r="E239" s="117"/>
      <c r="F239" s="749"/>
      <c r="G239" s="749"/>
      <c r="H239" s="749"/>
      <c r="I239" s="749"/>
      <c r="J239" s="749"/>
      <c r="K239" s="749"/>
      <c r="L239" s="749"/>
      <c r="M239" s="749"/>
      <c r="N239" s="749"/>
      <c r="O239" s="749"/>
      <c r="P239" s="749"/>
      <c r="Q239" s="749"/>
      <c r="R239" s="749"/>
      <c r="S239" s="749"/>
      <c r="T239" s="749"/>
      <c r="U239" s="749"/>
      <c r="V239" s="749"/>
      <c r="W239" s="749"/>
      <c r="X239" s="749"/>
      <c r="Y239" s="111"/>
    </row>
    <row r="240" spans="3:25">
      <c r="C240" s="616"/>
      <c r="D240" s="410"/>
      <c r="E240" s="117"/>
      <c r="F240" s="749"/>
      <c r="G240" s="749"/>
      <c r="H240" s="749"/>
      <c r="I240" s="749"/>
      <c r="J240" s="749"/>
      <c r="K240" s="749"/>
      <c r="L240" s="749"/>
      <c r="M240" s="749"/>
      <c r="N240" s="749"/>
      <c r="O240" s="749"/>
      <c r="P240" s="749"/>
      <c r="Q240" s="749"/>
      <c r="R240" s="749"/>
      <c r="S240" s="749"/>
      <c r="T240" s="749"/>
      <c r="U240" s="749"/>
      <c r="V240" s="749"/>
      <c r="W240" s="749"/>
      <c r="X240" s="749"/>
      <c r="Y240" s="111"/>
    </row>
    <row r="241" spans="3:25">
      <c r="C241" s="616"/>
      <c r="D241" s="410"/>
      <c r="E241" s="117"/>
      <c r="F241" s="749"/>
      <c r="G241" s="749"/>
      <c r="H241" s="749"/>
      <c r="I241" s="749"/>
      <c r="J241" s="749"/>
      <c r="K241" s="749"/>
      <c r="L241" s="749"/>
      <c r="M241" s="749"/>
      <c r="N241" s="749"/>
      <c r="O241" s="749"/>
      <c r="P241" s="749"/>
      <c r="Q241" s="749"/>
      <c r="R241" s="749"/>
      <c r="S241" s="749"/>
      <c r="T241" s="749"/>
      <c r="U241" s="749"/>
      <c r="V241" s="749"/>
      <c r="W241" s="749"/>
      <c r="X241" s="749"/>
      <c r="Y241" s="111"/>
    </row>
    <row r="242" spans="3:25">
      <c r="C242" s="616"/>
      <c r="D242" s="410"/>
      <c r="E242" s="117"/>
      <c r="F242" s="749"/>
      <c r="G242" s="749"/>
      <c r="H242" s="749"/>
      <c r="I242" s="749"/>
      <c r="J242" s="749"/>
      <c r="K242" s="749"/>
      <c r="L242" s="749"/>
      <c r="M242" s="749"/>
      <c r="N242" s="749"/>
      <c r="O242" s="749"/>
      <c r="P242" s="749"/>
      <c r="Q242" s="749"/>
      <c r="R242" s="749"/>
      <c r="S242" s="749"/>
      <c r="T242" s="749"/>
      <c r="U242" s="749"/>
      <c r="V242" s="749"/>
      <c r="W242" s="749"/>
      <c r="X242" s="749"/>
      <c r="Y242" s="111"/>
    </row>
    <row r="243" spans="3:25">
      <c r="C243" s="616"/>
      <c r="D243" s="410"/>
      <c r="E243" s="117"/>
      <c r="F243" s="749"/>
      <c r="G243" s="749"/>
      <c r="H243" s="749"/>
      <c r="I243" s="749"/>
      <c r="J243" s="749"/>
      <c r="K243" s="749"/>
      <c r="L243" s="749"/>
      <c r="M243" s="749"/>
      <c r="N243" s="749"/>
      <c r="O243" s="749"/>
      <c r="P243" s="749"/>
      <c r="Q243" s="749"/>
      <c r="R243" s="749"/>
      <c r="S243" s="749"/>
      <c r="T243" s="749"/>
      <c r="U243" s="749"/>
      <c r="V243" s="749"/>
      <c r="W243" s="749"/>
      <c r="X243" s="749"/>
      <c r="Y243" s="111"/>
    </row>
    <row r="244" spans="3:25">
      <c r="C244" s="616"/>
      <c r="D244" s="410"/>
      <c r="E244" s="117"/>
      <c r="F244" s="749"/>
      <c r="G244" s="749"/>
      <c r="H244" s="749"/>
      <c r="I244" s="749"/>
      <c r="J244" s="749"/>
      <c r="K244" s="749"/>
      <c r="L244" s="749"/>
      <c r="M244" s="749"/>
      <c r="N244" s="749"/>
      <c r="O244" s="749"/>
      <c r="P244" s="749"/>
      <c r="Q244" s="749"/>
      <c r="R244" s="749"/>
      <c r="S244" s="749"/>
      <c r="T244" s="749"/>
      <c r="U244" s="749"/>
      <c r="V244" s="749"/>
      <c r="W244" s="749"/>
      <c r="X244" s="749"/>
      <c r="Y244" s="111"/>
    </row>
    <row r="245" spans="3:25">
      <c r="C245" s="616"/>
      <c r="D245" s="410"/>
      <c r="E245" s="117"/>
      <c r="F245" s="749"/>
      <c r="G245" s="749"/>
      <c r="H245" s="749"/>
      <c r="I245" s="749"/>
      <c r="J245" s="749"/>
      <c r="K245" s="749"/>
      <c r="L245" s="749"/>
      <c r="M245" s="749"/>
      <c r="N245" s="749"/>
      <c r="O245" s="749"/>
      <c r="P245" s="749"/>
      <c r="Q245" s="749"/>
      <c r="R245" s="749"/>
      <c r="S245" s="749"/>
      <c r="T245" s="749"/>
      <c r="U245" s="749"/>
      <c r="V245" s="749"/>
      <c r="W245" s="749"/>
      <c r="X245" s="749"/>
      <c r="Y245" s="111"/>
    </row>
    <row r="246" spans="3:25">
      <c r="C246" s="616"/>
      <c r="D246" s="410"/>
      <c r="E246" s="117"/>
      <c r="F246" s="749"/>
      <c r="G246" s="749"/>
      <c r="H246" s="749"/>
      <c r="I246" s="749"/>
      <c r="J246" s="749"/>
      <c r="K246" s="749"/>
      <c r="L246" s="749"/>
      <c r="M246" s="749"/>
      <c r="N246" s="749"/>
      <c r="O246" s="749"/>
      <c r="P246" s="749"/>
      <c r="Q246" s="749"/>
      <c r="R246" s="749"/>
      <c r="S246" s="749"/>
      <c r="T246" s="749"/>
      <c r="U246" s="749"/>
      <c r="V246" s="749"/>
      <c r="W246" s="749"/>
      <c r="X246" s="749"/>
      <c r="Y246" s="111"/>
    </row>
    <row r="247" spans="3:25">
      <c r="C247" s="616"/>
      <c r="D247" s="410"/>
      <c r="E247" s="117"/>
      <c r="F247" s="749"/>
      <c r="G247" s="749"/>
      <c r="H247" s="749"/>
      <c r="I247" s="749"/>
      <c r="J247" s="749"/>
      <c r="K247" s="749"/>
      <c r="L247" s="749"/>
      <c r="M247" s="749"/>
      <c r="N247" s="749"/>
      <c r="O247" s="749"/>
      <c r="P247" s="749"/>
      <c r="Q247" s="749"/>
      <c r="R247" s="749"/>
      <c r="S247" s="749"/>
      <c r="T247" s="749"/>
      <c r="U247" s="749"/>
      <c r="V247" s="749"/>
      <c r="W247" s="749"/>
      <c r="X247" s="749"/>
      <c r="Y247" s="111"/>
    </row>
    <row r="248" spans="3:25">
      <c r="C248" s="616"/>
      <c r="D248" s="410"/>
      <c r="E248" s="117"/>
      <c r="F248" s="749"/>
      <c r="G248" s="749"/>
      <c r="H248" s="749"/>
      <c r="I248" s="749"/>
      <c r="J248" s="749"/>
      <c r="K248" s="749"/>
      <c r="L248" s="749"/>
      <c r="M248" s="749"/>
      <c r="N248" s="749"/>
      <c r="O248" s="749"/>
      <c r="P248" s="749"/>
      <c r="Q248" s="749"/>
      <c r="R248" s="749"/>
      <c r="S248" s="749"/>
      <c r="T248" s="749"/>
      <c r="U248" s="749"/>
      <c r="V248" s="749"/>
      <c r="W248" s="749"/>
      <c r="X248" s="749"/>
      <c r="Y248" s="111"/>
    </row>
    <row r="249" spans="3:25">
      <c r="C249" s="616"/>
      <c r="D249" s="410"/>
      <c r="E249" s="117"/>
      <c r="F249" s="749"/>
      <c r="G249" s="749"/>
      <c r="H249" s="749"/>
      <c r="I249" s="749"/>
      <c r="J249" s="749"/>
      <c r="K249" s="749"/>
      <c r="L249" s="749"/>
      <c r="M249" s="749"/>
      <c r="N249" s="749"/>
      <c r="O249" s="749"/>
      <c r="P249" s="749"/>
      <c r="Q249" s="749"/>
      <c r="R249" s="749"/>
      <c r="S249" s="749"/>
      <c r="T249" s="749"/>
      <c r="U249" s="749"/>
      <c r="V249" s="749"/>
      <c r="W249" s="749"/>
      <c r="X249" s="749"/>
      <c r="Y249" s="111"/>
    </row>
    <row r="250" spans="3:25">
      <c r="C250" s="616"/>
      <c r="D250" s="410"/>
      <c r="E250" s="117"/>
      <c r="F250" s="749"/>
      <c r="G250" s="749"/>
      <c r="H250" s="749"/>
      <c r="I250" s="749"/>
      <c r="J250" s="749"/>
      <c r="K250" s="749"/>
      <c r="L250" s="749"/>
      <c r="M250" s="749"/>
      <c r="N250" s="749"/>
      <c r="O250" s="749"/>
      <c r="P250" s="749"/>
      <c r="Q250" s="749"/>
      <c r="R250" s="749"/>
      <c r="S250" s="749"/>
      <c r="T250" s="749"/>
      <c r="U250" s="749"/>
      <c r="V250" s="749"/>
      <c r="W250" s="749"/>
      <c r="X250" s="749"/>
      <c r="Y250" s="111"/>
    </row>
    <row r="251" spans="3:25">
      <c r="C251" s="616"/>
      <c r="D251" s="410"/>
      <c r="E251" s="117"/>
      <c r="F251" s="749"/>
      <c r="G251" s="749"/>
      <c r="H251" s="749"/>
      <c r="I251" s="749"/>
      <c r="J251" s="749"/>
      <c r="K251" s="749"/>
      <c r="L251" s="749"/>
      <c r="M251" s="749"/>
      <c r="N251" s="749"/>
      <c r="O251" s="749"/>
      <c r="P251" s="749"/>
      <c r="Q251" s="749"/>
      <c r="R251" s="749"/>
      <c r="S251" s="749"/>
      <c r="T251" s="749"/>
      <c r="U251" s="749"/>
      <c r="V251" s="749"/>
      <c r="W251" s="749"/>
      <c r="X251" s="749"/>
      <c r="Y251" s="111"/>
    </row>
    <row r="252" spans="3:25">
      <c r="C252" s="616"/>
      <c r="D252" s="410"/>
      <c r="E252" s="117"/>
      <c r="F252" s="749"/>
      <c r="G252" s="749"/>
      <c r="H252" s="749"/>
      <c r="I252" s="749"/>
      <c r="J252" s="749"/>
      <c r="K252" s="749"/>
      <c r="L252" s="749"/>
      <c r="M252" s="749"/>
      <c r="N252" s="749"/>
      <c r="O252" s="749"/>
      <c r="P252" s="749"/>
      <c r="Q252" s="749"/>
      <c r="R252" s="749"/>
      <c r="S252" s="749"/>
      <c r="T252" s="749"/>
      <c r="U252" s="749"/>
      <c r="V252" s="749"/>
      <c r="W252" s="749"/>
      <c r="X252" s="749"/>
      <c r="Y252" s="111"/>
    </row>
    <row r="253" spans="3:25">
      <c r="C253" s="616"/>
      <c r="D253" s="410"/>
      <c r="E253" s="117"/>
      <c r="F253" s="749"/>
      <c r="G253" s="749"/>
      <c r="H253" s="749"/>
      <c r="I253" s="749"/>
      <c r="J253" s="749"/>
      <c r="K253" s="749"/>
      <c r="L253" s="749"/>
      <c r="M253" s="749"/>
      <c r="N253" s="749"/>
      <c r="O253" s="749"/>
      <c r="P253" s="749"/>
      <c r="Q253" s="749"/>
      <c r="R253" s="749"/>
      <c r="S253" s="749"/>
      <c r="T253" s="749"/>
      <c r="U253" s="749"/>
      <c r="V253" s="749"/>
      <c r="W253" s="749"/>
      <c r="X253" s="749"/>
      <c r="Y253" s="111"/>
    </row>
    <row r="254" spans="3:25">
      <c r="C254" s="616"/>
      <c r="D254" s="410"/>
      <c r="E254" s="117"/>
      <c r="F254" s="749"/>
      <c r="G254" s="749"/>
      <c r="H254" s="749"/>
      <c r="I254" s="749"/>
      <c r="J254" s="749"/>
      <c r="K254" s="749"/>
      <c r="L254" s="749"/>
      <c r="M254" s="749"/>
      <c r="N254" s="749"/>
      <c r="O254" s="749"/>
      <c r="P254" s="749"/>
      <c r="Q254" s="749"/>
      <c r="R254" s="749"/>
      <c r="S254" s="749"/>
      <c r="T254" s="749"/>
      <c r="U254" s="749"/>
      <c r="V254" s="749"/>
      <c r="W254" s="749"/>
      <c r="X254" s="749"/>
      <c r="Y254" s="111"/>
    </row>
    <row r="255" spans="3:25">
      <c r="C255" s="616"/>
      <c r="D255" s="410"/>
      <c r="E255" s="117"/>
      <c r="F255" s="749"/>
      <c r="G255" s="749"/>
      <c r="H255" s="749"/>
      <c r="I255" s="749"/>
      <c r="J255" s="749"/>
      <c r="K255" s="749"/>
      <c r="L255" s="749"/>
      <c r="M255" s="749"/>
      <c r="N255" s="749"/>
      <c r="O255" s="749"/>
      <c r="P255" s="749"/>
      <c r="Q255" s="749"/>
      <c r="R255" s="749"/>
      <c r="S255" s="749"/>
      <c r="T255" s="749"/>
      <c r="U255" s="749"/>
      <c r="V255" s="749"/>
      <c r="W255" s="749"/>
      <c r="X255" s="749"/>
      <c r="Y255" s="111"/>
    </row>
    <row r="256" spans="3:25">
      <c r="C256" s="616"/>
      <c r="D256" s="410"/>
      <c r="E256" s="117"/>
      <c r="F256" s="749"/>
      <c r="G256" s="749"/>
      <c r="H256" s="749"/>
      <c r="I256" s="749"/>
      <c r="J256" s="749"/>
      <c r="K256" s="749"/>
      <c r="L256" s="749"/>
      <c r="M256" s="749"/>
      <c r="N256" s="749"/>
      <c r="O256" s="749"/>
      <c r="P256" s="749"/>
      <c r="Q256" s="749"/>
      <c r="R256" s="749"/>
      <c r="S256" s="749"/>
      <c r="T256" s="749"/>
      <c r="U256" s="749"/>
      <c r="V256" s="749"/>
      <c r="W256" s="749"/>
      <c r="X256" s="749"/>
      <c r="Y256" s="111"/>
    </row>
    <row r="257" spans="3:25">
      <c r="C257" s="616"/>
      <c r="D257" s="410"/>
      <c r="E257" s="117"/>
      <c r="F257" s="749"/>
      <c r="G257" s="749"/>
      <c r="H257" s="749"/>
      <c r="I257" s="749"/>
      <c r="J257" s="749"/>
      <c r="K257" s="749"/>
      <c r="L257" s="749"/>
      <c r="M257" s="749"/>
      <c r="N257" s="749"/>
      <c r="O257" s="749"/>
      <c r="P257" s="749"/>
      <c r="Q257" s="749"/>
      <c r="R257" s="749"/>
      <c r="S257" s="749"/>
      <c r="T257" s="749"/>
      <c r="U257" s="749"/>
      <c r="V257" s="749"/>
      <c r="W257" s="749"/>
      <c r="X257" s="749"/>
      <c r="Y257" s="111"/>
    </row>
    <row r="258" spans="3:25">
      <c r="C258" s="616"/>
      <c r="D258" s="410"/>
      <c r="E258" s="117"/>
      <c r="F258" s="749"/>
      <c r="G258" s="749"/>
      <c r="H258" s="749"/>
      <c r="I258" s="749"/>
      <c r="J258" s="749"/>
      <c r="K258" s="749"/>
      <c r="L258" s="749"/>
      <c r="M258" s="749"/>
      <c r="N258" s="749"/>
      <c r="O258" s="749"/>
      <c r="P258" s="749"/>
      <c r="Q258" s="749"/>
      <c r="R258" s="749"/>
      <c r="S258" s="749"/>
      <c r="T258" s="749"/>
      <c r="U258" s="749"/>
      <c r="V258" s="749"/>
      <c r="W258" s="749"/>
      <c r="X258" s="749"/>
      <c r="Y258" s="111"/>
    </row>
    <row r="259" spans="3:25">
      <c r="C259" s="616"/>
      <c r="D259" s="410"/>
      <c r="E259" s="117"/>
      <c r="F259" s="749"/>
      <c r="G259" s="749"/>
      <c r="H259" s="749"/>
      <c r="I259" s="749"/>
      <c r="J259" s="749"/>
      <c r="K259" s="749"/>
      <c r="L259" s="749"/>
      <c r="M259" s="749"/>
      <c r="N259" s="749"/>
      <c r="O259" s="749"/>
      <c r="P259" s="749"/>
      <c r="Q259" s="749"/>
      <c r="R259" s="749"/>
      <c r="S259" s="749"/>
      <c r="T259" s="749"/>
      <c r="U259" s="749"/>
      <c r="V259" s="749"/>
      <c r="W259" s="749"/>
      <c r="X259" s="749"/>
      <c r="Y259" s="111"/>
    </row>
    <row r="260" spans="3:25">
      <c r="C260" s="616"/>
      <c r="D260" s="410"/>
      <c r="E260" s="117"/>
      <c r="F260" s="749"/>
      <c r="G260" s="749"/>
      <c r="H260" s="749"/>
      <c r="I260" s="749"/>
      <c r="J260" s="749"/>
      <c r="K260" s="749"/>
      <c r="L260" s="749"/>
      <c r="M260" s="749"/>
      <c r="N260" s="749"/>
      <c r="O260" s="749"/>
      <c r="P260" s="749"/>
      <c r="Q260" s="749"/>
      <c r="R260" s="749"/>
      <c r="S260" s="749"/>
      <c r="T260" s="749"/>
      <c r="U260" s="749"/>
      <c r="V260" s="749"/>
      <c r="W260" s="749"/>
      <c r="X260" s="749"/>
      <c r="Y260" s="111"/>
    </row>
    <row r="261" spans="3:25">
      <c r="C261" s="616"/>
      <c r="D261" s="410"/>
      <c r="E261" s="117"/>
      <c r="F261" s="749"/>
      <c r="G261" s="749"/>
      <c r="H261" s="749"/>
      <c r="I261" s="749"/>
      <c r="J261" s="749"/>
      <c r="K261" s="749"/>
      <c r="L261" s="749"/>
      <c r="M261" s="749"/>
      <c r="N261" s="749"/>
      <c r="O261" s="749"/>
      <c r="P261" s="749"/>
      <c r="Q261" s="749"/>
      <c r="R261" s="749"/>
      <c r="S261" s="749"/>
      <c r="T261" s="749"/>
      <c r="U261" s="749"/>
      <c r="V261" s="749"/>
      <c r="W261" s="749"/>
      <c r="X261" s="749"/>
      <c r="Y261" s="111"/>
    </row>
    <row r="262" spans="3:25">
      <c r="C262" s="616"/>
      <c r="D262" s="410"/>
      <c r="E262" s="117"/>
      <c r="F262" s="749"/>
      <c r="G262" s="749"/>
      <c r="H262" s="749"/>
      <c r="I262" s="749"/>
      <c r="J262" s="749"/>
      <c r="K262" s="749"/>
      <c r="L262" s="749"/>
      <c r="M262" s="749"/>
      <c r="N262" s="749"/>
      <c r="O262" s="749"/>
      <c r="P262" s="749"/>
      <c r="Q262" s="749"/>
      <c r="R262" s="749"/>
      <c r="S262" s="749"/>
      <c r="T262" s="749"/>
      <c r="U262" s="749"/>
      <c r="V262" s="749"/>
      <c r="W262" s="749"/>
      <c r="X262" s="749"/>
      <c r="Y262" s="111"/>
    </row>
    <row r="263" spans="3:25">
      <c r="C263" s="616"/>
      <c r="D263" s="410"/>
      <c r="E263" s="117"/>
      <c r="F263" s="749"/>
      <c r="G263" s="749"/>
      <c r="H263" s="749"/>
      <c r="I263" s="749"/>
      <c r="J263" s="749"/>
      <c r="K263" s="749"/>
      <c r="L263" s="749"/>
      <c r="M263" s="749"/>
      <c r="N263" s="749"/>
      <c r="O263" s="749"/>
      <c r="P263" s="749"/>
      <c r="Q263" s="749"/>
      <c r="R263" s="749"/>
      <c r="S263" s="749"/>
      <c r="T263" s="749"/>
      <c r="U263" s="749"/>
      <c r="V263" s="749"/>
      <c r="W263" s="749"/>
      <c r="X263" s="749"/>
      <c r="Y263" s="111"/>
    </row>
    <row r="264" spans="3:25">
      <c r="C264" s="616"/>
      <c r="D264" s="410"/>
      <c r="E264" s="117"/>
      <c r="F264" s="749"/>
      <c r="G264" s="749"/>
      <c r="H264" s="749"/>
      <c r="I264" s="749"/>
      <c r="J264" s="749"/>
      <c r="K264" s="749"/>
      <c r="L264" s="749"/>
      <c r="M264" s="749"/>
      <c r="N264" s="749"/>
      <c r="O264" s="749"/>
      <c r="P264" s="749"/>
      <c r="Q264" s="749"/>
      <c r="R264" s="749"/>
      <c r="S264" s="749"/>
      <c r="T264" s="749"/>
      <c r="U264" s="749"/>
      <c r="V264" s="749"/>
      <c r="W264" s="749"/>
      <c r="X264" s="749"/>
      <c r="Y264" s="111"/>
    </row>
    <row r="265" spans="3:25">
      <c r="C265" s="616"/>
      <c r="D265" s="410"/>
      <c r="E265" s="117"/>
      <c r="F265" s="749"/>
      <c r="G265" s="749"/>
      <c r="H265" s="749"/>
      <c r="I265" s="749"/>
      <c r="J265" s="749"/>
      <c r="K265" s="749"/>
      <c r="L265" s="749"/>
      <c r="M265" s="749"/>
      <c r="N265" s="749"/>
      <c r="O265" s="749"/>
      <c r="P265" s="749"/>
      <c r="Q265" s="749"/>
      <c r="R265" s="749"/>
      <c r="S265" s="749"/>
      <c r="T265" s="749"/>
      <c r="U265" s="749"/>
      <c r="V265" s="749"/>
      <c r="W265" s="749"/>
      <c r="X265" s="749"/>
      <c r="Y265" s="111"/>
    </row>
    <row r="266" spans="3:25">
      <c r="C266" s="616"/>
      <c r="D266" s="410"/>
      <c r="E266" s="117"/>
      <c r="F266" s="749"/>
      <c r="G266" s="749"/>
      <c r="H266" s="749"/>
      <c r="I266" s="749"/>
      <c r="J266" s="749"/>
      <c r="K266" s="749"/>
      <c r="L266" s="749"/>
      <c r="M266" s="749"/>
      <c r="N266" s="749"/>
      <c r="O266" s="749"/>
      <c r="P266" s="749"/>
      <c r="Q266" s="749"/>
      <c r="R266" s="749"/>
      <c r="S266" s="749"/>
      <c r="T266" s="749"/>
      <c r="U266" s="749"/>
      <c r="V266" s="749"/>
      <c r="W266" s="749"/>
      <c r="X266" s="749"/>
      <c r="Y266" s="111"/>
    </row>
    <row r="267" spans="3:25">
      <c r="C267" s="616"/>
      <c r="D267" s="410"/>
      <c r="E267" s="117"/>
      <c r="F267" s="749"/>
      <c r="G267" s="749"/>
      <c r="H267" s="749"/>
      <c r="I267" s="749"/>
      <c r="J267" s="749"/>
      <c r="K267" s="749"/>
      <c r="L267" s="749"/>
      <c r="M267" s="749"/>
      <c r="N267" s="749"/>
      <c r="O267" s="749"/>
      <c r="P267" s="749"/>
      <c r="Q267" s="749"/>
      <c r="R267" s="749"/>
      <c r="S267" s="749"/>
      <c r="T267" s="749"/>
      <c r="U267" s="749"/>
      <c r="V267" s="749"/>
      <c r="W267" s="749"/>
      <c r="X267" s="749"/>
      <c r="Y267" s="111"/>
    </row>
    <row r="268" spans="3:25">
      <c r="C268" s="616"/>
      <c r="D268" s="410"/>
      <c r="E268" s="117"/>
      <c r="F268" s="749"/>
      <c r="G268" s="749"/>
      <c r="H268" s="749"/>
      <c r="I268" s="749"/>
      <c r="J268" s="749"/>
      <c r="K268" s="749"/>
      <c r="L268" s="749"/>
      <c r="M268" s="749"/>
      <c r="N268" s="749"/>
      <c r="O268" s="749"/>
      <c r="P268" s="749"/>
      <c r="Q268" s="749"/>
      <c r="R268" s="749"/>
      <c r="S268" s="749"/>
      <c r="T268" s="749"/>
      <c r="U268" s="749"/>
      <c r="V268" s="749"/>
      <c r="W268" s="749"/>
      <c r="X268" s="749"/>
      <c r="Y268" s="111"/>
    </row>
    <row r="269" spans="3:25">
      <c r="C269" s="616"/>
      <c r="D269" s="410"/>
      <c r="E269" s="117"/>
      <c r="F269" s="749"/>
      <c r="G269" s="749"/>
      <c r="H269" s="749"/>
      <c r="I269" s="749"/>
      <c r="J269" s="749"/>
      <c r="K269" s="749"/>
      <c r="L269" s="749"/>
      <c r="M269" s="749"/>
      <c r="N269" s="749"/>
      <c r="O269" s="749"/>
      <c r="P269" s="749"/>
      <c r="Q269" s="749"/>
      <c r="R269" s="749"/>
      <c r="S269" s="749"/>
      <c r="T269" s="749"/>
      <c r="U269" s="749"/>
      <c r="V269" s="749"/>
      <c r="W269" s="749"/>
      <c r="X269" s="749"/>
      <c r="Y269" s="111"/>
    </row>
    <row r="270" spans="3:25">
      <c r="C270" s="616"/>
      <c r="D270" s="410"/>
      <c r="E270" s="117"/>
      <c r="F270" s="749"/>
      <c r="G270" s="749"/>
      <c r="H270" s="749"/>
      <c r="I270" s="749"/>
      <c r="J270" s="749"/>
      <c r="K270" s="749"/>
      <c r="L270" s="749"/>
      <c r="M270" s="749"/>
      <c r="N270" s="749"/>
      <c r="O270" s="749"/>
      <c r="P270" s="749"/>
      <c r="Q270" s="749"/>
      <c r="R270" s="749"/>
      <c r="S270" s="749"/>
      <c r="T270" s="749"/>
      <c r="U270" s="749"/>
      <c r="V270" s="749"/>
      <c r="W270" s="749"/>
      <c r="X270" s="749"/>
      <c r="Y270" s="111"/>
    </row>
    <row r="271" spans="3:25">
      <c r="C271" s="616"/>
      <c r="D271" s="410"/>
      <c r="E271" s="117"/>
      <c r="F271" s="749"/>
      <c r="G271" s="749"/>
      <c r="H271" s="749"/>
      <c r="I271" s="749"/>
      <c r="J271" s="749"/>
      <c r="K271" s="749"/>
      <c r="L271" s="749"/>
      <c r="M271" s="749"/>
      <c r="N271" s="749"/>
      <c r="O271" s="749"/>
      <c r="P271" s="749"/>
      <c r="Q271" s="749"/>
      <c r="R271" s="749"/>
      <c r="S271" s="749"/>
      <c r="T271" s="749"/>
      <c r="U271" s="749"/>
      <c r="V271" s="749"/>
      <c r="W271" s="749"/>
      <c r="X271" s="749"/>
      <c r="Y271" s="111"/>
    </row>
    <row r="272" spans="3:25">
      <c r="C272" s="616"/>
      <c r="D272" s="410"/>
      <c r="E272" s="117"/>
      <c r="F272" s="749"/>
      <c r="G272" s="749"/>
      <c r="H272" s="749"/>
      <c r="I272" s="749"/>
      <c r="J272" s="749"/>
      <c r="K272" s="749"/>
      <c r="L272" s="749"/>
      <c r="M272" s="749"/>
      <c r="N272" s="749"/>
      <c r="O272" s="749"/>
      <c r="P272" s="749"/>
      <c r="Q272" s="749"/>
      <c r="R272" s="749"/>
      <c r="S272" s="749"/>
      <c r="T272" s="749"/>
      <c r="U272" s="749"/>
      <c r="V272" s="749"/>
      <c r="W272" s="749"/>
      <c r="X272" s="749"/>
      <c r="Y272" s="111"/>
    </row>
    <row r="273" spans="3:25">
      <c r="C273" s="616"/>
      <c r="D273" s="410"/>
      <c r="E273" s="117"/>
      <c r="F273" s="749"/>
      <c r="G273" s="749"/>
      <c r="H273" s="749"/>
      <c r="I273" s="749"/>
      <c r="J273" s="749"/>
      <c r="K273" s="749"/>
      <c r="L273" s="749"/>
      <c r="M273" s="749"/>
      <c r="N273" s="749"/>
      <c r="O273" s="749"/>
      <c r="P273" s="749"/>
      <c r="Q273" s="749"/>
      <c r="R273" s="749"/>
      <c r="S273" s="749"/>
      <c r="T273" s="749"/>
      <c r="U273" s="749"/>
      <c r="V273" s="749"/>
      <c r="W273" s="749"/>
      <c r="X273" s="749"/>
      <c r="Y273" s="111"/>
    </row>
    <row r="274" spans="3:25">
      <c r="C274" s="616"/>
      <c r="D274" s="410"/>
      <c r="E274" s="117"/>
      <c r="F274" s="749"/>
      <c r="G274" s="749"/>
      <c r="H274" s="749"/>
      <c r="I274" s="749"/>
      <c r="J274" s="749"/>
      <c r="K274" s="749"/>
      <c r="L274" s="749"/>
      <c r="M274" s="749"/>
      <c r="N274" s="749"/>
      <c r="O274" s="749"/>
      <c r="P274" s="749"/>
      <c r="Q274" s="749"/>
      <c r="R274" s="749"/>
      <c r="S274" s="749"/>
      <c r="T274" s="749"/>
      <c r="U274" s="749"/>
      <c r="V274" s="749"/>
      <c r="W274" s="749"/>
      <c r="X274" s="749"/>
      <c r="Y274" s="111"/>
    </row>
    <row r="275" spans="3:25">
      <c r="C275" s="616"/>
      <c r="D275" s="410"/>
      <c r="E275" s="117"/>
      <c r="F275" s="749"/>
      <c r="G275" s="749"/>
      <c r="H275" s="749"/>
      <c r="I275" s="749"/>
      <c r="J275" s="749"/>
      <c r="K275" s="749"/>
      <c r="L275" s="749"/>
      <c r="M275" s="749"/>
      <c r="N275" s="749"/>
      <c r="O275" s="749"/>
      <c r="P275" s="749"/>
      <c r="Q275" s="749"/>
      <c r="R275" s="749"/>
      <c r="S275" s="749"/>
      <c r="T275" s="749"/>
      <c r="U275" s="749"/>
      <c r="V275" s="749"/>
      <c r="W275" s="749"/>
      <c r="X275" s="749"/>
      <c r="Y275" s="111"/>
    </row>
    <row r="276" spans="3:25">
      <c r="C276" s="616"/>
      <c r="D276" s="410"/>
      <c r="E276" s="117"/>
      <c r="F276" s="749"/>
      <c r="G276" s="749"/>
      <c r="H276" s="749"/>
      <c r="I276" s="749"/>
      <c r="J276" s="749"/>
      <c r="K276" s="749"/>
      <c r="L276" s="749"/>
      <c r="M276" s="749"/>
      <c r="N276" s="749"/>
      <c r="O276" s="749"/>
      <c r="P276" s="749"/>
      <c r="Q276" s="749"/>
      <c r="R276" s="749"/>
      <c r="S276" s="749"/>
      <c r="T276" s="749"/>
      <c r="U276" s="749"/>
      <c r="V276" s="749"/>
      <c r="W276" s="749"/>
      <c r="X276" s="749"/>
      <c r="Y276" s="111"/>
    </row>
    <row r="277" spans="3:25">
      <c r="C277" s="616"/>
      <c r="D277" s="410"/>
      <c r="E277" s="117"/>
      <c r="F277" s="749"/>
      <c r="G277" s="749"/>
      <c r="H277" s="749"/>
      <c r="I277" s="749"/>
      <c r="J277" s="749"/>
      <c r="K277" s="749"/>
      <c r="L277" s="749"/>
      <c r="M277" s="749"/>
      <c r="N277" s="749"/>
      <c r="O277" s="749"/>
      <c r="P277" s="749"/>
      <c r="Q277" s="749"/>
      <c r="R277" s="749"/>
      <c r="S277" s="749"/>
      <c r="T277" s="749"/>
      <c r="U277" s="749"/>
      <c r="V277" s="749"/>
      <c r="W277" s="749"/>
      <c r="X277" s="749"/>
      <c r="Y277" s="111"/>
    </row>
    <row r="278" spans="3:25">
      <c r="C278" s="616"/>
      <c r="D278" s="410"/>
      <c r="E278" s="117"/>
      <c r="F278" s="749"/>
      <c r="G278" s="749"/>
      <c r="H278" s="749"/>
      <c r="I278" s="749"/>
      <c r="J278" s="749"/>
      <c r="K278" s="749"/>
      <c r="L278" s="749"/>
      <c r="M278" s="749"/>
      <c r="N278" s="749"/>
      <c r="O278" s="749"/>
      <c r="P278" s="749"/>
      <c r="Q278" s="749"/>
      <c r="R278" s="749"/>
      <c r="S278" s="749"/>
      <c r="T278" s="749"/>
      <c r="U278" s="749"/>
      <c r="V278" s="749"/>
      <c r="W278" s="749"/>
      <c r="X278" s="749"/>
      <c r="Y278" s="111"/>
    </row>
    <row r="279" spans="3:25">
      <c r="C279" s="616"/>
      <c r="D279" s="410"/>
      <c r="E279" s="117"/>
      <c r="F279" s="749"/>
      <c r="G279" s="749"/>
      <c r="H279" s="749"/>
      <c r="I279" s="749"/>
      <c r="J279" s="749"/>
      <c r="K279" s="749"/>
      <c r="L279" s="749"/>
      <c r="M279" s="749"/>
      <c r="N279" s="749"/>
      <c r="O279" s="749"/>
      <c r="P279" s="749"/>
      <c r="Q279" s="749"/>
      <c r="R279" s="749"/>
      <c r="S279" s="749"/>
      <c r="T279" s="749"/>
      <c r="U279" s="749"/>
      <c r="V279" s="749"/>
      <c r="W279" s="749"/>
      <c r="X279" s="749"/>
      <c r="Y279" s="111"/>
    </row>
    <row r="280" spans="3:25">
      <c r="C280" s="616"/>
      <c r="D280" s="410"/>
      <c r="E280" s="117"/>
      <c r="F280" s="749"/>
      <c r="G280" s="749"/>
      <c r="H280" s="749"/>
      <c r="I280" s="749"/>
      <c r="J280" s="749"/>
      <c r="K280" s="749"/>
      <c r="L280" s="749"/>
      <c r="M280" s="749"/>
      <c r="N280" s="749"/>
      <c r="O280" s="749"/>
      <c r="P280" s="749"/>
      <c r="Q280" s="749"/>
      <c r="R280" s="749"/>
      <c r="S280" s="749"/>
      <c r="T280" s="749"/>
      <c r="U280" s="749"/>
      <c r="V280" s="749"/>
      <c r="W280" s="749"/>
      <c r="X280" s="749"/>
      <c r="Y280" s="111"/>
    </row>
    <row r="281" spans="3:25">
      <c r="C281" s="616"/>
      <c r="D281" s="410"/>
      <c r="E281" s="117"/>
      <c r="F281" s="749"/>
      <c r="G281" s="749"/>
      <c r="H281" s="749"/>
      <c r="I281" s="749"/>
      <c r="J281" s="749"/>
      <c r="K281" s="749"/>
      <c r="L281" s="749"/>
      <c r="M281" s="749"/>
      <c r="N281" s="749"/>
      <c r="O281" s="749"/>
      <c r="P281" s="749"/>
      <c r="Q281" s="749"/>
      <c r="R281" s="749"/>
      <c r="S281" s="749"/>
      <c r="T281" s="749"/>
      <c r="U281" s="749"/>
      <c r="V281" s="749"/>
      <c r="W281" s="749"/>
      <c r="X281" s="749"/>
      <c r="Y281" s="111"/>
    </row>
    <row r="282" spans="3:25">
      <c r="C282" s="616"/>
      <c r="D282" s="410"/>
      <c r="E282" s="117"/>
      <c r="F282" s="749"/>
      <c r="G282" s="749"/>
      <c r="H282" s="749"/>
      <c r="I282" s="749"/>
      <c r="J282" s="749"/>
      <c r="K282" s="749"/>
      <c r="L282" s="749"/>
      <c r="M282" s="749"/>
      <c r="N282" s="749"/>
      <c r="O282" s="749"/>
      <c r="P282" s="749"/>
      <c r="Q282" s="749"/>
      <c r="R282" s="749"/>
      <c r="S282" s="749"/>
      <c r="T282" s="749"/>
      <c r="U282" s="749"/>
      <c r="V282" s="749"/>
      <c r="W282" s="749"/>
      <c r="X282" s="749"/>
      <c r="Y282" s="111"/>
    </row>
    <row r="283" spans="3:25">
      <c r="C283" s="616"/>
      <c r="D283" s="410"/>
      <c r="E283" s="117"/>
      <c r="F283" s="749"/>
      <c r="G283" s="749"/>
      <c r="H283" s="749"/>
      <c r="I283" s="749"/>
      <c r="J283" s="749"/>
      <c r="K283" s="749"/>
      <c r="L283" s="749"/>
      <c r="M283" s="749"/>
      <c r="N283" s="749"/>
      <c r="O283" s="749"/>
      <c r="P283" s="749"/>
      <c r="Q283" s="749"/>
      <c r="R283" s="749"/>
      <c r="S283" s="749"/>
      <c r="T283" s="749"/>
      <c r="U283" s="749"/>
      <c r="V283" s="749"/>
      <c r="W283" s="749"/>
      <c r="X283" s="749"/>
      <c r="Y283" s="111"/>
    </row>
    <row r="284" spans="3:25">
      <c r="C284" s="616"/>
      <c r="D284" s="410"/>
      <c r="E284" s="117"/>
      <c r="F284" s="749"/>
      <c r="G284" s="749"/>
      <c r="H284" s="749"/>
      <c r="I284" s="749"/>
      <c r="J284" s="749"/>
      <c r="K284" s="749"/>
      <c r="L284" s="749"/>
      <c r="M284" s="749"/>
      <c r="N284" s="749"/>
      <c r="O284" s="749"/>
      <c r="P284" s="749"/>
      <c r="Q284" s="749"/>
      <c r="R284" s="749"/>
      <c r="S284" s="749"/>
      <c r="T284" s="749"/>
      <c r="U284" s="749"/>
      <c r="V284" s="749"/>
      <c r="W284" s="749"/>
      <c r="X284" s="749"/>
      <c r="Y284" s="111"/>
    </row>
    <row r="285" spans="3:25">
      <c r="C285" s="616"/>
      <c r="D285" s="410"/>
      <c r="E285" s="117"/>
      <c r="F285" s="749"/>
      <c r="G285" s="749"/>
      <c r="H285" s="749"/>
      <c r="I285" s="749"/>
      <c r="J285" s="749"/>
      <c r="K285" s="749"/>
      <c r="L285" s="749"/>
      <c r="M285" s="749"/>
      <c r="N285" s="749"/>
      <c r="O285" s="749"/>
      <c r="P285" s="749"/>
      <c r="Q285" s="749"/>
      <c r="R285" s="749"/>
      <c r="S285" s="749"/>
      <c r="T285" s="749"/>
      <c r="U285" s="749"/>
      <c r="V285" s="749"/>
      <c r="W285" s="749"/>
      <c r="X285" s="749"/>
      <c r="Y285" s="111"/>
    </row>
    <row r="286" spans="3:25">
      <c r="C286" s="616"/>
      <c r="D286" s="410"/>
      <c r="E286" s="117"/>
      <c r="F286" s="749"/>
      <c r="G286" s="749"/>
      <c r="H286" s="749"/>
      <c r="I286" s="749"/>
      <c r="J286" s="749"/>
      <c r="K286" s="749"/>
      <c r="L286" s="749"/>
      <c r="M286" s="749"/>
      <c r="N286" s="749"/>
      <c r="O286" s="749"/>
      <c r="P286" s="749"/>
      <c r="Q286" s="749"/>
      <c r="R286" s="749"/>
      <c r="S286" s="749"/>
      <c r="T286" s="749"/>
      <c r="U286" s="749"/>
      <c r="V286" s="749"/>
      <c r="W286" s="749"/>
      <c r="X286" s="749"/>
      <c r="Y286" s="111"/>
    </row>
    <row r="287" spans="3:25">
      <c r="C287" s="616"/>
      <c r="D287" s="410"/>
      <c r="E287" s="117"/>
      <c r="F287" s="749"/>
      <c r="G287" s="749"/>
      <c r="H287" s="749"/>
      <c r="I287" s="749"/>
      <c r="J287" s="749"/>
      <c r="K287" s="749"/>
      <c r="L287" s="749"/>
      <c r="M287" s="749"/>
      <c r="N287" s="749"/>
      <c r="O287" s="749"/>
      <c r="P287" s="749"/>
      <c r="Q287" s="749"/>
      <c r="R287" s="749"/>
      <c r="S287" s="749"/>
      <c r="T287" s="749"/>
      <c r="U287" s="749"/>
      <c r="V287" s="749"/>
      <c r="W287" s="749"/>
      <c r="X287" s="749"/>
      <c r="Y287" s="111"/>
    </row>
    <row r="288" spans="3:25">
      <c r="C288" s="616"/>
      <c r="D288" s="410"/>
      <c r="E288" s="117"/>
      <c r="F288" s="749"/>
      <c r="G288" s="749"/>
      <c r="H288" s="749"/>
      <c r="I288" s="749"/>
      <c r="J288" s="749"/>
      <c r="K288" s="749"/>
      <c r="L288" s="749"/>
      <c r="M288" s="749"/>
      <c r="N288" s="749"/>
      <c r="O288" s="749"/>
      <c r="P288" s="749"/>
      <c r="Q288" s="749"/>
      <c r="R288" s="749"/>
      <c r="S288" s="749"/>
      <c r="T288" s="749"/>
      <c r="U288" s="749"/>
      <c r="V288" s="749"/>
      <c r="W288" s="749"/>
      <c r="X288" s="749"/>
      <c r="Y288" s="111"/>
    </row>
    <row r="289" spans="3:25">
      <c r="C289" s="616"/>
      <c r="D289" s="410"/>
      <c r="E289" s="117"/>
      <c r="F289" s="749"/>
      <c r="G289" s="749"/>
      <c r="H289" s="749"/>
      <c r="I289" s="749"/>
      <c r="J289" s="749"/>
      <c r="K289" s="749"/>
      <c r="L289" s="749"/>
      <c r="M289" s="749"/>
      <c r="N289" s="749"/>
      <c r="O289" s="749"/>
      <c r="P289" s="749"/>
      <c r="Q289" s="749"/>
      <c r="R289" s="749"/>
      <c r="S289" s="749"/>
      <c r="T289" s="749"/>
      <c r="U289" s="749"/>
      <c r="V289" s="749"/>
      <c r="W289" s="749"/>
      <c r="X289" s="749"/>
      <c r="Y289" s="111"/>
    </row>
    <row r="290" spans="3:25">
      <c r="C290" s="616"/>
      <c r="D290" s="410"/>
      <c r="E290" s="117"/>
      <c r="F290" s="749"/>
      <c r="G290" s="749"/>
      <c r="H290" s="749"/>
      <c r="I290" s="749"/>
      <c r="J290" s="749"/>
      <c r="K290" s="749"/>
      <c r="L290" s="749"/>
      <c r="M290" s="749"/>
      <c r="N290" s="749"/>
      <c r="O290" s="749"/>
      <c r="P290" s="749"/>
      <c r="Q290" s="749"/>
      <c r="R290" s="749"/>
      <c r="S290" s="749"/>
      <c r="T290" s="749"/>
      <c r="U290" s="749"/>
      <c r="V290" s="749"/>
      <c r="W290" s="749"/>
      <c r="X290" s="749"/>
      <c r="Y290" s="111"/>
    </row>
    <row r="291" spans="3:25">
      <c r="C291" s="616"/>
      <c r="D291" s="410"/>
      <c r="E291" s="117"/>
      <c r="F291" s="749"/>
      <c r="G291" s="749"/>
      <c r="H291" s="749"/>
      <c r="I291" s="749"/>
      <c r="J291" s="749"/>
      <c r="K291" s="749"/>
      <c r="L291" s="749"/>
      <c r="M291" s="749"/>
      <c r="N291" s="749"/>
      <c r="O291" s="749"/>
      <c r="P291" s="749"/>
      <c r="Q291" s="749"/>
      <c r="R291" s="749"/>
      <c r="S291" s="749"/>
      <c r="T291" s="749"/>
      <c r="U291" s="749"/>
      <c r="V291" s="749"/>
      <c r="W291" s="749"/>
      <c r="X291" s="749"/>
      <c r="Y291" s="111"/>
    </row>
    <row r="292" spans="3:25">
      <c r="C292" s="616"/>
      <c r="D292" s="410"/>
      <c r="E292" s="117"/>
      <c r="F292" s="749"/>
      <c r="G292" s="749"/>
      <c r="H292" s="749"/>
      <c r="I292" s="749"/>
      <c r="J292" s="749"/>
      <c r="K292" s="749"/>
      <c r="L292" s="749"/>
      <c r="M292" s="749"/>
      <c r="N292" s="749"/>
      <c r="O292" s="749"/>
      <c r="P292" s="749"/>
      <c r="Q292" s="749"/>
      <c r="R292" s="749"/>
      <c r="S292" s="749"/>
      <c r="T292" s="749"/>
      <c r="U292" s="749"/>
      <c r="V292" s="749"/>
      <c r="W292" s="749"/>
      <c r="X292" s="749"/>
      <c r="Y292" s="111"/>
    </row>
    <row r="293" spans="3:25">
      <c r="C293" s="616"/>
      <c r="D293" s="410"/>
      <c r="E293" s="117"/>
      <c r="F293" s="749"/>
      <c r="G293" s="749"/>
      <c r="H293" s="749"/>
      <c r="I293" s="749"/>
      <c r="J293" s="749"/>
      <c r="K293" s="749"/>
      <c r="L293" s="749"/>
      <c r="M293" s="749"/>
      <c r="N293" s="749"/>
      <c r="O293" s="749"/>
      <c r="P293" s="749"/>
      <c r="Q293" s="749"/>
      <c r="R293" s="749"/>
      <c r="S293" s="749"/>
      <c r="T293" s="749"/>
      <c r="U293" s="749"/>
      <c r="V293" s="749"/>
      <c r="W293" s="749"/>
      <c r="X293" s="749"/>
      <c r="Y293" s="111"/>
    </row>
    <row r="294" spans="3:25">
      <c r="C294" s="616"/>
      <c r="D294" s="410"/>
      <c r="E294" s="117"/>
      <c r="F294" s="749"/>
      <c r="G294" s="749"/>
      <c r="H294" s="749"/>
      <c r="I294" s="749"/>
      <c r="J294" s="749"/>
      <c r="K294" s="749"/>
      <c r="L294" s="749"/>
      <c r="M294" s="749"/>
      <c r="N294" s="749"/>
      <c r="O294" s="749"/>
      <c r="P294" s="749"/>
      <c r="Q294" s="749"/>
      <c r="R294" s="749"/>
      <c r="S294" s="749"/>
      <c r="T294" s="749"/>
      <c r="U294" s="749"/>
      <c r="V294" s="749"/>
      <c r="W294" s="749"/>
      <c r="X294" s="749"/>
      <c r="Y294" s="111"/>
    </row>
    <row r="295" spans="3:25">
      <c r="C295" s="616"/>
      <c r="D295" s="410"/>
      <c r="E295" s="117"/>
      <c r="F295" s="749"/>
      <c r="G295" s="749"/>
      <c r="H295" s="749"/>
      <c r="I295" s="749"/>
      <c r="J295" s="749"/>
      <c r="K295" s="749"/>
      <c r="L295" s="749"/>
      <c r="M295" s="749"/>
      <c r="N295" s="749"/>
      <c r="O295" s="749"/>
      <c r="P295" s="749"/>
      <c r="Q295" s="749"/>
      <c r="R295" s="749"/>
      <c r="S295" s="749"/>
      <c r="T295" s="749"/>
      <c r="U295" s="749"/>
      <c r="V295" s="749"/>
      <c r="W295" s="749"/>
      <c r="X295" s="749"/>
      <c r="Y295" s="111"/>
    </row>
    <row r="296" spans="3:25">
      <c r="C296" s="616"/>
      <c r="D296" s="410"/>
      <c r="E296" s="117"/>
      <c r="F296" s="749"/>
      <c r="G296" s="749"/>
      <c r="H296" s="749"/>
      <c r="I296" s="749"/>
      <c r="J296" s="749"/>
      <c r="K296" s="749"/>
      <c r="L296" s="749"/>
      <c r="M296" s="749"/>
      <c r="N296" s="749"/>
      <c r="O296" s="749"/>
      <c r="P296" s="749"/>
      <c r="Q296" s="749"/>
      <c r="R296" s="749"/>
      <c r="S296" s="749"/>
      <c r="T296" s="749"/>
      <c r="U296" s="749"/>
      <c r="V296" s="749"/>
      <c r="W296" s="749"/>
      <c r="X296" s="749"/>
      <c r="Y296" s="111"/>
    </row>
    <row r="297" spans="3:25">
      <c r="C297" s="616"/>
      <c r="D297" s="410"/>
      <c r="E297" s="117"/>
      <c r="F297" s="749"/>
      <c r="G297" s="749"/>
      <c r="H297" s="749"/>
      <c r="I297" s="749"/>
      <c r="J297" s="749"/>
      <c r="K297" s="749"/>
      <c r="L297" s="749"/>
      <c r="M297" s="749"/>
      <c r="N297" s="749"/>
      <c r="O297" s="749"/>
      <c r="P297" s="749"/>
      <c r="Q297" s="749"/>
      <c r="R297" s="749"/>
      <c r="S297" s="749"/>
      <c r="T297" s="749"/>
      <c r="U297" s="749"/>
      <c r="V297" s="749"/>
      <c r="W297" s="749"/>
      <c r="X297" s="749"/>
      <c r="Y297" s="111"/>
    </row>
    <row r="298" spans="3:25">
      <c r="C298" s="616"/>
      <c r="D298" s="410"/>
      <c r="E298" s="117"/>
      <c r="F298" s="749"/>
      <c r="G298" s="749"/>
      <c r="H298" s="749"/>
      <c r="I298" s="749"/>
      <c r="J298" s="749"/>
      <c r="K298" s="749"/>
      <c r="L298" s="749"/>
      <c r="M298" s="749"/>
      <c r="N298" s="749"/>
      <c r="O298" s="749"/>
      <c r="P298" s="749"/>
      <c r="Q298" s="749"/>
      <c r="R298" s="749"/>
      <c r="S298" s="749"/>
      <c r="T298" s="749"/>
      <c r="U298" s="749"/>
      <c r="V298" s="749"/>
      <c r="W298" s="749"/>
      <c r="X298" s="749"/>
      <c r="Y298" s="111"/>
    </row>
    <row r="299" spans="3:25">
      <c r="C299" s="616"/>
      <c r="D299" s="410"/>
      <c r="E299" s="117"/>
      <c r="F299" s="749"/>
      <c r="G299" s="749"/>
      <c r="H299" s="749"/>
      <c r="I299" s="749"/>
      <c r="J299" s="749"/>
      <c r="K299" s="749"/>
      <c r="L299" s="749"/>
      <c r="M299" s="749"/>
      <c r="N299" s="749"/>
      <c r="O299" s="749"/>
      <c r="P299" s="749"/>
      <c r="Q299" s="749"/>
      <c r="R299" s="749"/>
      <c r="S299" s="749"/>
      <c r="T299" s="749"/>
      <c r="U299" s="749"/>
      <c r="V299" s="749"/>
      <c r="W299" s="749"/>
      <c r="X299" s="749"/>
      <c r="Y299" s="111"/>
    </row>
    <row r="300" spans="3:25">
      <c r="C300" s="616"/>
      <c r="D300" s="410"/>
      <c r="E300" s="117"/>
      <c r="F300" s="749"/>
      <c r="G300" s="749"/>
      <c r="H300" s="749"/>
      <c r="I300" s="749"/>
      <c r="J300" s="749"/>
      <c r="K300" s="749"/>
      <c r="L300" s="749"/>
      <c r="M300" s="749"/>
      <c r="N300" s="749"/>
      <c r="O300" s="749"/>
      <c r="P300" s="749"/>
      <c r="Q300" s="749"/>
      <c r="R300" s="749"/>
      <c r="S300" s="749"/>
      <c r="T300" s="749"/>
      <c r="U300" s="749"/>
      <c r="V300" s="749"/>
      <c r="W300" s="749"/>
      <c r="X300" s="749"/>
      <c r="Y300" s="111"/>
    </row>
    <row r="301" spans="3:25">
      <c r="C301" s="616"/>
      <c r="D301" s="410"/>
      <c r="E301" s="117"/>
      <c r="F301" s="749"/>
      <c r="G301" s="749"/>
      <c r="H301" s="749"/>
      <c r="I301" s="749"/>
      <c r="J301" s="749"/>
      <c r="K301" s="749"/>
      <c r="L301" s="749"/>
      <c r="M301" s="749"/>
      <c r="N301" s="749"/>
      <c r="O301" s="749"/>
      <c r="P301" s="749"/>
      <c r="Q301" s="749"/>
      <c r="R301" s="749"/>
      <c r="S301" s="749"/>
      <c r="T301" s="749"/>
      <c r="U301" s="749"/>
      <c r="V301" s="749"/>
      <c r="W301" s="749"/>
      <c r="X301" s="749"/>
      <c r="Y301" s="111"/>
    </row>
    <row r="302" spans="3:25">
      <c r="C302" s="616"/>
      <c r="D302" s="410"/>
      <c r="E302" s="117"/>
      <c r="F302" s="749"/>
      <c r="G302" s="749"/>
      <c r="H302" s="749"/>
      <c r="I302" s="749"/>
      <c r="J302" s="749"/>
      <c r="K302" s="749"/>
      <c r="L302" s="749"/>
      <c r="M302" s="749"/>
      <c r="N302" s="749"/>
      <c r="O302" s="749"/>
      <c r="P302" s="749"/>
      <c r="Q302" s="749"/>
      <c r="R302" s="749"/>
      <c r="S302" s="749"/>
      <c r="T302" s="749"/>
      <c r="U302" s="749"/>
      <c r="V302" s="749"/>
      <c r="W302" s="749"/>
      <c r="X302" s="749"/>
      <c r="Y302" s="111"/>
    </row>
    <row r="303" spans="3:25">
      <c r="C303" s="616"/>
      <c r="D303" s="410"/>
      <c r="E303" s="117"/>
      <c r="F303" s="749"/>
      <c r="G303" s="749"/>
      <c r="H303" s="749"/>
      <c r="I303" s="749"/>
      <c r="J303" s="749"/>
      <c r="K303" s="749"/>
      <c r="L303" s="749"/>
      <c r="M303" s="749"/>
      <c r="N303" s="749"/>
      <c r="O303" s="749"/>
      <c r="P303" s="749"/>
      <c r="Q303" s="749"/>
      <c r="R303" s="749"/>
      <c r="S303" s="749"/>
      <c r="T303" s="749"/>
      <c r="U303" s="749"/>
      <c r="V303" s="749"/>
      <c r="W303" s="749"/>
      <c r="X303" s="749"/>
      <c r="Y303" s="111"/>
    </row>
    <row r="304" spans="3:25">
      <c r="C304" s="616"/>
      <c r="D304" s="410"/>
      <c r="E304" s="117"/>
      <c r="F304" s="749"/>
      <c r="G304" s="749"/>
      <c r="H304" s="749"/>
      <c r="I304" s="749"/>
      <c r="J304" s="749"/>
      <c r="K304" s="749"/>
      <c r="L304" s="749"/>
      <c r="M304" s="749"/>
      <c r="N304" s="749"/>
      <c r="O304" s="749"/>
      <c r="P304" s="749"/>
      <c r="Q304" s="749"/>
      <c r="R304" s="749"/>
      <c r="S304" s="749"/>
      <c r="T304" s="749"/>
      <c r="U304" s="749"/>
      <c r="V304" s="749"/>
      <c r="W304" s="749"/>
      <c r="X304" s="749"/>
      <c r="Y304" s="111"/>
    </row>
    <row r="305" spans="3:25">
      <c r="C305" s="616"/>
      <c r="D305" s="410"/>
      <c r="E305" s="117"/>
      <c r="F305" s="749"/>
      <c r="G305" s="749"/>
      <c r="H305" s="749"/>
      <c r="I305" s="749"/>
      <c r="J305" s="749"/>
      <c r="K305" s="749"/>
      <c r="L305" s="749"/>
      <c r="M305" s="749"/>
      <c r="N305" s="749"/>
      <c r="O305" s="749"/>
      <c r="P305" s="749"/>
      <c r="Q305" s="749"/>
      <c r="R305" s="749"/>
      <c r="S305" s="749"/>
      <c r="T305" s="749"/>
      <c r="U305" s="749"/>
      <c r="V305" s="749"/>
      <c r="W305" s="749"/>
      <c r="X305" s="749"/>
      <c r="Y305" s="111"/>
    </row>
    <row r="306" spans="3:25">
      <c r="C306" s="616"/>
      <c r="D306" s="410"/>
      <c r="E306" s="117"/>
      <c r="F306" s="749"/>
      <c r="G306" s="749"/>
      <c r="H306" s="749"/>
      <c r="I306" s="749"/>
      <c r="J306" s="749"/>
      <c r="K306" s="749"/>
      <c r="L306" s="749"/>
      <c r="M306" s="749"/>
      <c r="N306" s="749"/>
      <c r="O306" s="749"/>
      <c r="P306" s="749"/>
      <c r="Q306" s="749"/>
      <c r="R306" s="749"/>
      <c r="S306" s="749"/>
      <c r="T306" s="749"/>
      <c r="U306" s="749"/>
      <c r="V306" s="749"/>
      <c r="W306" s="749"/>
      <c r="X306" s="749"/>
      <c r="Y306" s="111"/>
    </row>
    <row r="307" spans="3:25">
      <c r="C307" s="616"/>
      <c r="D307" s="410"/>
      <c r="E307" s="117"/>
      <c r="F307" s="749"/>
      <c r="G307" s="749"/>
      <c r="H307" s="749"/>
      <c r="I307" s="749"/>
      <c r="J307" s="749"/>
      <c r="K307" s="749"/>
      <c r="L307" s="749"/>
      <c r="M307" s="749"/>
      <c r="N307" s="749"/>
      <c r="O307" s="749"/>
      <c r="P307" s="749"/>
      <c r="Q307" s="749"/>
      <c r="R307" s="749"/>
      <c r="S307" s="749"/>
      <c r="T307" s="749"/>
      <c r="U307" s="749"/>
      <c r="V307" s="749"/>
      <c r="W307" s="749"/>
      <c r="X307" s="749"/>
      <c r="Y307" s="111"/>
    </row>
    <row r="308" spans="3:25">
      <c r="C308" s="616"/>
      <c r="D308" s="410"/>
      <c r="E308" s="117"/>
      <c r="F308" s="749"/>
      <c r="G308" s="749"/>
      <c r="H308" s="749"/>
      <c r="I308" s="749"/>
      <c r="J308" s="749"/>
      <c r="K308" s="749"/>
      <c r="L308" s="749"/>
      <c r="M308" s="749"/>
      <c r="N308" s="749"/>
      <c r="O308" s="749"/>
      <c r="P308" s="749"/>
      <c r="Q308" s="749"/>
      <c r="R308" s="749"/>
      <c r="S308" s="749"/>
      <c r="T308" s="749"/>
      <c r="U308" s="749"/>
      <c r="V308" s="749"/>
      <c r="W308" s="749"/>
      <c r="X308" s="749"/>
      <c r="Y308" s="111"/>
    </row>
    <row r="309" spans="3:25">
      <c r="C309" s="616"/>
      <c r="D309" s="410"/>
      <c r="E309" s="117"/>
      <c r="F309" s="749"/>
      <c r="G309" s="749"/>
      <c r="H309" s="749"/>
      <c r="I309" s="749"/>
      <c r="J309" s="749"/>
      <c r="K309" s="749"/>
      <c r="L309" s="749"/>
      <c r="M309" s="749"/>
      <c r="N309" s="749"/>
      <c r="O309" s="749"/>
      <c r="P309" s="749"/>
      <c r="Q309" s="749"/>
      <c r="R309" s="749"/>
      <c r="S309" s="749"/>
      <c r="T309" s="749"/>
      <c r="U309" s="749"/>
      <c r="V309" s="749"/>
      <c r="W309" s="749"/>
      <c r="X309" s="749"/>
      <c r="Y309" s="111"/>
    </row>
    <row r="310" spans="3:25">
      <c r="C310" s="616"/>
      <c r="D310" s="410"/>
      <c r="E310" s="117"/>
      <c r="F310" s="749"/>
      <c r="G310" s="749"/>
      <c r="H310" s="749"/>
      <c r="I310" s="749"/>
      <c r="J310" s="749"/>
      <c r="K310" s="749"/>
      <c r="L310" s="749"/>
      <c r="M310" s="749"/>
      <c r="N310" s="749"/>
      <c r="O310" s="749"/>
      <c r="P310" s="749"/>
      <c r="Q310" s="749"/>
      <c r="R310" s="749"/>
      <c r="S310" s="749"/>
      <c r="T310" s="749"/>
      <c r="U310" s="749"/>
      <c r="V310" s="749"/>
      <c r="W310" s="749"/>
      <c r="X310" s="749"/>
      <c r="Y310" s="111"/>
    </row>
    <row r="311" spans="3:25">
      <c r="C311" s="616"/>
      <c r="D311" s="410"/>
      <c r="E311" s="117"/>
      <c r="F311" s="749"/>
      <c r="G311" s="749"/>
      <c r="H311" s="749"/>
      <c r="I311" s="749"/>
      <c r="J311" s="749"/>
      <c r="K311" s="749"/>
      <c r="L311" s="749"/>
      <c r="M311" s="749"/>
      <c r="N311" s="749"/>
      <c r="O311" s="749"/>
      <c r="P311" s="749"/>
      <c r="Q311" s="749"/>
      <c r="R311" s="749"/>
      <c r="S311" s="749"/>
      <c r="T311" s="749"/>
      <c r="U311" s="749"/>
      <c r="V311" s="749"/>
      <c r="W311" s="749"/>
      <c r="X311" s="749"/>
      <c r="Y311" s="111"/>
    </row>
    <row r="312" spans="3:25">
      <c r="C312" s="616"/>
      <c r="D312" s="410"/>
      <c r="E312" s="117"/>
      <c r="F312" s="749"/>
      <c r="G312" s="749"/>
      <c r="H312" s="749"/>
      <c r="I312" s="749"/>
      <c r="J312" s="749"/>
      <c r="K312" s="749"/>
      <c r="L312" s="749"/>
      <c r="M312" s="749"/>
      <c r="N312" s="749"/>
      <c r="O312" s="749"/>
      <c r="P312" s="749"/>
      <c r="Q312" s="749"/>
      <c r="R312" s="749"/>
      <c r="S312" s="749"/>
      <c r="T312" s="749"/>
      <c r="U312" s="749"/>
      <c r="V312" s="749"/>
      <c r="W312" s="749"/>
      <c r="X312" s="749"/>
      <c r="Y312" s="111"/>
    </row>
    <row r="313" spans="3:25">
      <c r="C313" s="616"/>
      <c r="D313" s="410"/>
      <c r="E313" s="117"/>
      <c r="F313" s="749"/>
      <c r="G313" s="749"/>
      <c r="H313" s="749"/>
      <c r="I313" s="749"/>
      <c r="J313" s="749"/>
      <c r="K313" s="749"/>
      <c r="L313" s="749"/>
      <c r="M313" s="749"/>
      <c r="N313" s="749"/>
      <c r="O313" s="749"/>
      <c r="P313" s="749"/>
      <c r="Q313" s="749"/>
      <c r="R313" s="749"/>
      <c r="S313" s="749"/>
      <c r="T313" s="749"/>
      <c r="U313" s="749"/>
      <c r="V313" s="749"/>
      <c r="W313" s="749"/>
      <c r="X313" s="749"/>
      <c r="Y313" s="111"/>
    </row>
    <row r="314" spans="3:25">
      <c r="C314" s="616"/>
      <c r="D314" s="410"/>
      <c r="E314" s="117"/>
      <c r="F314" s="749"/>
      <c r="G314" s="749"/>
      <c r="H314" s="749"/>
      <c r="I314" s="749"/>
      <c r="J314" s="749"/>
      <c r="K314" s="749"/>
      <c r="L314" s="749"/>
      <c r="M314" s="749"/>
      <c r="N314" s="749"/>
      <c r="O314" s="749"/>
      <c r="P314" s="749"/>
      <c r="Q314" s="749"/>
      <c r="R314" s="749"/>
      <c r="S314" s="749"/>
      <c r="T314" s="749"/>
      <c r="U314" s="749"/>
      <c r="V314" s="749"/>
      <c r="W314" s="749"/>
      <c r="X314" s="749"/>
      <c r="Y314" s="111"/>
    </row>
    <row r="315" spans="3:25">
      <c r="C315" s="616"/>
      <c r="D315" s="410"/>
      <c r="E315" s="117"/>
      <c r="F315" s="749"/>
      <c r="G315" s="749"/>
      <c r="H315" s="749"/>
      <c r="I315" s="749"/>
      <c r="J315" s="749"/>
      <c r="K315" s="749"/>
      <c r="L315" s="749"/>
      <c r="M315" s="749"/>
      <c r="N315" s="749"/>
      <c r="O315" s="749"/>
      <c r="P315" s="749"/>
      <c r="Q315" s="749"/>
      <c r="R315" s="749"/>
      <c r="S315" s="749"/>
      <c r="T315" s="749"/>
      <c r="U315" s="749"/>
      <c r="V315" s="749"/>
      <c r="W315" s="749"/>
      <c r="X315" s="749"/>
      <c r="Y315" s="111"/>
    </row>
    <row r="316" spans="3:25">
      <c r="C316" s="616"/>
      <c r="D316" s="410"/>
      <c r="E316" s="117"/>
      <c r="F316" s="749"/>
      <c r="G316" s="749"/>
      <c r="H316" s="749"/>
      <c r="I316" s="749"/>
      <c r="J316" s="749"/>
      <c r="K316" s="749"/>
      <c r="L316" s="749"/>
      <c r="M316" s="749"/>
      <c r="N316" s="749"/>
      <c r="O316" s="749"/>
      <c r="P316" s="749"/>
      <c r="Q316" s="749"/>
      <c r="R316" s="749"/>
      <c r="S316" s="749"/>
      <c r="T316" s="749"/>
      <c r="U316" s="749"/>
      <c r="V316" s="749"/>
      <c r="W316" s="749"/>
      <c r="X316" s="749"/>
      <c r="Y316" s="111"/>
    </row>
    <row r="317" spans="3:25">
      <c r="C317" s="616"/>
      <c r="D317" s="410"/>
      <c r="E317" s="117"/>
      <c r="F317" s="749"/>
      <c r="G317" s="749"/>
      <c r="H317" s="749"/>
      <c r="I317" s="749"/>
      <c r="J317" s="749"/>
      <c r="K317" s="749"/>
      <c r="L317" s="749"/>
      <c r="M317" s="749"/>
      <c r="N317" s="749"/>
      <c r="O317" s="749"/>
      <c r="P317" s="749"/>
      <c r="Q317" s="749"/>
      <c r="R317" s="749"/>
      <c r="S317" s="749"/>
      <c r="T317" s="749"/>
      <c r="U317" s="749"/>
      <c r="V317" s="749"/>
      <c r="W317" s="749"/>
      <c r="X317" s="749"/>
      <c r="Y317" s="111"/>
    </row>
    <row r="318" spans="3:25">
      <c r="C318" s="616"/>
      <c r="D318" s="410"/>
      <c r="E318" s="117"/>
      <c r="F318" s="749"/>
      <c r="G318" s="749"/>
      <c r="H318" s="749"/>
      <c r="I318" s="749"/>
      <c r="J318" s="749"/>
      <c r="K318" s="749"/>
      <c r="L318" s="749"/>
      <c r="M318" s="749"/>
      <c r="N318" s="749"/>
      <c r="O318" s="749"/>
      <c r="P318" s="749"/>
      <c r="Q318" s="749"/>
      <c r="R318" s="749"/>
      <c r="S318" s="749"/>
      <c r="T318" s="749"/>
      <c r="U318" s="749"/>
      <c r="V318" s="749"/>
      <c r="W318" s="749"/>
      <c r="X318" s="749"/>
      <c r="Y318" s="111"/>
    </row>
    <row r="319" spans="3:25">
      <c r="C319" s="616"/>
      <c r="D319" s="410"/>
      <c r="E319" s="117"/>
      <c r="F319" s="749"/>
      <c r="G319" s="749"/>
      <c r="H319" s="749"/>
      <c r="I319" s="749"/>
      <c r="J319" s="749"/>
      <c r="K319" s="749"/>
      <c r="L319" s="749"/>
      <c r="M319" s="749"/>
      <c r="N319" s="749"/>
      <c r="O319" s="749"/>
      <c r="P319" s="749"/>
      <c r="Q319" s="749"/>
      <c r="R319" s="749"/>
      <c r="S319" s="749"/>
      <c r="T319" s="749"/>
      <c r="U319" s="749"/>
      <c r="V319" s="749"/>
      <c r="W319" s="749"/>
      <c r="X319" s="749"/>
      <c r="Y319" s="111"/>
    </row>
    <row r="320" spans="3:25">
      <c r="C320" s="616"/>
      <c r="D320" s="410"/>
      <c r="E320" s="117"/>
      <c r="F320" s="749"/>
      <c r="G320" s="749"/>
      <c r="H320" s="749"/>
      <c r="I320" s="749"/>
      <c r="J320" s="749"/>
      <c r="K320" s="749"/>
      <c r="L320" s="749"/>
      <c r="M320" s="749"/>
      <c r="N320" s="749"/>
      <c r="O320" s="749"/>
      <c r="P320" s="749"/>
      <c r="Q320" s="749"/>
      <c r="R320" s="749"/>
      <c r="S320" s="749"/>
      <c r="T320" s="749"/>
      <c r="U320" s="749"/>
      <c r="V320" s="749"/>
      <c r="W320" s="749"/>
      <c r="X320" s="749"/>
      <c r="Y320" s="111"/>
    </row>
    <row r="321" spans="3:25">
      <c r="C321" s="616"/>
      <c r="D321" s="410"/>
      <c r="E321" s="117"/>
      <c r="F321" s="749"/>
      <c r="G321" s="749"/>
      <c r="H321" s="749"/>
      <c r="I321" s="749"/>
      <c r="J321" s="749"/>
      <c r="K321" s="749"/>
      <c r="L321" s="749"/>
      <c r="M321" s="749"/>
      <c r="N321" s="749"/>
      <c r="O321" s="749"/>
      <c r="P321" s="749"/>
      <c r="Q321" s="749"/>
      <c r="R321" s="749"/>
      <c r="S321" s="749"/>
      <c r="T321" s="749"/>
      <c r="U321" s="749"/>
      <c r="V321" s="749"/>
      <c r="W321" s="749"/>
      <c r="X321" s="749"/>
      <c r="Y321" s="111"/>
    </row>
    <row r="322" spans="3:25">
      <c r="C322" s="616"/>
      <c r="D322" s="410"/>
      <c r="E322" s="117"/>
      <c r="F322" s="749"/>
      <c r="G322" s="749"/>
      <c r="H322" s="749"/>
      <c r="I322" s="749"/>
      <c r="J322" s="749"/>
      <c r="K322" s="749"/>
      <c r="L322" s="749"/>
      <c r="M322" s="749"/>
      <c r="N322" s="749"/>
      <c r="O322" s="749"/>
      <c r="P322" s="749"/>
      <c r="Q322" s="749"/>
      <c r="R322" s="749"/>
      <c r="S322" s="749"/>
      <c r="T322" s="749"/>
      <c r="U322" s="749"/>
      <c r="V322" s="749"/>
      <c r="W322" s="749"/>
      <c r="X322" s="749"/>
      <c r="Y322" s="111"/>
    </row>
    <row r="323" spans="3:25">
      <c r="C323" s="616"/>
      <c r="D323" s="410"/>
      <c r="E323" s="117"/>
      <c r="F323" s="749"/>
      <c r="G323" s="749"/>
      <c r="H323" s="749"/>
      <c r="I323" s="749"/>
      <c r="J323" s="749"/>
      <c r="K323" s="749"/>
      <c r="L323" s="749"/>
      <c r="M323" s="749"/>
      <c r="N323" s="749"/>
      <c r="O323" s="749"/>
      <c r="P323" s="749"/>
      <c r="Q323" s="749"/>
      <c r="R323" s="749"/>
      <c r="S323" s="749"/>
      <c r="T323" s="749"/>
      <c r="U323" s="749"/>
      <c r="V323" s="749"/>
      <c r="W323" s="749"/>
      <c r="X323" s="749"/>
      <c r="Y323" s="111"/>
    </row>
    <row r="324" spans="3:25">
      <c r="C324" s="616"/>
      <c r="D324" s="410"/>
      <c r="E324" s="117"/>
      <c r="F324" s="749"/>
      <c r="G324" s="749"/>
      <c r="H324" s="749"/>
      <c r="I324" s="749"/>
      <c r="J324" s="749"/>
      <c r="K324" s="749"/>
      <c r="L324" s="749"/>
      <c r="M324" s="749"/>
      <c r="N324" s="749"/>
      <c r="O324" s="749"/>
      <c r="P324" s="749"/>
      <c r="Q324" s="749"/>
      <c r="R324" s="749"/>
      <c r="S324" s="749"/>
      <c r="T324" s="749"/>
      <c r="U324" s="749"/>
      <c r="V324" s="749"/>
      <c r="W324" s="749"/>
      <c r="X324" s="749"/>
      <c r="Y324" s="111"/>
    </row>
    <row r="325" spans="3:25">
      <c r="C325" s="616"/>
      <c r="D325" s="410"/>
      <c r="E325" s="117"/>
      <c r="F325" s="749"/>
      <c r="G325" s="749"/>
      <c r="H325" s="749"/>
      <c r="I325" s="749"/>
      <c r="J325" s="749"/>
      <c r="K325" s="749"/>
      <c r="L325" s="749"/>
      <c r="M325" s="749"/>
      <c r="N325" s="749"/>
      <c r="O325" s="749"/>
      <c r="P325" s="749"/>
      <c r="Q325" s="749"/>
      <c r="R325" s="749"/>
      <c r="S325" s="749"/>
      <c r="T325" s="749"/>
      <c r="U325" s="749"/>
      <c r="V325" s="749"/>
      <c r="W325" s="749"/>
      <c r="X325" s="749"/>
      <c r="Y325" s="111"/>
    </row>
    <row r="326" spans="3:25">
      <c r="C326" s="616"/>
      <c r="D326" s="410"/>
      <c r="E326" s="117"/>
      <c r="F326" s="749"/>
      <c r="G326" s="749"/>
      <c r="H326" s="749"/>
      <c r="I326" s="749"/>
      <c r="J326" s="749"/>
      <c r="K326" s="749"/>
      <c r="L326" s="749"/>
      <c r="M326" s="749"/>
      <c r="N326" s="749"/>
      <c r="O326" s="749"/>
      <c r="P326" s="749"/>
      <c r="Q326" s="749"/>
      <c r="R326" s="749"/>
      <c r="S326" s="749"/>
      <c r="T326" s="749"/>
      <c r="U326" s="749"/>
      <c r="V326" s="749"/>
      <c r="W326" s="749"/>
      <c r="X326" s="749"/>
      <c r="Y326" s="111"/>
    </row>
    <row r="327" spans="3:25">
      <c r="C327" s="616"/>
      <c r="D327" s="410"/>
      <c r="E327" s="117"/>
      <c r="F327" s="749"/>
      <c r="G327" s="749"/>
      <c r="H327" s="749"/>
      <c r="I327" s="749"/>
      <c r="J327" s="749"/>
      <c r="K327" s="749"/>
      <c r="L327" s="749"/>
      <c r="M327" s="749"/>
      <c r="N327" s="749"/>
      <c r="O327" s="749"/>
      <c r="P327" s="749"/>
      <c r="Q327" s="749"/>
      <c r="R327" s="749"/>
      <c r="S327" s="749"/>
      <c r="T327" s="749"/>
      <c r="U327" s="749"/>
      <c r="V327" s="749"/>
      <c r="W327" s="749"/>
      <c r="X327" s="749"/>
      <c r="Y327" s="111"/>
    </row>
    <row r="328" spans="3:25">
      <c r="C328" s="616"/>
      <c r="D328" s="410"/>
      <c r="E328" s="117"/>
      <c r="F328" s="749"/>
      <c r="G328" s="749"/>
      <c r="H328" s="749"/>
      <c r="I328" s="749"/>
      <c r="J328" s="749"/>
      <c r="K328" s="749"/>
      <c r="L328" s="749"/>
      <c r="M328" s="749"/>
      <c r="N328" s="749"/>
      <c r="O328" s="749"/>
      <c r="P328" s="749"/>
      <c r="Q328" s="749"/>
      <c r="R328" s="749"/>
      <c r="S328" s="749"/>
      <c r="T328" s="749"/>
      <c r="U328" s="749"/>
      <c r="V328" s="749"/>
      <c r="W328" s="749"/>
      <c r="X328" s="749"/>
      <c r="Y328" s="111"/>
    </row>
    <row r="329" spans="3:25">
      <c r="C329" s="616"/>
      <c r="D329" s="410"/>
      <c r="E329" s="117"/>
      <c r="F329" s="749"/>
      <c r="G329" s="749"/>
      <c r="H329" s="749"/>
      <c r="I329" s="749"/>
      <c r="J329" s="749"/>
      <c r="K329" s="749"/>
      <c r="L329" s="749"/>
      <c r="M329" s="749"/>
      <c r="N329" s="749"/>
      <c r="O329" s="749"/>
      <c r="P329" s="749"/>
      <c r="Q329" s="749"/>
      <c r="R329" s="749"/>
      <c r="S329" s="749"/>
      <c r="T329" s="749"/>
      <c r="U329" s="749"/>
      <c r="V329" s="749"/>
      <c r="W329" s="749"/>
      <c r="X329" s="749"/>
      <c r="Y329" s="111"/>
    </row>
    <row r="330" spans="3:25">
      <c r="C330" s="616"/>
      <c r="D330" s="410"/>
      <c r="E330" s="117"/>
      <c r="F330" s="749"/>
      <c r="G330" s="749"/>
      <c r="H330" s="749"/>
      <c r="I330" s="749"/>
      <c r="J330" s="749"/>
      <c r="K330" s="749"/>
      <c r="L330" s="749"/>
      <c r="M330" s="749"/>
      <c r="N330" s="749"/>
      <c r="O330" s="749"/>
      <c r="P330" s="749"/>
      <c r="Q330" s="749"/>
      <c r="R330" s="749"/>
      <c r="S330" s="749"/>
      <c r="T330" s="749"/>
      <c r="U330" s="749"/>
      <c r="V330" s="749"/>
      <c r="W330" s="749"/>
      <c r="X330" s="749"/>
      <c r="Y330" s="111"/>
    </row>
    <row r="331" spans="3:25">
      <c r="C331" s="616"/>
      <c r="D331" s="410"/>
      <c r="E331" s="117"/>
      <c r="F331" s="749"/>
      <c r="G331" s="749"/>
      <c r="H331" s="749"/>
      <c r="I331" s="749"/>
      <c r="J331" s="749"/>
      <c r="K331" s="749"/>
      <c r="L331" s="749"/>
      <c r="M331" s="749"/>
      <c r="N331" s="749"/>
      <c r="O331" s="749"/>
      <c r="P331" s="749"/>
      <c r="Q331" s="749"/>
      <c r="R331" s="749"/>
      <c r="S331" s="749"/>
      <c r="T331" s="749"/>
      <c r="U331" s="749"/>
      <c r="V331" s="749"/>
      <c r="W331" s="749"/>
      <c r="X331" s="749"/>
      <c r="Y331" s="111"/>
    </row>
    <row r="332" spans="3:25">
      <c r="C332" s="616"/>
      <c r="D332" s="410"/>
      <c r="E332" s="117"/>
      <c r="F332" s="749"/>
      <c r="G332" s="749"/>
      <c r="H332" s="749"/>
      <c r="I332" s="749"/>
      <c r="J332" s="749"/>
      <c r="K332" s="749"/>
      <c r="L332" s="749"/>
      <c r="M332" s="749"/>
      <c r="N332" s="749"/>
      <c r="O332" s="749"/>
      <c r="P332" s="749"/>
      <c r="Q332" s="749"/>
      <c r="R332" s="749"/>
      <c r="S332" s="749"/>
      <c r="T332" s="749"/>
      <c r="U332" s="749"/>
      <c r="V332" s="749"/>
      <c r="W332" s="749"/>
      <c r="X332" s="749"/>
      <c r="Y332" s="111"/>
    </row>
    <row r="333" spans="3:25">
      <c r="C333" s="616"/>
      <c r="D333" s="410"/>
      <c r="E333" s="117"/>
      <c r="F333" s="749"/>
      <c r="G333" s="749"/>
      <c r="H333" s="749"/>
      <c r="I333" s="749"/>
      <c r="J333" s="749"/>
      <c r="K333" s="749"/>
      <c r="L333" s="749"/>
      <c r="M333" s="749"/>
      <c r="N333" s="749"/>
      <c r="O333" s="749"/>
      <c r="P333" s="749"/>
      <c r="Q333" s="749"/>
      <c r="R333" s="749"/>
      <c r="S333" s="749"/>
      <c r="T333" s="749"/>
      <c r="U333" s="749"/>
      <c r="V333" s="749"/>
      <c r="W333" s="749"/>
      <c r="X333" s="749"/>
      <c r="Y333" s="111"/>
    </row>
    <row r="334" spans="3:25">
      <c r="C334" s="616"/>
      <c r="D334" s="410"/>
      <c r="E334" s="117"/>
      <c r="F334" s="749"/>
      <c r="G334" s="749"/>
      <c r="H334" s="749"/>
      <c r="I334" s="749"/>
      <c r="J334" s="749"/>
      <c r="K334" s="749"/>
      <c r="L334" s="749"/>
      <c r="M334" s="749"/>
      <c r="N334" s="749"/>
      <c r="O334" s="749"/>
      <c r="P334" s="749"/>
      <c r="Q334" s="749"/>
      <c r="R334" s="749"/>
      <c r="S334" s="749"/>
      <c r="T334" s="749"/>
      <c r="U334" s="749"/>
      <c r="V334" s="749"/>
      <c r="W334" s="749"/>
      <c r="X334" s="749"/>
      <c r="Y334" s="111"/>
    </row>
    <row r="335" spans="3:25">
      <c r="C335" s="616"/>
      <c r="D335" s="410"/>
      <c r="E335" s="117"/>
      <c r="F335" s="749"/>
      <c r="G335" s="749"/>
      <c r="H335" s="749"/>
      <c r="I335" s="749"/>
      <c r="J335" s="749"/>
      <c r="K335" s="749"/>
      <c r="L335" s="749"/>
      <c r="M335" s="749"/>
      <c r="N335" s="749"/>
      <c r="O335" s="749"/>
      <c r="P335" s="749"/>
      <c r="Q335" s="749"/>
      <c r="R335" s="749"/>
      <c r="S335" s="749"/>
      <c r="T335" s="749"/>
      <c r="U335" s="749"/>
      <c r="V335" s="749"/>
      <c r="W335" s="749"/>
      <c r="X335" s="749"/>
      <c r="Y335" s="111"/>
    </row>
    <row r="336" spans="3:25">
      <c r="C336" s="616"/>
      <c r="D336" s="410"/>
      <c r="E336" s="117"/>
      <c r="F336" s="749"/>
      <c r="G336" s="749"/>
      <c r="H336" s="749"/>
      <c r="I336" s="749"/>
      <c r="J336" s="749"/>
      <c r="K336" s="749"/>
      <c r="L336" s="749"/>
      <c r="M336" s="749"/>
      <c r="N336" s="749"/>
      <c r="O336" s="749"/>
      <c r="P336" s="749"/>
      <c r="Q336" s="749"/>
      <c r="R336" s="749"/>
      <c r="S336" s="749"/>
      <c r="T336" s="749"/>
      <c r="U336" s="749"/>
      <c r="V336" s="749"/>
      <c r="W336" s="749"/>
      <c r="X336" s="749"/>
      <c r="Y336" s="111"/>
    </row>
    <row r="337" spans="3:25">
      <c r="C337" s="616"/>
      <c r="D337" s="410"/>
      <c r="E337" s="117"/>
      <c r="F337" s="749"/>
      <c r="G337" s="749"/>
      <c r="H337" s="749"/>
      <c r="I337" s="749"/>
      <c r="J337" s="749"/>
      <c r="K337" s="749"/>
      <c r="L337" s="749"/>
      <c r="M337" s="749"/>
      <c r="N337" s="749"/>
      <c r="O337" s="749"/>
      <c r="P337" s="749"/>
      <c r="Q337" s="749"/>
      <c r="R337" s="749"/>
      <c r="S337" s="749"/>
      <c r="T337" s="749"/>
      <c r="U337" s="749"/>
      <c r="V337" s="749"/>
      <c r="W337" s="749"/>
      <c r="X337" s="749"/>
      <c r="Y337" s="111"/>
    </row>
    <row r="338" spans="3:25">
      <c r="C338" s="616"/>
      <c r="D338" s="410"/>
      <c r="E338" s="117"/>
      <c r="F338" s="749"/>
      <c r="G338" s="749"/>
      <c r="H338" s="749"/>
      <c r="I338" s="749"/>
      <c r="J338" s="749"/>
      <c r="K338" s="749"/>
      <c r="L338" s="749"/>
      <c r="M338" s="749"/>
      <c r="N338" s="749"/>
      <c r="O338" s="749"/>
      <c r="P338" s="749"/>
      <c r="Q338" s="749"/>
      <c r="R338" s="749"/>
      <c r="S338" s="749"/>
      <c r="T338" s="749"/>
      <c r="U338" s="749"/>
      <c r="V338" s="749"/>
      <c r="W338" s="749"/>
      <c r="X338" s="749"/>
      <c r="Y338" s="111"/>
    </row>
    <row r="339" spans="3:25">
      <c r="C339" s="616"/>
      <c r="D339" s="410"/>
      <c r="E339" s="117"/>
      <c r="F339" s="749"/>
      <c r="G339" s="749"/>
      <c r="H339" s="749"/>
      <c r="I339" s="749"/>
      <c r="J339" s="749"/>
      <c r="K339" s="749"/>
      <c r="L339" s="749"/>
      <c r="M339" s="749"/>
      <c r="N339" s="749"/>
      <c r="O339" s="749"/>
      <c r="P339" s="749"/>
      <c r="Q339" s="749"/>
      <c r="R339" s="749"/>
      <c r="S339" s="749"/>
      <c r="T339" s="749"/>
      <c r="U339" s="749"/>
      <c r="V339" s="749"/>
      <c r="W339" s="749"/>
      <c r="X339" s="749"/>
      <c r="Y339" s="111"/>
    </row>
    <row r="340" spans="3:25">
      <c r="C340" s="616"/>
      <c r="D340" s="410"/>
      <c r="E340" s="117"/>
      <c r="F340" s="749"/>
      <c r="G340" s="749"/>
      <c r="H340" s="749"/>
      <c r="I340" s="749"/>
      <c r="J340" s="749"/>
      <c r="K340" s="749"/>
      <c r="L340" s="749"/>
      <c r="M340" s="749"/>
      <c r="N340" s="749"/>
      <c r="O340" s="749"/>
      <c r="P340" s="749"/>
      <c r="Q340" s="749"/>
      <c r="R340" s="749"/>
      <c r="S340" s="749"/>
      <c r="T340" s="749"/>
      <c r="U340" s="749"/>
      <c r="V340" s="749"/>
      <c r="W340" s="749"/>
      <c r="X340" s="749"/>
      <c r="Y340" s="111"/>
    </row>
    <row r="341" spans="3:25">
      <c r="C341" s="616"/>
      <c r="D341" s="410"/>
      <c r="E341" s="117"/>
      <c r="F341" s="749"/>
      <c r="G341" s="749"/>
      <c r="H341" s="749"/>
      <c r="I341" s="749"/>
      <c r="J341" s="749"/>
      <c r="K341" s="749"/>
      <c r="L341" s="749"/>
      <c r="M341" s="749"/>
      <c r="N341" s="749"/>
      <c r="O341" s="749"/>
      <c r="P341" s="749"/>
      <c r="Q341" s="749"/>
      <c r="R341" s="749"/>
      <c r="S341" s="749"/>
      <c r="T341" s="749"/>
      <c r="U341" s="749"/>
      <c r="V341" s="749"/>
      <c r="W341" s="749"/>
      <c r="X341" s="749"/>
      <c r="Y341" s="111"/>
    </row>
    <row r="342" spans="3:25">
      <c r="C342" s="616"/>
      <c r="D342" s="410"/>
      <c r="E342" s="117"/>
      <c r="F342" s="749"/>
      <c r="G342" s="749"/>
      <c r="H342" s="749"/>
      <c r="I342" s="749"/>
      <c r="J342" s="749"/>
      <c r="K342" s="749"/>
      <c r="L342" s="749"/>
      <c r="M342" s="749"/>
      <c r="N342" s="749"/>
      <c r="O342" s="749"/>
      <c r="P342" s="749"/>
      <c r="Q342" s="749"/>
      <c r="R342" s="749"/>
      <c r="S342" s="749"/>
      <c r="T342" s="749"/>
      <c r="U342" s="749"/>
      <c r="V342" s="749"/>
      <c r="W342" s="749"/>
      <c r="X342" s="749"/>
      <c r="Y342" s="111"/>
    </row>
    <row r="343" spans="3:25">
      <c r="C343" s="616"/>
      <c r="D343" s="410"/>
      <c r="E343" s="117"/>
      <c r="F343" s="749"/>
      <c r="G343" s="749"/>
      <c r="H343" s="749"/>
      <c r="I343" s="749"/>
      <c r="J343" s="749"/>
      <c r="K343" s="749"/>
      <c r="L343" s="749"/>
      <c r="M343" s="749"/>
      <c r="N343" s="749"/>
      <c r="O343" s="749"/>
      <c r="P343" s="749"/>
      <c r="Q343" s="749"/>
      <c r="R343" s="749"/>
      <c r="S343" s="749"/>
      <c r="T343" s="749"/>
      <c r="U343" s="749"/>
      <c r="V343" s="749"/>
      <c r="W343" s="749"/>
      <c r="X343" s="749"/>
      <c r="Y343" s="111"/>
    </row>
    <row r="344" spans="3:25">
      <c r="C344" s="616"/>
      <c r="D344" s="410"/>
      <c r="E344" s="117"/>
      <c r="F344" s="749"/>
      <c r="G344" s="749"/>
      <c r="H344" s="749"/>
      <c r="I344" s="749"/>
      <c r="J344" s="749"/>
      <c r="K344" s="749"/>
      <c r="L344" s="749"/>
      <c r="M344" s="749"/>
      <c r="N344" s="749"/>
      <c r="O344" s="749"/>
      <c r="P344" s="749"/>
      <c r="Q344" s="749"/>
      <c r="R344" s="749"/>
      <c r="S344" s="749"/>
      <c r="T344" s="749"/>
      <c r="U344" s="749"/>
      <c r="V344" s="749"/>
      <c r="W344" s="749"/>
      <c r="X344" s="749"/>
      <c r="Y344" s="111"/>
    </row>
    <row r="345" spans="3:25">
      <c r="C345" s="616"/>
      <c r="D345" s="410"/>
      <c r="E345" s="117"/>
      <c r="F345" s="749"/>
      <c r="G345" s="749"/>
      <c r="H345" s="749"/>
      <c r="I345" s="749"/>
      <c r="J345" s="749"/>
      <c r="K345" s="749"/>
      <c r="L345" s="749"/>
      <c r="M345" s="749"/>
      <c r="N345" s="749"/>
      <c r="O345" s="749"/>
      <c r="P345" s="749"/>
      <c r="Q345" s="749"/>
      <c r="R345" s="749"/>
      <c r="S345" s="749"/>
      <c r="T345" s="749"/>
      <c r="U345" s="749"/>
      <c r="V345" s="749"/>
      <c r="W345" s="749"/>
      <c r="X345" s="749"/>
      <c r="Y345" s="111"/>
    </row>
    <row r="346" spans="3:25">
      <c r="C346" s="616"/>
      <c r="D346" s="410"/>
      <c r="E346" s="117"/>
      <c r="F346" s="749"/>
      <c r="G346" s="749"/>
      <c r="H346" s="749"/>
      <c r="I346" s="749"/>
      <c r="J346" s="749"/>
      <c r="K346" s="749"/>
      <c r="L346" s="749"/>
      <c r="M346" s="749"/>
      <c r="N346" s="749"/>
      <c r="O346" s="749"/>
      <c r="P346" s="749"/>
      <c r="Q346" s="749"/>
      <c r="R346" s="749"/>
      <c r="S346" s="749"/>
      <c r="T346" s="749"/>
      <c r="U346" s="749"/>
      <c r="V346" s="749"/>
      <c r="W346" s="749"/>
      <c r="X346" s="749"/>
      <c r="Y346" s="111"/>
    </row>
    <row r="347" spans="3:25">
      <c r="C347" s="616"/>
      <c r="D347" s="410"/>
      <c r="E347" s="117"/>
      <c r="F347" s="749"/>
      <c r="G347" s="749"/>
      <c r="H347" s="749"/>
      <c r="I347" s="749"/>
      <c r="J347" s="749"/>
      <c r="K347" s="749"/>
      <c r="L347" s="749"/>
      <c r="M347" s="749"/>
      <c r="N347" s="749"/>
      <c r="O347" s="749"/>
      <c r="P347" s="749"/>
      <c r="Q347" s="749"/>
      <c r="R347" s="749"/>
      <c r="S347" s="749"/>
      <c r="T347" s="749"/>
      <c r="U347" s="749"/>
      <c r="V347" s="749"/>
      <c r="W347" s="749"/>
      <c r="X347" s="749"/>
      <c r="Y347" s="111"/>
    </row>
    <row r="348" spans="3:25">
      <c r="C348" s="616"/>
      <c r="D348" s="410"/>
      <c r="E348" s="117"/>
      <c r="F348" s="749"/>
      <c r="G348" s="749"/>
      <c r="H348" s="749"/>
      <c r="I348" s="749"/>
      <c r="J348" s="749"/>
      <c r="K348" s="749"/>
      <c r="L348" s="749"/>
      <c r="M348" s="749"/>
      <c r="N348" s="749"/>
      <c r="O348" s="749"/>
      <c r="P348" s="749"/>
      <c r="Q348" s="749"/>
      <c r="R348" s="749"/>
      <c r="S348" s="749"/>
      <c r="T348" s="749"/>
      <c r="U348" s="749"/>
      <c r="V348" s="749"/>
      <c r="W348" s="749"/>
      <c r="X348" s="749"/>
      <c r="Y348" s="111"/>
    </row>
    <row r="349" spans="3:25">
      <c r="C349" s="616"/>
      <c r="D349" s="410"/>
      <c r="E349" s="117"/>
      <c r="F349" s="749"/>
      <c r="G349" s="749"/>
      <c r="H349" s="749"/>
      <c r="I349" s="749"/>
      <c r="J349" s="749"/>
      <c r="K349" s="749"/>
      <c r="L349" s="749"/>
      <c r="M349" s="749"/>
      <c r="N349" s="749"/>
      <c r="O349" s="749"/>
      <c r="P349" s="749"/>
      <c r="Q349" s="749"/>
      <c r="R349" s="749"/>
      <c r="S349" s="749"/>
      <c r="T349" s="749"/>
      <c r="U349" s="749"/>
      <c r="V349" s="749"/>
      <c r="W349" s="749"/>
      <c r="X349" s="749"/>
      <c r="Y349" s="111"/>
    </row>
    <row r="350" spans="3:25">
      <c r="C350" s="616"/>
      <c r="D350" s="410"/>
      <c r="E350" s="117"/>
      <c r="F350" s="749"/>
      <c r="G350" s="749"/>
      <c r="H350" s="749"/>
      <c r="I350" s="749"/>
      <c r="J350" s="749"/>
      <c r="K350" s="749"/>
      <c r="L350" s="749"/>
      <c r="M350" s="749"/>
      <c r="N350" s="749"/>
      <c r="O350" s="749"/>
      <c r="P350" s="749"/>
      <c r="Q350" s="749"/>
      <c r="R350" s="749"/>
      <c r="S350" s="749"/>
      <c r="T350" s="749"/>
      <c r="U350" s="749"/>
      <c r="V350" s="749"/>
      <c r="W350" s="749"/>
      <c r="X350" s="749"/>
      <c r="Y350" s="111"/>
    </row>
    <row r="351" spans="3:25">
      <c r="C351" s="616"/>
      <c r="D351" s="410"/>
      <c r="E351" s="117"/>
      <c r="F351" s="749"/>
      <c r="G351" s="749"/>
      <c r="H351" s="749"/>
      <c r="I351" s="749"/>
      <c r="J351" s="749"/>
      <c r="K351" s="749"/>
      <c r="L351" s="749"/>
      <c r="M351" s="749"/>
      <c r="N351" s="749"/>
      <c r="O351" s="749"/>
      <c r="P351" s="749"/>
      <c r="Q351" s="749"/>
      <c r="R351" s="749"/>
      <c r="S351" s="749"/>
      <c r="T351" s="749"/>
      <c r="U351" s="749"/>
      <c r="V351" s="749"/>
      <c r="W351" s="749"/>
      <c r="X351" s="749"/>
      <c r="Y351" s="111"/>
    </row>
    <row r="352" spans="3:25">
      <c r="C352" s="616"/>
      <c r="D352" s="410"/>
      <c r="E352" s="117"/>
      <c r="F352" s="749"/>
      <c r="G352" s="749"/>
      <c r="H352" s="749"/>
      <c r="I352" s="749"/>
      <c r="J352" s="749"/>
      <c r="K352" s="749"/>
      <c r="L352" s="749"/>
      <c r="M352" s="749"/>
      <c r="N352" s="749"/>
      <c r="O352" s="749"/>
      <c r="P352" s="749"/>
      <c r="Q352" s="749"/>
      <c r="R352" s="749"/>
      <c r="S352" s="749"/>
      <c r="T352" s="749"/>
      <c r="U352" s="749"/>
      <c r="V352" s="749"/>
      <c r="W352" s="749"/>
      <c r="X352" s="749"/>
      <c r="Y352" s="111"/>
    </row>
    <row r="353" spans="3:25">
      <c r="C353" s="616"/>
      <c r="D353" s="410"/>
      <c r="E353" s="117"/>
      <c r="F353" s="749"/>
      <c r="G353" s="749"/>
      <c r="H353" s="749"/>
      <c r="I353" s="749"/>
      <c r="J353" s="749"/>
      <c r="K353" s="749"/>
      <c r="L353" s="749"/>
      <c r="M353" s="749"/>
      <c r="N353" s="749"/>
      <c r="O353" s="749"/>
      <c r="P353" s="749"/>
      <c r="Q353" s="749"/>
      <c r="R353" s="749"/>
      <c r="S353" s="749"/>
      <c r="T353" s="749"/>
      <c r="U353" s="749"/>
      <c r="V353" s="749"/>
      <c r="W353" s="749"/>
      <c r="X353" s="749"/>
      <c r="Y353" s="111"/>
    </row>
    <row r="354" spans="3:25">
      <c r="C354" s="616"/>
      <c r="D354" s="410"/>
      <c r="E354" s="117"/>
      <c r="F354" s="749"/>
      <c r="G354" s="749"/>
      <c r="H354" s="749"/>
      <c r="I354" s="749"/>
      <c r="J354" s="749"/>
      <c r="K354" s="749"/>
      <c r="L354" s="749"/>
      <c r="M354" s="749"/>
      <c r="N354" s="749"/>
      <c r="O354" s="749"/>
      <c r="P354" s="749"/>
      <c r="Q354" s="749"/>
      <c r="R354" s="749"/>
      <c r="S354" s="749"/>
      <c r="T354" s="749"/>
      <c r="U354" s="749"/>
      <c r="V354" s="749"/>
      <c r="W354" s="749"/>
      <c r="X354" s="749"/>
      <c r="Y354" s="111"/>
    </row>
    <row r="355" spans="3:25">
      <c r="C355" s="616"/>
      <c r="D355" s="410"/>
      <c r="E355" s="117"/>
      <c r="F355" s="749"/>
      <c r="G355" s="749"/>
      <c r="H355" s="749"/>
      <c r="I355" s="749"/>
      <c r="J355" s="749"/>
      <c r="K355" s="749"/>
      <c r="L355" s="749"/>
      <c r="M355" s="749"/>
      <c r="N355" s="749"/>
      <c r="O355" s="749"/>
      <c r="P355" s="749"/>
      <c r="Q355" s="749"/>
      <c r="R355" s="749"/>
      <c r="S355" s="749"/>
      <c r="T355" s="749"/>
      <c r="U355" s="749"/>
      <c r="V355" s="749"/>
      <c r="W355" s="749"/>
      <c r="X355" s="749"/>
      <c r="Y355" s="111"/>
    </row>
    <row r="356" spans="3:25">
      <c r="C356" s="616"/>
      <c r="D356" s="410"/>
      <c r="E356" s="117"/>
      <c r="F356" s="749"/>
      <c r="G356" s="749"/>
      <c r="H356" s="749"/>
      <c r="I356" s="749"/>
      <c r="J356" s="749"/>
      <c r="K356" s="749"/>
      <c r="L356" s="749"/>
      <c r="M356" s="749"/>
      <c r="N356" s="749"/>
      <c r="O356" s="749"/>
      <c r="P356" s="749"/>
      <c r="Q356" s="749"/>
      <c r="R356" s="749"/>
      <c r="S356" s="749"/>
      <c r="T356" s="749"/>
      <c r="U356" s="749"/>
      <c r="V356" s="749"/>
      <c r="W356" s="749"/>
      <c r="X356" s="749"/>
      <c r="Y356" s="111"/>
    </row>
    <row r="357" spans="3:25">
      <c r="C357" s="616"/>
      <c r="D357" s="410"/>
      <c r="E357" s="117"/>
      <c r="F357" s="749"/>
      <c r="G357" s="749"/>
      <c r="H357" s="749"/>
      <c r="I357" s="749"/>
      <c r="J357" s="749"/>
      <c r="K357" s="749"/>
      <c r="L357" s="749"/>
      <c r="M357" s="749"/>
      <c r="N357" s="749"/>
      <c r="O357" s="749"/>
      <c r="P357" s="749"/>
      <c r="Q357" s="749"/>
      <c r="R357" s="749"/>
      <c r="S357" s="749"/>
      <c r="T357" s="749"/>
      <c r="U357" s="749"/>
      <c r="V357" s="749"/>
      <c r="W357" s="749"/>
      <c r="X357" s="749"/>
      <c r="Y357" s="111"/>
    </row>
    <row r="358" spans="3:25">
      <c r="C358" s="616"/>
      <c r="D358" s="410"/>
      <c r="E358" s="117"/>
      <c r="F358" s="749"/>
      <c r="G358" s="749"/>
      <c r="H358" s="749"/>
      <c r="I358" s="749"/>
      <c r="J358" s="749"/>
      <c r="K358" s="749"/>
      <c r="L358" s="749"/>
      <c r="M358" s="749"/>
      <c r="N358" s="749"/>
      <c r="O358" s="749"/>
      <c r="P358" s="749"/>
      <c r="Q358" s="749"/>
      <c r="R358" s="749"/>
      <c r="S358" s="749"/>
      <c r="T358" s="749"/>
      <c r="U358" s="749"/>
      <c r="V358" s="749"/>
      <c r="W358" s="749"/>
      <c r="X358" s="749"/>
      <c r="Y358" s="111"/>
    </row>
    <row r="359" spans="3:25">
      <c r="C359" s="616"/>
      <c r="D359" s="410"/>
      <c r="E359" s="117"/>
      <c r="F359" s="749"/>
      <c r="G359" s="749"/>
      <c r="H359" s="749"/>
      <c r="I359" s="749"/>
      <c r="J359" s="749"/>
      <c r="K359" s="749"/>
      <c r="L359" s="749"/>
      <c r="M359" s="749"/>
      <c r="N359" s="749"/>
      <c r="O359" s="749"/>
      <c r="P359" s="749"/>
      <c r="Q359" s="749"/>
      <c r="R359" s="749"/>
      <c r="S359" s="749"/>
      <c r="T359" s="749"/>
      <c r="U359" s="749"/>
      <c r="V359" s="749"/>
      <c r="W359" s="749"/>
      <c r="X359" s="749"/>
      <c r="Y359" s="111"/>
    </row>
    <row r="360" spans="3:25">
      <c r="C360" s="616"/>
      <c r="D360" s="410"/>
      <c r="E360" s="117"/>
      <c r="F360" s="749"/>
      <c r="G360" s="749"/>
      <c r="H360" s="749"/>
      <c r="I360" s="749"/>
      <c r="J360" s="749"/>
      <c r="K360" s="749"/>
      <c r="L360" s="749"/>
      <c r="M360" s="749"/>
      <c r="N360" s="749"/>
      <c r="O360" s="749"/>
      <c r="P360" s="749"/>
      <c r="Q360" s="749"/>
      <c r="R360" s="749"/>
      <c r="S360" s="749"/>
      <c r="T360" s="749"/>
      <c r="U360" s="749"/>
      <c r="V360" s="749"/>
      <c r="W360" s="749"/>
      <c r="X360" s="749"/>
      <c r="Y360" s="111"/>
    </row>
    <row r="361" spans="3:25">
      <c r="C361" s="616"/>
      <c r="D361" s="410"/>
      <c r="E361" s="117"/>
      <c r="F361" s="749"/>
      <c r="G361" s="749"/>
      <c r="H361" s="749"/>
      <c r="I361" s="749"/>
      <c r="J361" s="749"/>
      <c r="K361" s="749"/>
      <c r="L361" s="749"/>
      <c r="M361" s="749"/>
      <c r="N361" s="749"/>
      <c r="O361" s="749"/>
      <c r="P361" s="749"/>
      <c r="Q361" s="749"/>
      <c r="R361" s="749"/>
      <c r="S361" s="749"/>
      <c r="T361" s="749"/>
      <c r="U361" s="749"/>
      <c r="V361" s="749"/>
      <c r="W361" s="749"/>
      <c r="X361" s="749"/>
      <c r="Y361" s="111"/>
    </row>
    <row r="362" spans="3:25">
      <c r="C362" s="616"/>
      <c r="D362" s="410"/>
      <c r="E362" s="117"/>
      <c r="F362" s="749"/>
      <c r="G362" s="749"/>
      <c r="H362" s="749"/>
      <c r="I362" s="749"/>
      <c r="J362" s="749"/>
      <c r="K362" s="749"/>
      <c r="L362" s="749"/>
      <c r="M362" s="749"/>
      <c r="N362" s="749"/>
      <c r="O362" s="749"/>
      <c r="P362" s="749"/>
      <c r="Q362" s="749"/>
      <c r="R362" s="749"/>
      <c r="S362" s="749"/>
      <c r="T362" s="749"/>
      <c r="U362" s="749"/>
      <c r="V362" s="749"/>
      <c r="W362" s="749"/>
      <c r="X362" s="749"/>
      <c r="Y362" s="111"/>
    </row>
    <row r="363" spans="3:25">
      <c r="C363" s="616"/>
      <c r="D363" s="410"/>
      <c r="E363" s="117"/>
      <c r="F363" s="749"/>
      <c r="G363" s="749"/>
      <c r="H363" s="749"/>
      <c r="I363" s="749"/>
      <c r="J363" s="749"/>
      <c r="K363" s="749"/>
      <c r="L363" s="749"/>
      <c r="M363" s="749"/>
      <c r="N363" s="749"/>
      <c r="O363" s="749"/>
      <c r="P363" s="749"/>
      <c r="Q363" s="749"/>
      <c r="R363" s="749"/>
      <c r="S363" s="749"/>
      <c r="T363" s="749"/>
      <c r="U363" s="749"/>
      <c r="V363" s="749"/>
      <c r="W363" s="749"/>
      <c r="X363" s="749"/>
      <c r="Y363" s="111"/>
    </row>
    <row r="364" spans="3:25">
      <c r="C364" s="616"/>
      <c r="D364" s="410"/>
      <c r="E364" s="117"/>
      <c r="F364" s="749"/>
      <c r="G364" s="749"/>
      <c r="H364" s="749"/>
      <c r="I364" s="749"/>
      <c r="J364" s="749"/>
      <c r="K364" s="749"/>
      <c r="L364" s="749"/>
      <c r="M364" s="749"/>
      <c r="N364" s="749"/>
      <c r="O364" s="749"/>
      <c r="P364" s="749"/>
      <c r="Q364" s="749"/>
      <c r="R364" s="749"/>
      <c r="S364" s="749"/>
      <c r="T364" s="749"/>
      <c r="U364" s="749"/>
      <c r="V364" s="749"/>
      <c r="W364" s="749"/>
      <c r="X364" s="749"/>
      <c r="Y364" s="111"/>
    </row>
    <row r="365" spans="3:25">
      <c r="C365" s="616"/>
      <c r="D365" s="410"/>
      <c r="E365" s="117"/>
      <c r="F365" s="749"/>
      <c r="G365" s="749"/>
      <c r="H365" s="749"/>
      <c r="I365" s="749"/>
      <c r="J365" s="749"/>
      <c r="K365" s="749"/>
      <c r="L365" s="749"/>
      <c r="M365" s="749"/>
      <c r="N365" s="749"/>
      <c r="O365" s="749"/>
      <c r="P365" s="749"/>
      <c r="Q365" s="749"/>
      <c r="R365" s="749"/>
      <c r="S365" s="749"/>
      <c r="T365" s="749"/>
      <c r="U365" s="749"/>
      <c r="V365" s="749"/>
      <c r="W365" s="749"/>
      <c r="X365" s="749"/>
      <c r="Y365" s="111"/>
    </row>
    <row r="366" spans="3:25">
      <c r="C366" s="616"/>
      <c r="D366" s="410"/>
      <c r="E366" s="117"/>
      <c r="F366" s="749"/>
      <c r="G366" s="749"/>
      <c r="H366" s="749"/>
      <c r="I366" s="749"/>
      <c r="J366" s="749"/>
      <c r="K366" s="749"/>
      <c r="L366" s="749"/>
      <c r="M366" s="749"/>
      <c r="N366" s="749"/>
      <c r="O366" s="749"/>
      <c r="P366" s="749"/>
      <c r="Q366" s="749"/>
      <c r="R366" s="749"/>
      <c r="S366" s="749"/>
      <c r="T366" s="749"/>
      <c r="U366" s="749"/>
      <c r="V366" s="749"/>
      <c r="W366" s="749"/>
      <c r="X366" s="749"/>
      <c r="Y366" s="111"/>
    </row>
    <row r="367" spans="3:25">
      <c r="C367" s="616"/>
      <c r="D367" s="410"/>
      <c r="E367" s="117"/>
      <c r="F367" s="749"/>
      <c r="G367" s="749"/>
      <c r="H367" s="749"/>
      <c r="I367" s="749"/>
      <c r="J367" s="749"/>
      <c r="K367" s="749"/>
      <c r="L367" s="749"/>
      <c r="M367" s="749"/>
      <c r="N367" s="749"/>
      <c r="O367" s="749"/>
      <c r="P367" s="749"/>
      <c r="Q367" s="749"/>
      <c r="R367" s="749"/>
      <c r="S367" s="749"/>
      <c r="T367" s="749"/>
      <c r="U367" s="749"/>
      <c r="V367" s="749"/>
      <c r="W367" s="749"/>
      <c r="X367" s="749"/>
      <c r="Y367" s="111"/>
    </row>
    <row r="368" spans="3:25">
      <c r="C368" s="616"/>
      <c r="D368" s="410"/>
      <c r="E368" s="117"/>
      <c r="F368" s="749"/>
      <c r="G368" s="749"/>
      <c r="H368" s="749"/>
      <c r="I368" s="749"/>
      <c r="J368" s="749"/>
      <c r="K368" s="749"/>
      <c r="L368" s="749"/>
      <c r="M368" s="749"/>
      <c r="N368" s="749"/>
      <c r="O368" s="749"/>
      <c r="P368" s="749"/>
      <c r="Q368" s="749"/>
      <c r="R368" s="749"/>
      <c r="S368" s="749"/>
      <c r="T368" s="749"/>
      <c r="U368" s="749"/>
      <c r="V368" s="749"/>
      <c r="W368" s="749"/>
      <c r="X368" s="749"/>
      <c r="Y368" s="111"/>
    </row>
    <row r="369" spans="3:25">
      <c r="C369" s="616"/>
      <c r="D369" s="410"/>
      <c r="E369" s="117"/>
      <c r="F369" s="749"/>
      <c r="G369" s="749"/>
      <c r="H369" s="749"/>
      <c r="I369" s="749"/>
      <c r="J369" s="749"/>
      <c r="K369" s="749"/>
      <c r="L369" s="749"/>
      <c r="M369" s="749"/>
      <c r="N369" s="749"/>
      <c r="O369" s="749"/>
      <c r="P369" s="749"/>
      <c r="Q369" s="749"/>
      <c r="R369" s="749"/>
      <c r="S369" s="749"/>
      <c r="T369" s="749"/>
      <c r="U369" s="749"/>
      <c r="V369" s="749"/>
      <c r="W369" s="749"/>
      <c r="X369" s="749"/>
      <c r="Y369" s="111"/>
    </row>
    <row r="370" spans="3:25">
      <c r="C370" s="616"/>
      <c r="D370" s="410"/>
      <c r="E370" s="117"/>
      <c r="F370" s="749"/>
      <c r="G370" s="749"/>
      <c r="H370" s="749"/>
      <c r="I370" s="749"/>
      <c r="J370" s="749"/>
      <c r="K370" s="749"/>
      <c r="L370" s="749"/>
      <c r="M370" s="749"/>
      <c r="N370" s="749"/>
      <c r="O370" s="749"/>
      <c r="P370" s="749"/>
      <c r="Q370" s="749"/>
      <c r="R370" s="749"/>
      <c r="S370" s="749"/>
      <c r="T370" s="749"/>
      <c r="U370" s="749"/>
      <c r="V370" s="749"/>
      <c r="W370" s="749"/>
      <c r="X370" s="749"/>
      <c r="Y370" s="111"/>
    </row>
    <row r="371" spans="3:25">
      <c r="C371" s="616"/>
      <c r="D371" s="410"/>
      <c r="E371" s="117"/>
      <c r="F371" s="749"/>
      <c r="G371" s="749"/>
      <c r="H371" s="749"/>
      <c r="I371" s="749"/>
      <c r="J371" s="749"/>
      <c r="K371" s="749"/>
      <c r="L371" s="749"/>
      <c r="M371" s="749"/>
      <c r="N371" s="749"/>
      <c r="O371" s="749"/>
      <c r="P371" s="749"/>
      <c r="Q371" s="749"/>
      <c r="R371" s="749"/>
      <c r="S371" s="749"/>
      <c r="T371" s="749"/>
      <c r="U371" s="749"/>
      <c r="V371" s="749"/>
      <c r="W371" s="749"/>
      <c r="X371" s="749"/>
      <c r="Y371" s="111"/>
    </row>
    <row r="372" spans="3:25">
      <c r="C372" s="616"/>
      <c r="D372" s="410"/>
      <c r="E372" s="117"/>
      <c r="F372" s="749"/>
      <c r="G372" s="749"/>
      <c r="H372" s="749"/>
      <c r="I372" s="749"/>
      <c r="J372" s="749"/>
      <c r="K372" s="749"/>
      <c r="L372" s="749"/>
      <c r="M372" s="749"/>
      <c r="N372" s="749"/>
      <c r="O372" s="749"/>
      <c r="P372" s="749"/>
      <c r="Q372" s="749"/>
      <c r="R372" s="749"/>
      <c r="S372" s="749"/>
      <c r="T372" s="749"/>
      <c r="U372" s="749"/>
      <c r="V372" s="749"/>
      <c r="W372" s="749"/>
      <c r="X372" s="749"/>
      <c r="Y372" s="111"/>
    </row>
    <row r="373" spans="3:25">
      <c r="C373" s="616"/>
      <c r="D373" s="410"/>
      <c r="E373" s="117"/>
      <c r="F373" s="749"/>
      <c r="G373" s="749"/>
      <c r="H373" s="749"/>
      <c r="I373" s="749"/>
      <c r="J373" s="749"/>
      <c r="K373" s="749"/>
      <c r="L373" s="749"/>
      <c r="M373" s="749"/>
      <c r="N373" s="749"/>
      <c r="O373" s="749"/>
      <c r="P373" s="749"/>
      <c r="Q373" s="749"/>
      <c r="R373" s="749"/>
      <c r="S373" s="749"/>
      <c r="T373" s="749"/>
      <c r="U373" s="749"/>
      <c r="V373" s="749"/>
      <c r="W373" s="749"/>
      <c r="X373" s="749"/>
      <c r="Y373" s="111"/>
    </row>
    <row r="374" spans="3:25">
      <c r="C374" s="616"/>
      <c r="D374" s="410"/>
      <c r="E374" s="117"/>
      <c r="F374" s="749"/>
      <c r="G374" s="749"/>
      <c r="H374" s="749"/>
      <c r="I374" s="749"/>
      <c r="J374" s="749"/>
      <c r="K374" s="749"/>
      <c r="L374" s="749"/>
      <c r="M374" s="749"/>
      <c r="N374" s="749"/>
      <c r="O374" s="749"/>
      <c r="P374" s="749"/>
      <c r="Q374" s="749"/>
      <c r="R374" s="749"/>
      <c r="S374" s="749"/>
      <c r="T374" s="749"/>
      <c r="U374" s="749"/>
      <c r="V374" s="749"/>
      <c r="W374" s="749"/>
      <c r="X374" s="749"/>
      <c r="Y374" s="111"/>
    </row>
    <row r="375" spans="3:25">
      <c r="C375" s="616"/>
      <c r="D375" s="410"/>
      <c r="E375" s="117"/>
      <c r="F375" s="749"/>
      <c r="G375" s="749"/>
      <c r="H375" s="749"/>
      <c r="I375" s="749"/>
      <c r="J375" s="749"/>
      <c r="K375" s="749"/>
      <c r="L375" s="749"/>
      <c r="M375" s="749"/>
      <c r="N375" s="749"/>
      <c r="O375" s="749"/>
      <c r="P375" s="749"/>
      <c r="Q375" s="749"/>
      <c r="R375" s="749"/>
      <c r="S375" s="749"/>
      <c r="T375" s="749"/>
      <c r="U375" s="749"/>
      <c r="V375" s="749"/>
      <c r="W375" s="749"/>
      <c r="X375" s="749"/>
      <c r="Y375" s="111"/>
    </row>
    <row r="376" spans="3:25">
      <c r="C376" s="616"/>
      <c r="D376" s="410"/>
      <c r="E376" s="117"/>
      <c r="F376" s="749"/>
      <c r="G376" s="749"/>
      <c r="H376" s="749"/>
      <c r="I376" s="749"/>
      <c r="J376" s="749"/>
      <c r="K376" s="749"/>
      <c r="L376" s="749"/>
      <c r="M376" s="749"/>
      <c r="N376" s="749"/>
      <c r="O376" s="749"/>
      <c r="P376" s="749"/>
      <c r="Q376" s="749"/>
      <c r="R376" s="749"/>
      <c r="S376" s="749"/>
      <c r="T376" s="749"/>
      <c r="U376" s="749"/>
      <c r="V376" s="749"/>
      <c r="W376" s="749"/>
      <c r="X376" s="749"/>
      <c r="Y376" s="111"/>
    </row>
    <row r="377" spans="3:25">
      <c r="C377" s="616"/>
      <c r="D377" s="410"/>
      <c r="E377" s="117"/>
      <c r="F377" s="749"/>
      <c r="G377" s="749"/>
      <c r="H377" s="749"/>
      <c r="I377" s="749"/>
      <c r="J377" s="749"/>
      <c r="K377" s="749"/>
      <c r="L377" s="749"/>
      <c r="M377" s="749"/>
      <c r="N377" s="749"/>
      <c r="O377" s="749"/>
      <c r="P377" s="749"/>
      <c r="Q377" s="749"/>
      <c r="R377" s="749"/>
      <c r="S377" s="749"/>
      <c r="T377" s="749"/>
      <c r="U377" s="749"/>
      <c r="V377" s="749"/>
      <c r="W377" s="749"/>
      <c r="X377" s="749"/>
      <c r="Y377" s="111"/>
    </row>
    <row r="378" spans="3:25">
      <c r="C378" s="616"/>
      <c r="D378" s="410"/>
      <c r="E378" s="117"/>
      <c r="F378" s="749"/>
      <c r="G378" s="749"/>
      <c r="H378" s="749"/>
      <c r="I378" s="749"/>
      <c r="J378" s="749"/>
      <c r="K378" s="749"/>
      <c r="L378" s="749"/>
      <c r="M378" s="749"/>
      <c r="N378" s="749"/>
      <c r="O378" s="749"/>
      <c r="P378" s="749"/>
      <c r="Q378" s="749"/>
      <c r="R378" s="749"/>
      <c r="S378" s="749"/>
      <c r="T378" s="749"/>
      <c r="U378" s="749"/>
      <c r="V378" s="749"/>
      <c r="W378" s="749"/>
      <c r="X378" s="749"/>
      <c r="Y378" s="111"/>
    </row>
    <row r="379" spans="3:25">
      <c r="C379" s="616"/>
      <c r="D379" s="410"/>
      <c r="E379" s="117"/>
      <c r="F379" s="749"/>
      <c r="G379" s="749"/>
      <c r="H379" s="749"/>
      <c r="I379" s="749"/>
      <c r="J379" s="749"/>
      <c r="K379" s="749"/>
      <c r="L379" s="749"/>
      <c r="M379" s="749"/>
      <c r="N379" s="749"/>
      <c r="O379" s="749"/>
      <c r="P379" s="749"/>
      <c r="Q379" s="749"/>
      <c r="R379" s="749"/>
      <c r="S379" s="749"/>
      <c r="T379" s="749"/>
      <c r="U379" s="749"/>
      <c r="V379" s="749"/>
      <c r="W379" s="749"/>
      <c r="X379" s="749"/>
      <c r="Y379" s="111"/>
    </row>
    <row r="380" spans="3:25">
      <c r="C380" s="616"/>
      <c r="D380" s="410"/>
      <c r="E380" s="117"/>
      <c r="F380" s="749"/>
      <c r="G380" s="749"/>
      <c r="H380" s="749"/>
      <c r="I380" s="749"/>
      <c r="J380" s="749"/>
      <c r="K380" s="749"/>
      <c r="L380" s="749"/>
      <c r="M380" s="749"/>
      <c r="N380" s="749"/>
      <c r="O380" s="749"/>
      <c r="P380" s="749"/>
      <c r="Q380" s="749"/>
      <c r="R380" s="749"/>
      <c r="S380" s="749"/>
      <c r="T380" s="749"/>
      <c r="U380" s="749"/>
      <c r="V380" s="749"/>
      <c r="W380" s="749"/>
      <c r="X380" s="749"/>
      <c r="Y380" s="111"/>
    </row>
    <row r="381" spans="3:25">
      <c r="C381" s="616"/>
      <c r="D381" s="410"/>
      <c r="E381" s="117"/>
      <c r="F381" s="749"/>
      <c r="G381" s="749"/>
      <c r="H381" s="749"/>
      <c r="I381" s="749"/>
      <c r="J381" s="749"/>
      <c r="K381" s="749"/>
      <c r="L381" s="749"/>
      <c r="M381" s="749"/>
      <c r="N381" s="749"/>
      <c r="O381" s="749"/>
      <c r="P381" s="749"/>
      <c r="Q381" s="749"/>
      <c r="R381" s="749"/>
      <c r="S381" s="749"/>
      <c r="T381" s="749"/>
      <c r="U381" s="749"/>
      <c r="V381" s="749"/>
      <c r="W381" s="749"/>
      <c r="X381" s="749"/>
      <c r="Y381" s="111"/>
    </row>
    <row r="382" spans="3:25">
      <c r="C382" s="616"/>
      <c r="D382" s="410"/>
      <c r="E382" s="117"/>
      <c r="F382" s="749"/>
      <c r="G382" s="749"/>
      <c r="H382" s="749"/>
      <c r="I382" s="749"/>
      <c r="J382" s="749"/>
      <c r="K382" s="749"/>
      <c r="L382" s="749"/>
      <c r="M382" s="749"/>
      <c r="N382" s="749"/>
      <c r="O382" s="749"/>
      <c r="P382" s="749"/>
      <c r="Q382" s="749"/>
      <c r="R382" s="749"/>
      <c r="S382" s="749"/>
      <c r="T382" s="749"/>
      <c r="U382" s="749"/>
      <c r="V382" s="749"/>
      <c r="W382" s="749"/>
      <c r="X382" s="749"/>
      <c r="Y382" s="111"/>
    </row>
    <row r="383" spans="3:25">
      <c r="C383" s="616"/>
      <c r="D383" s="410"/>
      <c r="E383" s="117"/>
      <c r="F383" s="749"/>
      <c r="G383" s="749"/>
      <c r="H383" s="749"/>
      <c r="I383" s="749"/>
      <c r="J383" s="749"/>
      <c r="K383" s="749"/>
      <c r="L383" s="749"/>
      <c r="M383" s="749"/>
      <c r="N383" s="749"/>
      <c r="O383" s="749"/>
      <c r="P383" s="749"/>
      <c r="Q383" s="749"/>
      <c r="R383" s="749"/>
      <c r="S383" s="749"/>
      <c r="T383" s="749"/>
      <c r="U383" s="749"/>
      <c r="V383" s="749"/>
      <c r="W383" s="749"/>
      <c r="X383" s="749"/>
      <c r="Y383" s="111"/>
    </row>
    <row r="384" spans="3:25">
      <c r="C384" s="616"/>
      <c r="D384" s="410"/>
      <c r="E384" s="117"/>
      <c r="F384" s="749"/>
      <c r="G384" s="749"/>
      <c r="H384" s="749"/>
      <c r="I384" s="749"/>
      <c r="J384" s="749"/>
      <c r="K384" s="749"/>
      <c r="L384" s="749"/>
      <c r="M384" s="749"/>
      <c r="N384" s="749"/>
      <c r="O384" s="749"/>
      <c r="P384" s="749"/>
      <c r="Q384" s="749"/>
      <c r="R384" s="749"/>
      <c r="S384" s="749"/>
      <c r="T384" s="749"/>
      <c r="U384" s="749"/>
      <c r="V384" s="749"/>
      <c r="W384" s="749"/>
      <c r="X384" s="749"/>
      <c r="Y384" s="111"/>
    </row>
    <row r="385" spans="3:25">
      <c r="C385" s="616"/>
      <c r="D385" s="410"/>
      <c r="E385" s="117"/>
      <c r="F385" s="749"/>
      <c r="G385" s="749"/>
      <c r="H385" s="749"/>
      <c r="I385" s="749"/>
      <c r="J385" s="749"/>
      <c r="K385" s="749"/>
      <c r="L385" s="749"/>
      <c r="M385" s="749"/>
      <c r="N385" s="749"/>
      <c r="O385" s="749"/>
      <c r="P385" s="749"/>
      <c r="Q385" s="749"/>
      <c r="R385" s="749"/>
      <c r="S385" s="749"/>
      <c r="T385" s="749"/>
      <c r="U385" s="749"/>
      <c r="V385" s="749"/>
      <c r="W385" s="749"/>
      <c r="X385" s="749"/>
      <c r="Y385" s="111"/>
    </row>
    <row r="386" spans="3:25">
      <c r="C386" s="616"/>
      <c r="D386" s="410"/>
      <c r="E386" s="117"/>
      <c r="F386" s="749"/>
      <c r="G386" s="749"/>
      <c r="H386" s="749"/>
      <c r="I386" s="749"/>
      <c r="J386" s="749"/>
      <c r="K386" s="749"/>
      <c r="L386" s="749"/>
      <c r="M386" s="749"/>
      <c r="N386" s="749"/>
      <c r="O386" s="749"/>
      <c r="P386" s="749"/>
      <c r="Q386" s="749"/>
      <c r="R386" s="749"/>
      <c r="S386" s="749"/>
      <c r="T386" s="749"/>
      <c r="U386" s="749"/>
      <c r="V386" s="749"/>
      <c r="W386" s="749"/>
      <c r="X386" s="749"/>
      <c r="Y386" s="111"/>
    </row>
    <row r="387" spans="3:25">
      <c r="C387" s="616"/>
      <c r="D387" s="410"/>
      <c r="E387" s="117"/>
      <c r="F387" s="749"/>
      <c r="G387" s="749"/>
      <c r="H387" s="749"/>
      <c r="I387" s="749"/>
      <c r="J387" s="749"/>
      <c r="K387" s="749"/>
      <c r="L387" s="749"/>
      <c r="M387" s="749"/>
      <c r="N387" s="749"/>
      <c r="O387" s="749"/>
      <c r="P387" s="749"/>
      <c r="Q387" s="749"/>
      <c r="R387" s="749"/>
      <c r="S387" s="749"/>
      <c r="T387" s="749"/>
      <c r="U387" s="749"/>
      <c r="V387" s="749"/>
      <c r="W387" s="749"/>
      <c r="X387" s="749"/>
      <c r="Y387" s="111"/>
    </row>
    <row r="388" spans="3:25">
      <c r="C388" s="616"/>
      <c r="D388" s="410"/>
      <c r="E388" s="117"/>
      <c r="F388" s="749"/>
      <c r="G388" s="749"/>
      <c r="H388" s="749"/>
      <c r="I388" s="749"/>
      <c r="J388" s="749"/>
      <c r="K388" s="749"/>
      <c r="L388" s="749"/>
      <c r="M388" s="749"/>
      <c r="N388" s="749"/>
      <c r="O388" s="749"/>
      <c r="P388" s="749"/>
      <c r="Q388" s="749"/>
      <c r="R388" s="749"/>
      <c r="S388" s="749"/>
      <c r="T388" s="749"/>
      <c r="U388" s="749"/>
      <c r="V388" s="749"/>
      <c r="W388" s="749"/>
      <c r="X388" s="749"/>
      <c r="Y388" s="111"/>
    </row>
    <row r="389" spans="3:25">
      <c r="C389" s="616"/>
      <c r="D389" s="410"/>
      <c r="E389" s="117"/>
      <c r="F389" s="749"/>
      <c r="G389" s="749"/>
      <c r="H389" s="749"/>
      <c r="I389" s="749"/>
      <c r="J389" s="749"/>
      <c r="K389" s="749"/>
      <c r="L389" s="749"/>
      <c r="M389" s="749"/>
      <c r="N389" s="749"/>
      <c r="O389" s="749"/>
      <c r="P389" s="749"/>
      <c r="Q389" s="749"/>
      <c r="R389" s="749"/>
      <c r="S389" s="749"/>
      <c r="T389" s="749"/>
      <c r="U389" s="749"/>
      <c r="V389" s="749"/>
      <c r="W389" s="749"/>
      <c r="X389" s="749"/>
      <c r="Y389" s="111"/>
    </row>
    <row r="390" spans="3:25">
      <c r="C390" s="616"/>
      <c r="D390" s="410"/>
      <c r="E390" s="117"/>
      <c r="F390" s="749"/>
      <c r="G390" s="749"/>
      <c r="H390" s="749"/>
      <c r="I390" s="749"/>
      <c r="J390" s="749"/>
      <c r="K390" s="749"/>
      <c r="L390" s="749"/>
      <c r="M390" s="749"/>
      <c r="N390" s="749"/>
      <c r="O390" s="749"/>
      <c r="P390" s="749"/>
      <c r="Q390" s="749"/>
      <c r="R390" s="749"/>
      <c r="S390" s="749"/>
      <c r="T390" s="749"/>
      <c r="U390" s="749"/>
      <c r="V390" s="749"/>
      <c r="W390" s="749"/>
      <c r="X390" s="749"/>
      <c r="Y390" s="111"/>
    </row>
    <row r="391" spans="3:25">
      <c r="C391" s="616"/>
      <c r="D391" s="410"/>
      <c r="E391" s="117"/>
      <c r="F391" s="749"/>
      <c r="G391" s="749"/>
      <c r="H391" s="749"/>
      <c r="I391" s="749"/>
      <c r="J391" s="749"/>
      <c r="K391" s="749"/>
      <c r="L391" s="749"/>
      <c r="M391" s="749"/>
      <c r="N391" s="749"/>
      <c r="O391" s="749"/>
      <c r="P391" s="749"/>
      <c r="Q391" s="749"/>
      <c r="R391" s="749"/>
      <c r="S391" s="749"/>
      <c r="T391" s="749"/>
      <c r="U391" s="749"/>
      <c r="V391" s="749"/>
      <c r="W391" s="749"/>
      <c r="X391" s="749"/>
      <c r="Y391" s="111"/>
    </row>
    <row r="392" spans="3:25">
      <c r="C392" s="616"/>
      <c r="D392" s="410"/>
      <c r="E392" s="117"/>
      <c r="F392" s="749"/>
      <c r="G392" s="749"/>
      <c r="H392" s="749"/>
      <c r="I392" s="749"/>
      <c r="J392" s="749"/>
      <c r="K392" s="749"/>
      <c r="L392" s="749"/>
      <c r="M392" s="749"/>
      <c r="N392" s="749"/>
      <c r="O392" s="749"/>
      <c r="P392" s="749"/>
      <c r="Q392" s="749"/>
      <c r="R392" s="749"/>
      <c r="S392" s="749"/>
      <c r="T392" s="749"/>
      <c r="U392" s="749"/>
      <c r="V392" s="749"/>
      <c r="W392" s="749"/>
      <c r="X392" s="749"/>
      <c r="Y392" s="111"/>
    </row>
    <row r="393" spans="3:25">
      <c r="C393" s="616"/>
      <c r="D393" s="410"/>
      <c r="E393" s="117"/>
      <c r="F393" s="749"/>
      <c r="G393" s="749"/>
      <c r="H393" s="749"/>
      <c r="I393" s="749"/>
      <c r="J393" s="749"/>
      <c r="K393" s="749"/>
      <c r="L393" s="749"/>
      <c r="M393" s="749"/>
      <c r="N393" s="749"/>
      <c r="O393" s="749"/>
      <c r="P393" s="749"/>
      <c r="Q393" s="749"/>
      <c r="R393" s="749"/>
      <c r="S393" s="749"/>
      <c r="T393" s="749"/>
      <c r="U393" s="749"/>
      <c r="V393" s="749"/>
      <c r="W393" s="749"/>
      <c r="X393" s="749"/>
      <c r="Y393" s="111"/>
    </row>
    <row r="394" spans="3:25">
      <c r="C394" s="616"/>
      <c r="D394" s="410"/>
      <c r="E394" s="117"/>
      <c r="F394" s="749"/>
      <c r="G394" s="749"/>
      <c r="H394" s="749"/>
      <c r="I394" s="749"/>
      <c r="J394" s="749"/>
      <c r="K394" s="749"/>
      <c r="L394" s="749"/>
      <c r="M394" s="749"/>
      <c r="N394" s="749"/>
      <c r="O394" s="749"/>
      <c r="P394" s="749"/>
      <c r="Q394" s="749"/>
      <c r="R394" s="749"/>
      <c r="S394" s="749"/>
      <c r="T394" s="749"/>
      <c r="U394" s="749"/>
      <c r="V394" s="749"/>
      <c r="W394" s="749"/>
      <c r="X394" s="749"/>
      <c r="Y394" s="111"/>
    </row>
    <row r="395" spans="3:25">
      <c r="C395" s="616"/>
      <c r="D395" s="410"/>
      <c r="E395" s="117"/>
      <c r="F395" s="749"/>
      <c r="G395" s="749"/>
      <c r="H395" s="749"/>
      <c r="I395" s="749"/>
      <c r="J395" s="749"/>
      <c r="K395" s="749"/>
      <c r="L395" s="749"/>
      <c r="M395" s="749"/>
      <c r="N395" s="749"/>
      <c r="O395" s="749"/>
      <c r="P395" s="749"/>
      <c r="Q395" s="749"/>
      <c r="R395" s="749"/>
      <c r="S395" s="749"/>
      <c r="T395" s="749"/>
      <c r="U395" s="749"/>
      <c r="V395" s="749"/>
      <c r="W395" s="749"/>
      <c r="X395" s="749"/>
      <c r="Y395" s="111"/>
    </row>
    <row r="396" spans="3:25">
      <c r="C396" s="616"/>
      <c r="D396" s="410"/>
      <c r="E396" s="117"/>
      <c r="F396" s="749"/>
      <c r="G396" s="749"/>
      <c r="H396" s="749"/>
      <c r="I396" s="749"/>
      <c r="J396" s="749"/>
      <c r="K396" s="749"/>
      <c r="L396" s="749"/>
      <c r="M396" s="749"/>
      <c r="N396" s="749"/>
      <c r="O396" s="749"/>
      <c r="P396" s="749"/>
      <c r="Q396" s="749"/>
      <c r="R396" s="749"/>
      <c r="S396" s="749"/>
      <c r="T396" s="749"/>
      <c r="U396" s="749"/>
      <c r="V396" s="749"/>
      <c r="W396" s="749"/>
      <c r="X396" s="749"/>
      <c r="Y396" s="111"/>
    </row>
    <row r="397" spans="3:25">
      <c r="C397" s="616"/>
      <c r="D397" s="410"/>
      <c r="E397" s="117"/>
      <c r="F397" s="749"/>
      <c r="G397" s="749"/>
      <c r="H397" s="749"/>
      <c r="I397" s="749"/>
      <c r="J397" s="749"/>
      <c r="K397" s="749"/>
      <c r="L397" s="749"/>
      <c r="M397" s="749"/>
      <c r="N397" s="749"/>
      <c r="O397" s="749"/>
      <c r="P397" s="749"/>
      <c r="Q397" s="749"/>
      <c r="R397" s="749"/>
      <c r="S397" s="749"/>
      <c r="T397" s="749"/>
      <c r="U397" s="749"/>
      <c r="V397" s="749"/>
      <c r="W397" s="749"/>
      <c r="X397" s="749"/>
      <c r="Y397" s="111"/>
    </row>
    <row r="398" spans="3:25">
      <c r="C398" s="616"/>
      <c r="D398" s="410"/>
      <c r="E398" s="117"/>
      <c r="F398" s="749"/>
      <c r="G398" s="749"/>
      <c r="H398" s="749"/>
      <c r="I398" s="749"/>
      <c r="J398" s="749"/>
      <c r="K398" s="749"/>
      <c r="L398" s="749"/>
      <c r="M398" s="749"/>
      <c r="N398" s="749"/>
      <c r="O398" s="749"/>
      <c r="P398" s="749"/>
      <c r="Q398" s="749"/>
      <c r="R398" s="749"/>
      <c r="S398" s="749"/>
      <c r="T398" s="749"/>
      <c r="U398" s="749"/>
      <c r="V398" s="749"/>
      <c r="W398" s="749"/>
      <c r="X398" s="749"/>
      <c r="Y398" s="111"/>
    </row>
    <row r="399" spans="3:25">
      <c r="C399" s="616"/>
      <c r="D399" s="410"/>
      <c r="E399" s="117"/>
      <c r="F399" s="749"/>
      <c r="G399" s="749"/>
      <c r="H399" s="749"/>
      <c r="I399" s="749"/>
      <c r="J399" s="749"/>
      <c r="K399" s="749"/>
      <c r="L399" s="749"/>
      <c r="M399" s="749"/>
      <c r="N399" s="749"/>
      <c r="O399" s="749"/>
      <c r="P399" s="749"/>
      <c r="Q399" s="749"/>
      <c r="R399" s="749"/>
      <c r="S399" s="749"/>
      <c r="T399" s="749"/>
      <c r="U399" s="749"/>
      <c r="V399" s="749"/>
      <c r="W399" s="749"/>
      <c r="X399" s="749"/>
      <c r="Y399" s="111"/>
    </row>
    <row r="400" spans="3:25">
      <c r="C400" s="616"/>
      <c r="D400" s="410"/>
      <c r="E400" s="117"/>
      <c r="F400" s="749"/>
      <c r="G400" s="749"/>
      <c r="H400" s="749"/>
      <c r="I400" s="749"/>
      <c r="J400" s="749"/>
      <c r="K400" s="749"/>
      <c r="L400" s="749"/>
      <c r="M400" s="749"/>
      <c r="N400" s="749"/>
      <c r="O400" s="749"/>
      <c r="P400" s="749"/>
      <c r="Q400" s="749"/>
      <c r="R400" s="749"/>
      <c r="S400" s="749"/>
      <c r="T400" s="749"/>
      <c r="U400" s="749"/>
      <c r="V400" s="749"/>
      <c r="W400" s="749"/>
      <c r="X400" s="749"/>
      <c r="Y400" s="111"/>
    </row>
    <row r="401" spans="3:25">
      <c r="C401" s="616"/>
      <c r="D401" s="410"/>
      <c r="E401" s="117"/>
      <c r="F401" s="749"/>
      <c r="G401" s="749"/>
      <c r="H401" s="749"/>
      <c r="I401" s="749"/>
      <c r="J401" s="749"/>
      <c r="K401" s="749"/>
      <c r="L401" s="749"/>
      <c r="M401" s="749"/>
      <c r="N401" s="749"/>
      <c r="O401" s="749"/>
      <c r="P401" s="749"/>
      <c r="Q401" s="749"/>
      <c r="R401" s="749"/>
      <c r="S401" s="749"/>
      <c r="T401" s="749"/>
      <c r="U401" s="749"/>
      <c r="V401" s="749"/>
      <c r="W401" s="749"/>
      <c r="X401" s="749"/>
      <c r="Y401" s="111"/>
    </row>
    <row r="402" spans="3:25">
      <c r="C402" s="616"/>
      <c r="D402" s="410"/>
      <c r="E402" s="117"/>
      <c r="F402" s="749"/>
      <c r="G402" s="749"/>
      <c r="H402" s="749"/>
      <c r="I402" s="749"/>
      <c r="J402" s="749"/>
      <c r="K402" s="749"/>
      <c r="L402" s="749"/>
      <c r="M402" s="749"/>
      <c r="N402" s="749"/>
      <c r="O402" s="749"/>
      <c r="P402" s="749"/>
      <c r="Q402" s="749"/>
      <c r="R402" s="749"/>
      <c r="S402" s="749"/>
      <c r="T402" s="749"/>
      <c r="U402" s="749"/>
      <c r="V402" s="749"/>
      <c r="W402" s="749"/>
      <c r="X402" s="749"/>
      <c r="Y402" s="111"/>
    </row>
    <row r="403" spans="3:25">
      <c r="C403" s="616"/>
      <c r="D403" s="410"/>
      <c r="E403" s="117"/>
      <c r="F403" s="749"/>
      <c r="G403" s="749"/>
      <c r="H403" s="749"/>
      <c r="I403" s="749"/>
      <c r="J403" s="749"/>
      <c r="K403" s="749"/>
      <c r="L403" s="749"/>
      <c r="M403" s="749"/>
      <c r="N403" s="749"/>
      <c r="O403" s="749"/>
      <c r="P403" s="749"/>
      <c r="Q403" s="749"/>
      <c r="R403" s="749"/>
      <c r="S403" s="749"/>
      <c r="T403" s="749"/>
      <c r="U403" s="749"/>
      <c r="V403" s="749"/>
      <c r="W403" s="749"/>
      <c r="X403" s="749"/>
      <c r="Y403" s="111"/>
    </row>
    <row r="404" spans="3:25">
      <c r="C404" s="616"/>
      <c r="D404" s="410"/>
      <c r="E404" s="117"/>
      <c r="F404" s="749"/>
      <c r="G404" s="749"/>
      <c r="H404" s="749"/>
      <c r="I404" s="749"/>
      <c r="J404" s="749"/>
      <c r="K404" s="749"/>
      <c r="L404" s="749"/>
      <c r="M404" s="749"/>
      <c r="N404" s="749"/>
      <c r="O404" s="749"/>
      <c r="P404" s="749"/>
      <c r="Q404" s="749"/>
      <c r="R404" s="749"/>
      <c r="S404" s="749"/>
      <c r="T404" s="749"/>
      <c r="U404" s="749"/>
      <c r="V404" s="749"/>
      <c r="W404" s="749"/>
      <c r="X404" s="749"/>
      <c r="Y404" s="111"/>
    </row>
    <row r="405" spans="3:25">
      <c r="C405" s="616"/>
      <c r="D405" s="410"/>
      <c r="E405" s="117"/>
      <c r="F405" s="749"/>
      <c r="G405" s="749"/>
      <c r="H405" s="749"/>
      <c r="I405" s="749"/>
      <c r="J405" s="749"/>
      <c r="K405" s="749"/>
      <c r="L405" s="749"/>
      <c r="M405" s="749"/>
      <c r="N405" s="749"/>
      <c r="O405" s="749"/>
      <c r="P405" s="749"/>
      <c r="Q405" s="749"/>
      <c r="R405" s="749"/>
      <c r="S405" s="749"/>
      <c r="T405" s="749"/>
      <c r="U405" s="749"/>
      <c r="V405" s="749"/>
      <c r="W405" s="749"/>
      <c r="X405" s="749"/>
      <c r="Y405" s="111"/>
    </row>
    <row r="406" spans="3:25">
      <c r="C406" s="616"/>
      <c r="D406" s="410"/>
      <c r="E406" s="117"/>
      <c r="F406" s="749"/>
      <c r="G406" s="749"/>
      <c r="H406" s="749"/>
      <c r="I406" s="749"/>
      <c r="J406" s="749"/>
      <c r="K406" s="749"/>
      <c r="L406" s="749"/>
      <c r="M406" s="749"/>
      <c r="N406" s="749"/>
      <c r="O406" s="749"/>
      <c r="P406" s="749"/>
      <c r="Q406" s="749"/>
      <c r="R406" s="749"/>
      <c r="S406" s="749"/>
      <c r="T406" s="749"/>
      <c r="U406" s="749"/>
      <c r="V406" s="749"/>
      <c r="W406" s="749"/>
      <c r="X406" s="749"/>
      <c r="Y406" s="111"/>
    </row>
    <row r="407" spans="3:25">
      <c r="C407" s="616"/>
      <c r="D407" s="410"/>
      <c r="E407" s="117"/>
      <c r="F407" s="749"/>
      <c r="G407" s="749"/>
      <c r="H407" s="749"/>
      <c r="I407" s="749"/>
      <c r="J407" s="749"/>
      <c r="K407" s="749"/>
      <c r="L407" s="749"/>
      <c r="M407" s="749"/>
      <c r="N407" s="749"/>
      <c r="O407" s="749"/>
      <c r="P407" s="749"/>
      <c r="Q407" s="749"/>
      <c r="R407" s="749"/>
      <c r="S407" s="749"/>
      <c r="T407" s="749"/>
      <c r="U407" s="749"/>
      <c r="V407" s="749"/>
      <c r="W407" s="749"/>
      <c r="X407" s="749"/>
      <c r="Y407" s="111"/>
    </row>
    <row r="408" spans="3:25">
      <c r="C408" s="616"/>
      <c r="D408" s="410"/>
      <c r="E408" s="117"/>
      <c r="F408" s="749"/>
      <c r="G408" s="749"/>
      <c r="H408" s="749"/>
      <c r="I408" s="749"/>
      <c r="J408" s="749"/>
      <c r="K408" s="749"/>
      <c r="L408" s="749"/>
      <c r="M408" s="749"/>
      <c r="N408" s="749"/>
      <c r="O408" s="749"/>
      <c r="P408" s="749"/>
      <c r="Q408" s="749"/>
      <c r="R408" s="749"/>
      <c r="S408" s="749"/>
      <c r="T408" s="749"/>
      <c r="U408" s="749"/>
      <c r="V408" s="749"/>
      <c r="W408" s="749"/>
      <c r="X408" s="749"/>
      <c r="Y408" s="111"/>
    </row>
    <row r="409" spans="3:25">
      <c r="C409" s="616"/>
      <c r="D409" s="410"/>
      <c r="E409" s="117"/>
      <c r="F409" s="749"/>
      <c r="G409" s="749"/>
      <c r="H409" s="749"/>
      <c r="I409" s="749"/>
      <c r="J409" s="749"/>
      <c r="K409" s="749"/>
      <c r="L409" s="749"/>
      <c r="M409" s="749"/>
      <c r="N409" s="749"/>
      <c r="O409" s="749"/>
      <c r="P409" s="749"/>
      <c r="Q409" s="749"/>
      <c r="R409" s="749"/>
      <c r="S409" s="749"/>
      <c r="T409" s="749"/>
      <c r="U409" s="749"/>
      <c r="V409" s="749"/>
      <c r="W409" s="749"/>
      <c r="X409" s="749"/>
      <c r="Y409" s="111"/>
    </row>
    <row r="410" spans="3:25">
      <c r="C410" s="616"/>
      <c r="D410" s="410"/>
      <c r="E410" s="117"/>
      <c r="F410" s="749"/>
      <c r="G410" s="749"/>
      <c r="H410" s="749"/>
      <c r="I410" s="749"/>
      <c r="J410" s="749"/>
      <c r="K410" s="749"/>
      <c r="L410" s="749"/>
      <c r="M410" s="749"/>
      <c r="N410" s="749"/>
      <c r="O410" s="749"/>
      <c r="P410" s="749"/>
      <c r="Q410" s="749"/>
      <c r="R410" s="749"/>
      <c r="S410" s="749"/>
      <c r="T410" s="749"/>
      <c r="U410" s="749"/>
      <c r="V410" s="749"/>
      <c r="W410" s="749"/>
      <c r="X410" s="749"/>
      <c r="Y410" s="111"/>
    </row>
    <row r="411" spans="3:25">
      <c r="C411" s="616"/>
      <c r="D411" s="410"/>
      <c r="E411" s="117"/>
      <c r="F411" s="749"/>
      <c r="G411" s="749"/>
      <c r="H411" s="749"/>
      <c r="I411" s="749"/>
      <c r="J411" s="749"/>
      <c r="K411" s="749"/>
      <c r="L411" s="749"/>
      <c r="M411" s="749"/>
      <c r="N411" s="749"/>
      <c r="O411" s="749"/>
      <c r="P411" s="749"/>
      <c r="Q411" s="749"/>
      <c r="R411" s="749"/>
      <c r="S411" s="749"/>
      <c r="T411" s="749"/>
      <c r="U411" s="749"/>
      <c r="V411" s="749"/>
      <c r="W411" s="749"/>
      <c r="X411" s="749"/>
      <c r="Y411" s="111"/>
    </row>
    <row r="412" spans="3:25">
      <c r="C412" s="616"/>
      <c r="D412" s="410"/>
      <c r="E412" s="117"/>
      <c r="F412" s="749"/>
      <c r="G412" s="749"/>
      <c r="H412" s="749"/>
      <c r="I412" s="749"/>
      <c r="J412" s="749"/>
      <c r="K412" s="749"/>
      <c r="L412" s="749"/>
      <c r="M412" s="749"/>
      <c r="N412" s="749"/>
      <c r="O412" s="749"/>
      <c r="P412" s="749"/>
      <c r="Q412" s="749"/>
      <c r="R412" s="749"/>
      <c r="S412" s="749"/>
      <c r="T412" s="749"/>
      <c r="U412" s="749"/>
      <c r="V412" s="749"/>
      <c r="W412" s="749"/>
      <c r="X412" s="749"/>
      <c r="Y412" s="111"/>
    </row>
    <row r="413" spans="3:25">
      <c r="C413" s="616"/>
      <c r="D413" s="410"/>
      <c r="E413" s="117"/>
      <c r="F413" s="749"/>
      <c r="G413" s="749"/>
      <c r="H413" s="749"/>
      <c r="I413" s="749"/>
      <c r="J413" s="749"/>
      <c r="K413" s="749"/>
      <c r="L413" s="749"/>
      <c r="M413" s="749"/>
      <c r="N413" s="749"/>
      <c r="O413" s="749"/>
      <c r="P413" s="749"/>
      <c r="Q413" s="749"/>
      <c r="R413" s="749"/>
      <c r="S413" s="749"/>
      <c r="T413" s="749"/>
      <c r="U413" s="749"/>
      <c r="V413" s="749"/>
      <c r="W413" s="749"/>
      <c r="X413" s="749"/>
      <c r="Y413" s="111"/>
    </row>
    <row r="414" spans="3:25">
      <c r="C414" s="616"/>
      <c r="D414" s="410"/>
      <c r="E414" s="117"/>
      <c r="F414" s="749"/>
      <c r="G414" s="749"/>
      <c r="H414" s="749"/>
      <c r="I414" s="749"/>
      <c r="J414" s="749"/>
      <c r="K414" s="749"/>
      <c r="L414" s="749"/>
      <c r="M414" s="749"/>
      <c r="N414" s="749"/>
      <c r="O414" s="749"/>
      <c r="P414" s="749"/>
      <c r="Q414" s="749"/>
      <c r="R414" s="749"/>
      <c r="S414" s="749"/>
      <c r="T414" s="749"/>
      <c r="U414" s="749"/>
      <c r="V414" s="749"/>
      <c r="W414" s="749"/>
      <c r="X414" s="749"/>
      <c r="Y414" s="111"/>
    </row>
    <row r="415" spans="3:25">
      <c r="C415" s="616"/>
      <c r="D415" s="410"/>
      <c r="E415" s="117"/>
      <c r="F415" s="749"/>
      <c r="G415" s="749"/>
      <c r="H415" s="749"/>
      <c r="I415" s="749"/>
      <c r="J415" s="749"/>
      <c r="K415" s="749"/>
      <c r="L415" s="749"/>
      <c r="M415" s="749"/>
      <c r="N415" s="749"/>
      <c r="O415" s="749"/>
      <c r="P415" s="749"/>
      <c r="Q415" s="749"/>
      <c r="R415" s="749"/>
      <c r="S415" s="749"/>
      <c r="T415" s="749"/>
      <c r="U415" s="749"/>
      <c r="V415" s="749"/>
      <c r="W415" s="749"/>
      <c r="X415" s="749"/>
      <c r="Y415" s="111"/>
    </row>
    <row r="416" spans="3:25">
      <c r="C416" s="616"/>
      <c r="D416" s="410"/>
      <c r="E416" s="117"/>
      <c r="F416" s="749"/>
      <c r="G416" s="749"/>
      <c r="H416" s="749"/>
      <c r="I416" s="749"/>
      <c r="J416" s="749"/>
      <c r="K416" s="749"/>
      <c r="L416" s="749"/>
      <c r="M416" s="749"/>
      <c r="N416" s="749"/>
      <c r="O416" s="749"/>
      <c r="P416" s="749"/>
      <c r="Q416" s="749"/>
      <c r="R416" s="749"/>
      <c r="S416" s="749"/>
      <c r="T416" s="749"/>
      <c r="U416" s="749"/>
      <c r="V416" s="749"/>
      <c r="W416" s="749"/>
      <c r="X416" s="749"/>
      <c r="Y416" s="111"/>
    </row>
    <row r="417" spans="3:25">
      <c r="C417" s="616"/>
      <c r="D417" s="410"/>
      <c r="E417" s="117"/>
      <c r="F417" s="749"/>
      <c r="G417" s="749"/>
      <c r="H417" s="749"/>
      <c r="I417" s="749"/>
      <c r="J417" s="749"/>
      <c r="K417" s="749"/>
      <c r="L417" s="749"/>
      <c r="M417" s="749"/>
      <c r="N417" s="749"/>
      <c r="O417" s="749"/>
      <c r="P417" s="749"/>
      <c r="Q417" s="749"/>
      <c r="R417" s="749"/>
      <c r="S417" s="749"/>
      <c r="T417" s="749"/>
      <c r="U417" s="749"/>
      <c r="V417" s="749"/>
      <c r="W417" s="749"/>
      <c r="X417" s="749"/>
      <c r="Y417" s="111"/>
    </row>
    <row r="418" spans="3:25">
      <c r="C418" s="616"/>
      <c r="D418" s="410"/>
      <c r="E418" s="117"/>
      <c r="F418" s="749"/>
      <c r="G418" s="749"/>
      <c r="H418" s="749"/>
      <c r="I418" s="749"/>
      <c r="J418" s="749"/>
      <c r="K418" s="749"/>
      <c r="L418" s="749"/>
      <c r="M418" s="749"/>
      <c r="N418" s="749"/>
      <c r="O418" s="749"/>
      <c r="P418" s="749"/>
      <c r="Q418" s="749"/>
      <c r="R418" s="749"/>
      <c r="S418" s="749"/>
      <c r="T418" s="749"/>
      <c r="U418" s="749"/>
      <c r="V418" s="749"/>
      <c r="W418" s="749"/>
      <c r="X418" s="749"/>
      <c r="Y418" s="111"/>
    </row>
    <row r="419" spans="3:25">
      <c r="C419" s="616"/>
      <c r="D419" s="410"/>
      <c r="E419" s="117"/>
      <c r="F419" s="749"/>
      <c r="G419" s="749"/>
      <c r="H419" s="749"/>
      <c r="I419" s="749"/>
      <c r="J419" s="749"/>
      <c r="K419" s="749"/>
      <c r="L419" s="749"/>
      <c r="M419" s="749"/>
      <c r="N419" s="749"/>
      <c r="O419" s="749"/>
      <c r="P419" s="749"/>
      <c r="Q419" s="749"/>
      <c r="R419" s="749"/>
      <c r="S419" s="749"/>
      <c r="T419" s="749"/>
      <c r="U419" s="749"/>
      <c r="V419" s="749"/>
      <c r="W419" s="749"/>
      <c r="X419" s="749"/>
      <c r="Y419" s="111"/>
    </row>
    <row r="420" spans="3:25">
      <c r="C420" s="616"/>
      <c r="D420" s="410"/>
      <c r="E420" s="117"/>
      <c r="F420" s="749"/>
      <c r="G420" s="749"/>
      <c r="H420" s="749"/>
      <c r="I420" s="749"/>
      <c r="J420" s="749"/>
      <c r="K420" s="749"/>
      <c r="L420" s="749"/>
      <c r="M420" s="749"/>
      <c r="N420" s="749"/>
      <c r="O420" s="749"/>
      <c r="P420" s="749"/>
      <c r="Q420" s="749"/>
      <c r="R420" s="749"/>
      <c r="S420" s="749"/>
      <c r="T420" s="749"/>
      <c r="U420" s="749"/>
      <c r="V420" s="749"/>
      <c r="W420" s="749"/>
      <c r="X420" s="749"/>
      <c r="Y420" s="111"/>
    </row>
    <row r="421" spans="3:25">
      <c r="C421" s="616"/>
      <c r="D421" s="410"/>
      <c r="E421" s="117"/>
      <c r="F421" s="749"/>
      <c r="G421" s="749"/>
      <c r="H421" s="749"/>
      <c r="I421" s="749"/>
      <c r="J421" s="749"/>
      <c r="K421" s="749"/>
      <c r="L421" s="749"/>
      <c r="M421" s="749"/>
      <c r="N421" s="749"/>
      <c r="O421" s="749"/>
      <c r="P421" s="749"/>
      <c r="Q421" s="749"/>
      <c r="R421" s="749"/>
      <c r="S421" s="749"/>
      <c r="T421" s="749"/>
      <c r="U421" s="749"/>
      <c r="V421" s="749"/>
      <c r="W421" s="749"/>
      <c r="X421" s="749"/>
      <c r="Y421" s="111"/>
    </row>
    <row r="422" spans="3:25">
      <c r="C422" s="616"/>
      <c r="D422" s="410"/>
      <c r="E422" s="117"/>
      <c r="F422" s="749"/>
      <c r="G422" s="749"/>
      <c r="H422" s="749"/>
      <c r="I422" s="749"/>
      <c r="J422" s="749"/>
      <c r="K422" s="749"/>
      <c r="L422" s="749"/>
      <c r="M422" s="749"/>
      <c r="N422" s="749"/>
      <c r="O422" s="749"/>
      <c r="P422" s="749"/>
      <c r="Q422" s="749"/>
      <c r="R422" s="749"/>
      <c r="S422" s="749"/>
      <c r="T422" s="749"/>
      <c r="U422" s="749"/>
      <c r="V422" s="749"/>
      <c r="W422" s="749"/>
      <c r="X422" s="749"/>
      <c r="Y422" s="111"/>
    </row>
    <row r="423" spans="3:25">
      <c r="C423" s="616"/>
      <c r="D423" s="410"/>
      <c r="E423" s="117"/>
      <c r="F423" s="749"/>
      <c r="G423" s="749"/>
      <c r="H423" s="749"/>
      <c r="I423" s="749"/>
      <c r="J423" s="749"/>
      <c r="K423" s="749"/>
      <c r="L423" s="749"/>
      <c r="M423" s="749"/>
      <c r="N423" s="749"/>
      <c r="O423" s="749"/>
      <c r="P423" s="749"/>
      <c r="Q423" s="749"/>
      <c r="R423" s="749"/>
      <c r="S423" s="749"/>
      <c r="T423" s="749"/>
      <c r="U423" s="749"/>
      <c r="V423" s="749"/>
      <c r="W423" s="749"/>
      <c r="X423" s="749"/>
      <c r="Y423" s="111"/>
    </row>
    <row r="424" spans="3:25">
      <c r="C424" s="616"/>
      <c r="D424" s="410"/>
      <c r="E424" s="117"/>
      <c r="F424" s="749"/>
      <c r="G424" s="749"/>
      <c r="H424" s="749"/>
      <c r="I424" s="749"/>
      <c r="J424" s="749"/>
      <c r="K424" s="749"/>
      <c r="L424" s="749"/>
      <c r="M424" s="749"/>
      <c r="N424" s="749"/>
      <c r="O424" s="749"/>
      <c r="P424" s="749"/>
      <c r="Q424" s="749"/>
      <c r="R424" s="749"/>
      <c r="S424" s="749"/>
      <c r="T424" s="749"/>
      <c r="U424" s="749"/>
      <c r="V424" s="749"/>
      <c r="W424" s="749"/>
      <c r="X424" s="749"/>
      <c r="Y424" s="111"/>
    </row>
    <row r="425" spans="3:25">
      <c r="C425" s="616"/>
      <c r="D425" s="410"/>
      <c r="E425" s="117"/>
      <c r="F425" s="749"/>
      <c r="G425" s="749"/>
      <c r="H425" s="749"/>
      <c r="I425" s="749"/>
      <c r="J425" s="749"/>
      <c r="K425" s="749"/>
      <c r="L425" s="749"/>
      <c r="M425" s="749"/>
      <c r="N425" s="749"/>
      <c r="O425" s="749"/>
      <c r="P425" s="749"/>
      <c r="Q425" s="749"/>
      <c r="R425" s="749"/>
      <c r="S425" s="749"/>
      <c r="T425" s="749"/>
      <c r="U425" s="749"/>
      <c r="V425" s="749"/>
      <c r="W425" s="749"/>
      <c r="X425" s="749"/>
      <c r="Y425" s="111"/>
    </row>
    <row r="426" spans="3:25">
      <c r="C426" s="616"/>
      <c r="D426" s="410"/>
      <c r="E426" s="117"/>
      <c r="F426" s="749"/>
      <c r="G426" s="749"/>
      <c r="H426" s="749"/>
      <c r="I426" s="749"/>
      <c r="J426" s="749"/>
      <c r="K426" s="749"/>
      <c r="L426" s="749"/>
      <c r="M426" s="749"/>
      <c r="N426" s="749"/>
      <c r="O426" s="749"/>
      <c r="P426" s="749"/>
      <c r="Q426" s="749"/>
      <c r="R426" s="749"/>
      <c r="S426" s="749"/>
      <c r="T426" s="749"/>
      <c r="U426" s="749"/>
      <c r="V426" s="749"/>
      <c r="W426" s="749"/>
      <c r="X426" s="749"/>
      <c r="Y426" s="111"/>
    </row>
    <row r="427" spans="3:25">
      <c r="C427" s="616"/>
      <c r="D427" s="410"/>
      <c r="E427" s="117"/>
      <c r="F427" s="749"/>
      <c r="G427" s="749"/>
      <c r="H427" s="749"/>
      <c r="I427" s="749"/>
      <c r="J427" s="749"/>
      <c r="K427" s="749"/>
      <c r="L427" s="749"/>
      <c r="M427" s="749"/>
      <c r="N427" s="749"/>
      <c r="O427" s="749"/>
      <c r="P427" s="749"/>
      <c r="Q427" s="749"/>
      <c r="R427" s="749"/>
      <c r="S427" s="749"/>
      <c r="T427" s="749"/>
      <c r="U427" s="749"/>
      <c r="V427" s="749"/>
      <c r="W427" s="749"/>
      <c r="X427" s="749"/>
      <c r="Y427" s="111"/>
    </row>
    <row r="428" spans="3:25">
      <c r="C428" s="616"/>
      <c r="D428" s="410"/>
      <c r="E428" s="117"/>
      <c r="F428" s="749"/>
      <c r="G428" s="749"/>
      <c r="H428" s="749"/>
      <c r="I428" s="749"/>
      <c r="J428" s="749"/>
      <c r="K428" s="749"/>
      <c r="L428" s="749"/>
      <c r="M428" s="749"/>
      <c r="N428" s="749"/>
      <c r="O428" s="749"/>
      <c r="P428" s="749"/>
      <c r="Q428" s="749"/>
      <c r="R428" s="749"/>
      <c r="S428" s="749"/>
      <c r="T428" s="749"/>
      <c r="U428" s="749"/>
      <c r="V428" s="749"/>
      <c r="W428" s="749"/>
      <c r="X428" s="749"/>
      <c r="Y428" s="111"/>
    </row>
    <row r="429" spans="3:25">
      <c r="C429" s="616"/>
      <c r="D429" s="410"/>
      <c r="E429" s="117"/>
      <c r="F429" s="749"/>
      <c r="G429" s="749"/>
      <c r="H429" s="749"/>
      <c r="I429" s="749"/>
      <c r="J429" s="749"/>
      <c r="K429" s="749"/>
      <c r="L429" s="749"/>
      <c r="M429" s="749"/>
      <c r="N429" s="749"/>
      <c r="O429" s="749"/>
      <c r="P429" s="749"/>
      <c r="Q429" s="749"/>
      <c r="R429" s="749"/>
      <c r="S429" s="749"/>
      <c r="T429" s="749"/>
      <c r="U429" s="749"/>
      <c r="V429" s="749"/>
      <c r="W429" s="749"/>
      <c r="X429" s="749"/>
      <c r="Y429" s="111"/>
    </row>
    <row r="430" spans="3:25">
      <c r="C430" s="616"/>
      <c r="D430" s="410"/>
      <c r="E430" s="117"/>
      <c r="F430" s="749"/>
      <c r="G430" s="749"/>
      <c r="H430" s="749"/>
      <c r="I430" s="749"/>
      <c r="J430" s="749"/>
      <c r="K430" s="749"/>
      <c r="L430" s="749"/>
      <c r="M430" s="749"/>
      <c r="N430" s="749"/>
      <c r="O430" s="749"/>
      <c r="P430" s="749"/>
      <c r="Q430" s="749"/>
      <c r="R430" s="749"/>
      <c r="S430" s="749"/>
      <c r="T430" s="749"/>
      <c r="U430" s="749"/>
      <c r="V430" s="749"/>
      <c r="W430" s="749"/>
      <c r="X430" s="749"/>
      <c r="Y430" s="111"/>
    </row>
    <row r="431" spans="3:25">
      <c r="C431" s="616"/>
      <c r="D431" s="410"/>
      <c r="E431" s="117"/>
      <c r="F431" s="749"/>
      <c r="G431" s="749"/>
      <c r="H431" s="749"/>
      <c r="I431" s="749"/>
      <c r="J431" s="749"/>
      <c r="K431" s="749"/>
      <c r="L431" s="749"/>
      <c r="M431" s="749"/>
      <c r="N431" s="749"/>
      <c r="O431" s="749"/>
      <c r="P431" s="749"/>
      <c r="Q431" s="749"/>
      <c r="R431" s="749"/>
      <c r="S431" s="749"/>
      <c r="T431" s="749"/>
      <c r="U431" s="749"/>
      <c r="V431" s="749"/>
      <c r="W431" s="749"/>
      <c r="X431" s="749"/>
      <c r="Y431" s="111"/>
    </row>
    <row r="432" spans="3:25">
      <c r="C432" s="616"/>
      <c r="D432" s="410"/>
      <c r="E432" s="117"/>
      <c r="F432" s="749"/>
      <c r="G432" s="749"/>
      <c r="H432" s="749"/>
      <c r="I432" s="749"/>
      <c r="J432" s="749"/>
      <c r="K432" s="749"/>
      <c r="L432" s="749"/>
      <c r="M432" s="749"/>
      <c r="N432" s="749"/>
      <c r="O432" s="749"/>
      <c r="P432" s="749"/>
      <c r="Q432" s="749"/>
      <c r="R432" s="749"/>
      <c r="S432" s="749"/>
      <c r="T432" s="749"/>
      <c r="U432" s="749"/>
      <c r="V432" s="749"/>
      <c r="W432" s="749"/>
      <c r="X432" s="749"/>
      <c r="Y432" s="111"/>
    </row>
    <row r="433" spans="3:25">
      <c r="C433" s="616"/>
      <c r="D433" s="410"/>
      <c r="E433" s="117"/>
      <c r="F433" s="749"/>
      <c r="G433" s="749"/>
      <c r="H433" s="749"/>
      <c r="I433" s="749"/>
      <c r="J433" s="749"/>
      <c r="K433" s="749"/>
      <c r="L433" s="749"/>
      <c r="M433" s="749"/>
      <c r="N433" s="749"/>
      <c r="O433" s="749"/>
      <c r="P433" s="749"/>
      <c r="Q433" s="749"/>
      <c r="R433" s="749"/>
      <c r="S433" s="749"/>
      <c r="T433" s="749"/>
      <c r="U433" s="749"/>
      <c r="V433" s="749"/>
      <c r="W433" s="749"/>
      <c r="X433" s="749"/>
      <c r="Y433" s="111"/>
    </row>
    <row r="434" spans="3:25">
      <c r="C434" s="616"/>
      <c r="D434" s="410"/>
      <c r="E434" s="117"/>
      <c r="F434" s="749"/>
      <c r="G434" s="749"/>
      <c r="H434" s="749"/>
      <c r="I434" s="749"/>
      <c r="J434" s="749"/>
      <c r="K434" s="749"/>
      <c r="L434" s="749"/>
      <c r="M434" s="749"/>
      <c r="N434" s="749"/>
      <c r="O434" s="749"/>
      <c r="P434" s="749"/>
      <c r="Q434" s="749"/>
      <c r="R434" s="749"/>
      <c r="S434" s="749"/>
      <c r="T434" s="749"/>
      <c r="U434" s="749"/>
      <c r="V434" s="749"/>
      <c r="W434" s="749"/>
      <c r="X434" s="749"/>
      <c r="Y434" s="111"/>
    </row>
    <row r="435" spans="3:25">
      <c r="C435" s="616"/>
      <c r="D435" s="410"/>
      <c r="E435" s="117"/>
      <c r="F435" s="749"/>
      <c r="G435" s="749"/>
      <c r="H435" s="749"/>
      <c r="I435" s="749"/>
      <c r="J435" s="749"/>
      <c r="K435" s="749"/>
      <c r="L435" s="749"/>
      <c r="M435" s="749"/>
      <c r="N435" s="749"/>
      <c r="O435" s="749"/>
      <c r="P435" s="749"/>
      <c r="Q435" s="749"/>
      <c r="R435" s="749"/>
      <c r="S435" s="749"/>
      <c r="T435" s="749"/>
      <c r="U435" s="749"/>
      <c r="V435" s="749"/>
      <c r="W435" s="749"/>
      <c r="X435" s="749"/>
      <c r="Y435" s="111"/>
    </row>
    <row r="436" spans="3:25">
      <c r="C436" s="616"/>
      <c r="D436" s="410"/>
      <c r="E436" s="117"/>
      <c r="F436" s="749"/>
      <c r="G436" s="749"/>
      <c r="H436" s="749"/>
      <c r="I436" s="749"/>
      <c r="J436" s="749"/>
      <c r="K436" s="749"/>
      <c r="L436" s="749"/>
      <c r="M436" s="749"/>
      <c r="N436" s="749"/>
      <c r="O436" s="749"/>
      <c r="P436" s="749"/>
      <c r="Q436" s="749"/>
      <c r="R436" s="749"/>
      <c r="S436" s="749"/>
      <c r="T436" s="749"/>
      <c r="U436" s="749"/>
      <c r="V436" s="749"/>
      <c r="W436" s="749"/>
      <c r="X436" s="749"/>
      <c r="Y436" s="111"/>
    </row>
    <row r="437" spans="3:25">
      <c r="C437" s="616"/>
      <c r="D437" s="410"/>
      <c r="E437" s="117"/>
      <c r="F437" s="749"/>
      <c r="G437" s="749"/>
      <c r="H437" s="749"/>
      <c r="I437" s="749"/>
      <c r="J437" s="749"/>
      <c r="K437" s="749"/>
      <c r="L437" s="749"/>
      <c r="M437" s="749"/>
      <c r="N437" s="749"/>
      <c r="O437" s="749"/>
      <c r="P437" s="749"/>
      <c r="Q437" s="749"/>
      <c r="R437" s="749"/>
      <c r="S437" s="749"/>
      <c r="T437" s="749"/>
      <c r="U437" s="749"/>
      <c r="V437" s="749"/>
      <c r="W437" s="749"/>
      <c r="X437" s="749"/>
      <c r="Y437" s="111"/>
    </row>
    <row r="438" spans="3:25">
      <c r="C438" s="616"/>
      <c r="D438" s="410"/>
      <c r="E438" s="117"/>
      <c r="F438" s="749"/>
      <c r="G438" s="749"/>
      <c r="H438" s="749"/>
      <c r="I438" s="749"/>
      <c r="J438" s="749"/>
      <c r="K438" s="749"/>
      <c r="L438" s="749"/>
      <c r="M438" s="749"/>
      <c r="N438" s="749"/>
      <c r="O438" s="749"/>
      <c r="P438" s="749"/>
      <c r="Q438" s="749"/>
      <c r="R438" s="749"/>
      <c r="S438" s="749"/>
      <c r="T438" s="749"/>
      <c r="U438" s="749"/>
      <c r="V438" s="749"/>
      <c r="W438" s="749"/>
      <c r="X438" s="749"/>
      <c r="Y438" s="111"/>
    </row>
    <row r="439" spans="3:25">
      <c r="C439" s="616"/>
      <c r="D439" s="410"/>
      <c r="E439" s="117"/>
      <c r="F439" s="749"/>
      <c r="G439" s="749"/>
      <c r="H439" s="749"/>
      <c r="I439" s="749"/>
      <c r="J439" s="749"/>
      <c r="K439" s="749"/>
      <c r="L439" s="749"/>
      <c r="M439" s="749"/>
      <c r="N439" s="749"/>
      <c r="O439" s="749"/>
      <c r="P439" s="749"/>
      <c r="Q439" s="749"/>
      <c r="R439" s="749"/>
      <c r="S439" s="749"/>
      <c r="T439" s="749"/>
      <c r="U439" s="749"/>
      <c r="V439" s="749"/>
      <c r="W439" s="749"/>
      <c r="X439" s="749"/>
      <c r="Y439" s="111"/>
    </row>
    <row r="440" spans="3:25">
      <c r="C440" s="616"/>
      <c r="D440" s="410"/>
      <c r="E440" s="117"/>
      <c r="F440" s="749"/>
      <c r="G440" s="749"/>
      <c r="H440" s="749"/>
      <c r="I440" s="749"/>
      <c r="J440" s="749"/>
      <c r="K440" s="749"/>
      <c r="L440" s="749"/>
      <c r="M440" s="749"/>
      <c r="N440" s="749"/>
      <c r="O440" s="749"/>
      <c r="P440" s="749"/>
      <c r="Q440" s="749"/>
      <c r="R440" s="749"/>
      <c r="S440" s="749"/>
      <c r="T440" s="749"/>
      <c r="U440" s="749"/>
      <c r="V440" s="749"/>
      <c r="W440" s="749"/>
      <c r="X440" s="749"/>
      <c r="Y440" s="111"/>
    </row>
    <row r="441" spans="3:25">
      <c r="C441" s="616"/>
      <c r="D441" s="410"/>
      <c r="E441" s="117"/>
      <c r="F441" s="749"/>
      <c r="G441" s="749"/>
      <c r="H441" s="749"/>
      <c r="I441" s="749"/>
      <c r="J441" s="749"/>
      <c r="K441" s="749"/>
      <c r="L441" s="749"/>
      <c r="M441" s="749"/>
      <c r="N441" s="749"/>
      <c r="O441" s="749"/>
      <c r="P441" s="749"/>
      <c r="Q441" s="749"/>
      <c r="R441" s="749"/>
      <c r="S441" s="749"/>
      <c r="T441" s="749"/>
      <c r="U441" s="749"/>
      <c r="V441" s="749"/>
      <c r="W441" s="749"/>
      <c r="X441" s="749"/>
      <c r="Y441" s="111"/>
    </row>
    <row r="442" spans="3:25">
      <c r="C442" s="616"/>
      <c r="D442" s="410"/>
      <c r="E442" s="117"/>
      <c r="F442" s="749"/>
      <c r="G442" s="749"/>
      <c r="H442" s="749"/>
      <c r="I442" s="749"/>
      <c r="J442" s="749"/>
      <c r="K442" s="749"/>
      <c r="L442" s="749"/>
      <c r="M442" s="749"/>
      <c r="N442" s="749"/>
      <c r="O442" s="749"/>
      <c r="P442" s="749"/>
      <c r="Q442" s="749"/>
      <c r="R442" s="749"/>
      <c r="S442" s="749"/>
      <c r="T442" s="749"/>
      <c r="U442" s="749"/>
      <c r="V442" s="749"/>
      <c r="W442" s="749"/>
      <c r="X442" s="749"/>
      <c r="Y442" s="111"/>
    </row>
    <row r="443" spans="3:25">
      <c r="C443" s="616"/>
      <c r="D443" s="410"/>
      <c r="E443" s="117"/>
      <c r="F443" s="749"/>
      <c r="G443" s="749"/>
      <c r="H443" s="749"/>
      <c r="I443" s="749"/>
      <c r="J443" s="749"/>
      <c r="K443" s="749"/>
      <c r="L443" s="749"/>
      <c r="M443" s="749"/>
      <c r="N443" s="749"/>
      <c r="O443" s="749"/>
      <c r="P443" s="749"/>
      <c r="Q443" s="749"/>
      <c r="R443" s="749"/>
      <c r="S443" s="749"/>
      <c r="T443" s="749"/>
      <c r="U443" s="749"/>
      <c r="V443" s="749"/>
      <c r="W443" s="749"/>
      <c r="X443" s="749"/>
      <c r="Y443" s="111"/>
    </row>
    <row r="444" spans="3:25">
      <c r="C444" s="616"/>
      <c r="D444" s="410"/>
      <c r="E444" s="117"/>
      <c r="F444" s="749"/>
      <c r="G444" s="749"/>
      <c r="H444" s="749"/>
      <c r="I444" s="749"/>
      <c r="J444" s="749"/>
      <c r="K444" s="749"/>
      <c r="L444" s="749"/>
      <c r="M444" s="749"/>
      <c r="N444" s="749"/>
      <c r="O444" s="749"/>
      <c r="P444" s="749"/>
      <c r="Q444" s="749"/>
      <c r="R444" s="749"/>
      <c r="S444" s="749"/>
      <c r="T444" s="749"/>
      <c r="U444" s="749"/>
      <c r="V444" s="749"/>
      <c r="W444" s="749"/>
      <c r="X444" s="749"/>
      <c r="Y444" s="111"/>
    </row>
    <row r="445" spans="3:25">
      <c r="C445" s="616"/>
      <c r="D445" s="410"/>
      <c r="E445" s="117"/>
      <c r="F445" s="749"/>
      <c r="G445" s="749"/>
      <c r="H445" s="749"/>
      <c r="I445" s="749"/>
      <c r="J445" s="749"/>
      <c r="K445" s="749"/>
      <c r="L445" s="749"/>
      <c r="M445" s="749"/>
      <c r="N445" s="749"/>
      <c r="O445" s="749"/>
      <c r="P445" s="749"/>
      <c r="Q445" s="749"/>
      <c r="R445" s="749"/>
      <c r="S445" s="749"/>
      <c r="T445" s="749"/>
      <c r="U445" s="749"/>
      <c r="V445" s="749"/>
      <c r="W445" s="749"/>
      <c r="X445" s="749"/>
      <c r="Y445" s="111"/>
    </row>
    <row r="446" spans="3:25">
      <c r="C446" s="616"/>
      <c r="D446" s="410"/>
      <c r="E446" s="117"/>
      <c r="F446" s="749"/>
      <c r="G446" s="749"/>
      <c r="H446" s="749"/>
      <c r="I446" s="749"/>
      <c r="J446" s="749"/>
      <c r="K446" s="749"/>
      <c r="L446" s="749"/>
      <c r="M446" s="749"/>
      <c r="N446" s="749"/>
      <c r="O446" s="749"/>
      <c r="P446" s="749"/>
      <c r="Q446" s="749"/>
      <c r="R446" s="749"/>
      <c r="S446" s="749"/>
      <c r="T446" s="749"/>
      <c r="U446" s="749"/>
      <c r="V446" s="749"/>
      <c r="W446" s="749"/>
      <c r="X446" s="749"/>
      <c r="Y446" s="111"/>
    </row>
    <row r="447" spans="3:25">
      <c r="C447" s="616"/>
      <c r="D447" s="410"/>
      <c r="E447" s="117"/>
      <c r="F447" s="749"/>
      <c r="G447" s="749"/>
      <c r="H447" s="749"/>
      <c r="I447" s="749"/>
      <c r="J447" s="749"/>
      <c r="K447" s="749"/>
      <c r="L447" s="749"/>
      <c r="M447" s="749"/>
      <c r="N447" s="749"/>
      <c r="O447" s="749"/>
      <c r="P447" s="749"/>
      <c r="Q447" s="749"/>
      <c r="R447" s="749"/>
      <c r="S447" s="749"/>
      <c r="T447" s="749"/>
      <c r="U447" s="749"/>
      <c r="V447" s="749"/>
      <c r="W447" s="749"/>
      <c r="X447" s="749"/>
      <c r="Y447" s="111"/>
    </row>
    <row r="448" spans="3:25">
      <c r="C448" s="616"/>
      <c r="D448" s="410"/>
      <c r="E448" s="117"/>
      <c r="F448" s="749"/>
      <c r="G448" s="749"/>
      <c r="H448" s="749"/>
      <c r="I448" s="749"/>
      <c r="J448" s="749"/>
      <c r="K448" s="749"/>
      <c r="L448" s="749"/>
      <c r="M448" s="749"/>
      <c r="N448" s="749"/>
      <c r="O448" s="749"/>
      <c r="P448" s="749"/>
      <c r="Q448" s="749"/>
      <c r="R448" s="749"/>
      <c r="S448" s="749"/>
      <c r="T448" s="749"/>
      <c r="U448" s="749"/>
      <c r="V448" s="749"/>
      <c r="W448" s="749"/>
      <c r="X448" s="749"/>
      <c r="Y448" s="111"/>
    </row>
    <row r="449" spans="3:25">
      <c r="C449" s="616"/>
      <c r="D449" s="410"/>
      <c r="E449" s="117"/>
      <c r="F449" s="749"/>
      <c r="G449" s="749"/>
      <c r="H449" s="749"/>
      <c r="I449" s="749"/>
      <c r="J449" s="749"/>
      <c r="K449" s="749"/>
      <c r="L449" s="749"/>
      <c r="M449" s="749"/>
      <c r="N449" s="749"/>
      <c r="O449" s="749"/>
      <c r="P449" s="749"/>
      <c r="Q449" s="749"/>
      <c r="R449" s="749"/>
      <c r="S449" s="749"/>
      <c r="T449" s="749"/>
      <c r="U449" s="749"/>
      <c r="V449" s="749"/>
      <c r="W449" s="749"/>
      <c r="X449" s="749"/>
      <c r="Y449" s="111"/>
    </row>
    <row r="450" spans="3:25">
      <c r="C450" s="616"/>
      <c r="D450" s="410"/>
      <c r="E450" s="117"/>
      <c r="F450" s="749"/>
      <c r="G450" s="749"/>
      <c r="H450" s="749"/>
      <c r="I450" s="749"/>
      <c r="J450" s="749"/>
      <c r="K450" s="749"/>
      <c r="L450" s="749"/>
      <c r="M450" s="749"/>
      <c r="N450" s="749"/>
      <c r="O450" s="749"/>
      <c r="P450" s="749"/>
      <c r="Q450" s="749"/>
      <c r="R450" s="749"/>
      <c r="S450" s="749"/>
      <c r="T450" s="749"/>
      <c r="U450" s="749"/>
      <c r="V450" s="749"/>
      <c r="W450" s="749"/>
      <c r="X450" s="749"/>
      <c r="Y450" s="111"/>
    </row>
    <row r="451" spans="3:25">
      <c r="C451" s="616"/>
      <c r="D451" s="410"/>
      <c r="E451" s="117"/>
      <c r="F451" s="749"/>
      <c r="G451" s="749"/>
      <c r="H451" s="749"/>
      <c r="I451" s="749"/>
      <c r="J451" s="749"/>
      <c r="K451" s="749"/>
      <c r="L451" s="749"/>
      <c r="M451" s="749"/>
      <c r="N451" s="749"/>
      <c r="O451" s="749"/>
      <c r="P451" s="749"/>
      <c r="Q451" s="749"/>
      <c r="R451" s="749"/>
      <c r="S451" s="749"/>
      <c r="T451" s="749"/>
      <c r="U451" s="749"/>
      <c r="V451" s="749"/>
      <c r="W451" s="749"/>
      <c r="X451" s="749"/>
      <c r="Y451" s="111"/>
    </row>
    <row r="452" spans="3:25">
      <c r="C452" s="616"/>
      <c r="D452" s="410"/>
      <c r="E452" s="117"/>
      <c r="F452" s="749"/>
      <c r="G452" s="749"/>
      <c r="H452" s="749"/>
      <c r="I452" s="749"/>
      <c r="J452" s="749"/>
      <c r="K452" s="749"/>
      <c r="L452" s="749"/>
      <c r="M452" s="749"/>
      <c r="N452" s="749"/>
      <c r="O452" s="749"/>
      <c r="P452" s="749"/>
      <c r="Q452" s="749"/>
      <c r="R452" s="749"/>
      <c r="S452" s="749"/>
      <c r="T452" s="749"/>
      <c r="U452" s="749"/>
      <c r="V452" s="749"/>
      <c r="W452" s="749"/>
      <c r="X452" s="749"/>
      <c r="Y452" s="111"/>
    </row>
    <row r="453" spans="3:25">
      <c r="C453" s="616"/>
      <c r="D453" s="410"/>
      <c r="E453" s="117"/>
      <c r="F453" s="749"/>
      <c r="G453" s="749"/>
      <c r="H453" s="749"/>
      <c r="I453" s="749"/>
      <c r="J453" s="749"/>
      <c r="K453" s="749"/>
      <c r="L453" s="749"/>
      <c r="M453" s="749"/>
      <c r="N453" s="749"/>
      <c r="O453" s="749"/>
      <c r="P453" s="749"/>
      <c r="Q453" s="749"/>
      <c r="R453" s="749"/>
      <c r="S453" s="749"/>
      <c r="T453" s="749"/>
      <c r="U453" s="749"/>
      <c r="V453" s="749"/>
      <c r="W453" s="749"/>
      <c r="X453" s="749"/>
      <c r="Y453" s="111"/>
    </row>
    <row r="454" spans="3:25">
      <c r="C454" s="616"/>
      <c r="D454" s="410"/>
      <c r="E454" s="117"/>
      <c r="F454" s="749"/>
      <c r="G454" s="749"/>
      <c r="H454" s="749"/>
      <c r="I454" s="749"/>
      <c r="J454" s="749"/>
      <c r="K454" s="749"/>
      <c r="L454" s="749"/>
      <c r="M454" s="749"/>
      <c r="N454" s="749"/>
      <c r="O454" s="749"/>
      <c r="P454" s="749"/>
      <c r="Q454" s="749"/>
      <c r="R454" s="749"/>
      <c r="S454" s="749"/>
      <c r="T454" s="749"/>
      <c r="U454" s="749"/>
      <c r="V454" s="749"/>
      <c r="W454" s="749"/>
      <c r="X454" s="749"/>
      <c r="Y454" s="111"/>
    </row>
    <row r="455" spans="3:25">
      <c r="C455" s="616"/>
      <c r="D455" s="410"/>
      <c r="E455" s="117"/>
      <c r="F455" s="749"/>
      <c r="G455" s="749"/>
      <c r="H455" s="749"/>
      <c r="I455" s="749"/>
      <c r="J455" s="749"/>
      <c r="K455" s="749"/>
      <c r="L455" s="749"/>
      <c r="M455" s="749"/>
      <c r="N455" s="749"/>
      <c r="O455" s="749"/>
      <c r="P455" s="749"/>
      <c r="Q455" s="749"/>
      <c r="R455" s="749"/>
      <c r="S455" s="749"/>
      <c r="T455" s="749"/>
      <c r="U455" s="749"/>
      <c r="V455" s="749"/>
      <c r="W455" s="749"/>
      <c r="X455" s="749"/>
      <c r="Y455" s="111"/>
    </row>
    <row r="456" spans="3:25">
      <c r="C456" s="616"/>
      <c r="D456" s="410"/>
      <c r="E456" s="117"/>
      <c r="F456" s="749"/>
      <c r="G456" s="749"/>
      <c r="H456" s="749"/>
      <c r="I456" s="749"/>
      <c r="J456" s="749"/>
      <c r="K456" s="749"/>
      <c r="L456" s="749"/>
      <c r="M456" s="749"/>
      <c r="N456" s="749"/>
      <c r="O456" s="749"/>
      <c r="P456" s="749"/>
      <c r="Q456" s="749"/>
      <c r="R456" s="749"/>
      <c r="S456" s="749"/>
      <c r="T456" s="749"/>
      <c r="U456" s="749"/>
      <c r="V456" s="749"/>
      <c r="W456" s="749"/>
      <c r="X456" s="749"/>
      <c r="Y456" s="111"/>
    </row>
    <row r="457" spans="3:25">
      <c r="C457" s="616"/>
      <c r="D457" s="410"/>
      <c r="E457" s="117"/>
      <c r="F457" s="749"/>
      <c r="G457" s="749"/>
      <c r="H457" s="749"/>
      <c r="I457" s="749"/>
      <c r="J457" s="749"/>
      <c r="K457" s="749"/>
      <c r="L457" s="749"/>
      <c r="M457" s="749"/>
      <c r="N457" s="749"/>
      <c r="O457" s="749"/>
      <c r="P457" s="749"/>
      <c r="Q457" s="749"/>
      <c r="R457" s="749"/>
      <c r="S457" s="749"/>
      <c r="T457" s="749"/>
      <c r="U457" s="749"/>
      <c r="V457" s="749"/>
      <c r="W457" s="749"/>
      <c r="X457" s="749"/>
      <c r="Y457" s="111"/>
    </row>
    <row r="458" spans="3:25">
      <c r="C458" s="616"/>
      <c r="D458" s="410"/>
      <c r="E458" s="117"/>
      <c r="F458" s="749"/>
      <c r="G458" s="749"/>
      <c r="H458" s="749"/>
      <c r="I458" s="749"/>
      <c r="J458" s="749"/>
      <c r="K458" s="749"/>
      <c r="L458" s="749"/>
      <c r="M458" s="749"/>
      <c r="N458" s="749"/>
      <c r="O458" s="749"/>
      <c r="P458" s="749"/>
      <c r="Q458" s="749"/>
      <c r="R458" s="749"/>
      <c r="S458" s="749"/>
      <c r="T458" s="749"/>
      <c r="U458" s="749"/>
      <c r="V458" s="749"/>
      <c r="W458" s="749"/>
      <c r="X458" s="749"/>
      <c r="Y458" s="111"/>
    </row>
    <row r="459" spans="3:25">
      <c r="C459" s="616"/>
      <c r="D459" s="410"/>
      <c r="E459" s="117"/>
      <c r="F459" s="749"/>
      <c r="G459" s="749"/>
      <c r="H459" s="749"/>
      <c r="I459" s="749"/>
      <c r="J459" s="749"/>
      <c r="K459" s="749"/>
      <c r="L459" s="749"/>
      <c r="M459" s="749"/>
      <c r="N459" s="749"/>
      <c r="O459" s="749"/>
      <c r="P459" s="749"/>
      <c r="Q459" s="749"/>
      <c r="R459" s="749"/>
      <c r="S459" s="749"/>
      <c r="T459" s="749"/>
      <c r="U459" s="749"/>
      <c r="V459" s="749"/>
      <c r="W459" s="749"/>
      <c r="X459" s="749"/>
      <c r="Y459" s="111"/>
    </row>
    <row r="460" spans="3:25">
      <c r="C460" s="616"/>
      <c r="D460" s="410"/>
      <c r="E460" s="117"/>
      <c r="F460" s="749"/>
      <c r="G460" s="749"/>
      <c r="H460" s="749"/>
      <c r="I460" s="749"/>
      <c r="J460" s="749"/>
      <c r="K460" s="749"/>
      <c r="L460" s="749"/>
      <c r="M460" s="749"/>
      <c r="N460" s="749"/>
      <c r="O460" s="749"/>
      <c r="P460" s="749"/>
      <c r="Q460" s="749"/>
      <c r="R460" s="749"/>
      <c r="S460" s="749"/>
      <c r="T460" s="749"/>
      <c r="U460" s="749"/>
      <c r="V460" s="749"/>
      <c r="W460" s="749"/>
      <c r="X460" s="749"/>
      <c r="Y460" s="111"/>
    </row>
    <row r="461" spans="3:25">
      <c r="C461" s="616"/>
      <c r="D461" s="410"/>
      <c r="E461" s="117"/>
      <c r="F461" s="749"/>
      <c r="G461" s="749"/>
      <c r="H461" s="749"/>
      <c r="I461" s="749"/>
      <c r="J461" s="749"/>
      <c r="K461" s="749"/>
      <c r="L461" s="749"/>
      <c r="M461" s="749"/>
      <c r="N461" s="749"/>
      <c r="O461" s="749"/>
      <c r="P461" s="749"/>
      <c r="Q461" s="749"/>
      <c r="R461" s="749"/>
      <c r="S461" s="749"/>
      <c r="T461" s="749"/>
      <c r="U461" s="749"/>
      <c r="V461" s="749"/>
      <c r="W461" s="749"/>
      <c r="X461" s="749"/>
      <c r="Y461" s="111"/>
    </row>
    <row r="462" spans="3:25">
      <c r="C462" s="616"/>
      <c r="D462" s="410"/>
      <c r="E462" s="117"/>
      <c r="F462" s="749"/>
      <c r="G462" s="749"/>
      <c r="H462" s="749"/>
      <c r="I462" s="749"/>
      <c r="J462" s="749"/>
      <c r="K462" s="749"/>
      <c r="L462" s="749"/>
      <c r="M462" s="749"/>
      <c r="N462" s="749"/>
      <c r="O462" s="749"/>
      <c r="P462" s="749"/>
      <c r="Q462" s="749"/>
      <c r="R462" s="749"/>
      <c r="S462" s="749"/>
      <c r="T462" s="749"/>
      <c r="U462" s="749"/>
      <c r="V462" s="749"/>
      <c r="W462" s="749"/>
      <c r="X462" s="749"/>
      <c r="Y462" s="111"/>
    </row>
    <row r="463" spans="3:25">
      <c r="C463" s="616"/>
      <c r="D463" s="410"/>
      <c r="E463" s="117"/>
      <c r="F463" s="749"/>
      <c r="G463" s="749"/>
      <c r="H463" s="749"/>
      <c r="I463" s="749"/>
      <c r="J463" s="749"/>
      <c r="K463" s="749"/>
      <c r="L463" s="749"/>
      <c r="M463" s="749"/>
      <c r="N463" s="749"/>
      <c r="O463" s="749"/>
      <c r="P463" s="749"/>
      <c r="Q463" s="749"/>
      <c r="R463" s="749"/>
      <c r="S463" s="749"/>
      <c r="T463" s="749"/>
      <c r="U463" s="749"/>
      <c r="V463" s="749"/>
      <c r="W463" s="749"/>
      <c r="X463" s="749"/>
      <c r="Y463" s="111"/>
    </row>
    <row r="464" spans="3:25">
      <c r="C464" s="616"/>
      <c r="D464" s="410"/>
      <c r="E464" s="117"/>
      <c r="F464" s="749"/>
      <c r="G464" s="749"/>
      <c r="H464" s="749"/>
      <c r="I464" s="749"/>
      <c r="J464" s="749"/>
      <c r="K464" s="749"/>
      <c r="L464" s="749"/>
      <c r="M464" s="749"/>
      <c r="N464" s="749"/>
      <c r="O464" s="749"/>
      <c r="P464" s="749"/>
      <c r="Q464" s="749"/>
      <c r="R464" s="749"/>
      <c r="S464" s="749"/>
      <c r="T464" s="749"/>
      <c r="U464" s="749"/>
      <c r="V464" s="749"/>
      <c r="W464" s="749"/>
      <c r="X464" s="749"/>
      <c r="Y464" s="111"/>
    </row>
    <row r="465" spans="3:25">
      <c r="C465" s="616"/>
      <c r="D465" s="410"/>
      <c r="E465" s="117"/>
      <c r="F465" s="749"/>
      <c r="G465" s="749"/>
      <c r="H465" s="749"/>
      <c r="I465" s="749"/>
      <c r="J465" s="749"/>
      <c r="K465" s="749"/>
      <c r="L465" s="749"/>
      <c r="M465" s="749"/>
      <c r="N465" s="749"/>
      <c r="O465" s="749"/>
      <c r="P465" s="749"/>
      <c r="Q465" s="749"/>
      <c r="R465" s="749"/>
      <c r="S465" s="749"/>
      <c r="T465" s="749"/>
      <c r="U465" s="749"/>
      <c r="V465" s="749"/>
      <c r="W465" s="749"/>
      <c r="X465" s="749"/>
      <c r="Y465" s="111"/>
    </row>
    <row r="466" spans="3:25">
      <c r="C466" s="616"/>
      <c r="D466" s="410"/>
      <c r="E466" s="117"/>
      <c r="F466" s="749"/>
      <c r="G466" s="749"/>
      <c r="H466" s="749"/>
      <c r="I466" s="749"/>
      <c r="J466" s="749"/>
      <c r="K466" s="749"/>
      <c r="L466" s="749"/>
      <c r="M466" s="749"/>
      <c r="N466" s="749"/>
      <c r="O466" s="749"/>
      <c r="P466" s="749"/>
      <c r="Q466" s="749"/>
      <c r="R466" s="749"/>
      <c r="S466" s="749"/>
      <c r="T466" s="749"/>
      <c r="U466" s="749"/>
      <c r="V466" s="749"/>
      <c r="W466" s="749"/>
      <c r="X466" s="749"/>
      <c r="Y466" s="111"/>
    </row>
    <row r="467" spans="3:25">
      <c r="C467" s="616"/>
      <c r="D467" s="410"/>
      <c r="E467" s="117"/>
      <c r="F467" s="749"/>
      <c r="G467" s="749"/>
      <c r="H467" s="749"/>
      <c r="I467" s="749"/>
      <c r="J467" s="749"/>
      <c r="K467" s="749"/>
      <c r="L467" s="749"/>
      <c r="M467" s="749"/>
      <c r="N467" s="749"/>
      <c r="O467" s="749"/>
      <c r="P467" s="749"/>
      <c r="Q467" s="749"/>
      <c r="R467" s="749"/>
      <c r="S467" s="749"/>
      <c r="T467" s="749"/>
      <c r="U467" s="749"/>
      <c r="V467" s="749"/>
      <c r="W467" s="749"/>
      <c r="X467" s="749"/>
      <c r="Y467" s="111"/>
    </row>
    <row r="468" spans="3:25">
      <c r="C468" s="616"/>
      <c r="D468" s="410"/>
      <c r="E468" s="117"/>
      <c r="F468" s="749"/>
      <c r="G468" s="749"/>
      <c r="H468" s="749"/>
      <c r="I468" s="749"/>
      <c r="J468" s="749"/>
      <c r="K468" s="749"/>
      <c r="L468" s="749"/>
      <c r="M468" s="749"/>
      <c r="N468" s="749"/>
      <c r="O468" s="749"/>
      <c r="P468" s="749"/>
      <c r="Q468" s="749"/>
      <c r="R468" s="749"/>
      <c r="S468" s="749"/>
      <c r="T468" s="749"/>
      <c r="U468" s="749"/>
      <c r="V468" s="749"/>
      <c r="W468" s="749"/>
      <c r="X468" s="749"/>
      <c r="Y468" s="111"/>
    </row>
    <row r="469" spans="3:25">
      <c r="C469" s="616"/>
      <c r="D469" s="410"/>
      <c r="E469" s="117"/>
      <c r="F469" s="749"/>
      <c r="G469" s="749"/>
      <c r="H469" s="749"/>
      <c r="I469" s="749"/>
      <c r="J469" s="749"/>
      <c r="K469" s="749"/>
      <c r="L469" s="749"/>
      <c r="M469" s="749"/>
      <c r="N469" s="749"/>
      <c r="O469" s="749"/>
      <c r="P469" s="749"/>
      <c r="Q469" s="749"/>
      <c r="R469" s="749"/>
      <c r="S469" s="749"/>
      <c r="T469" s="749"/>
      <c r="U469" s="749"/>
      <c r="V469" s="749"/>
      <c r="W469" s="749"/>
      <c r="X469" s="749"/>
      <c r="Y469" s="111"/>
    </row>
    <row r="470" spans="3:25">
      <c r="C470" s="616"/>
      <c r="D470" s="410"/>
      <c r="E470" s="117"/>
      <c r="F470" s="749"/>
      <c r="G470" s="749"/>
      <c r="H470" s="749"/>
      <c r="I470" s="749"/>
      <c r="J470" s="749"/>
      <c r="K470" s="749"/>
      <c r="L470" s="749"/>
      <c r="M470" s="749"/>
      <c r="N470" s="749"/>
      <c r="O470" s="749"/>
      <c r="P470" s="749"/>
      <c r="Q470" s="749"/>
      <c r="R470" s="749"/>
      <c r="S470" s="749"/>
      <c r="T470" s="749"/>
      <c r="U470" s="749"/>
      <c r="V470" s="749"/>
      <c r="W470" s="749"/>
      <c r="X470" s="749"/>
      <c r="Y470" s="111"/>
    </row>
    <row r="471" spans="3:25">
      <c r="C471" s="616"/>
      <c r="D471" s="410"/>
      <c r="E471" s="117"/>
      <c r="F471" s="749"/>
      <c r="G471" s="749"/>
      <c r="H471" s="749"/>
      <c r="I471" s="749"/>
      <c r="J471" s="749"/>
      <c r="K471" s="749"/>
      <c r="L471" s="749"/>
      <c r="M471" s="749"/>
      <c r="N471" s="749"/>
      <c r="O471" s="749"/>
      <c r="P471" s="749"/>
      <c r="Q471" s="749"/>
      <c r="R471" s="749"/>
      <c r="S471" s="749"/>
      <c r="T471" s="749"/>
      <c r="U471" s="749"/>
      <c r="V471" s="749"/>
      <c r="W471" s="749"/>
      <c r="X471" s="749"/>
      <c r="Y471" s="111"/>
    </row>
    <row r="472" spans="3:25">
      <c r="C472" s="616"/>
      <c r="D472" s="410"/>
      <c r="E472" s="117"/>
      <c r="F472" s="749"/>
      <c r="G472" s="749"/>
      <c r="H472" s="749"/>
      <c r="I472" s="749"/>
      <c r="J472" s="749"/>
      <c r="K472" s="749"/>
      <c r="L472" s="749"/>
      <c r="M472" s="749"/>
      <c r="N472" s="749"/>
      <c r="O472" s="749"/>
      <c r="P472" s="749"/>
      <c r="Q472" s="749"/>
      <c r="R472" s="749"/>
      <c r="S472" s="749"/>
      <c r="T472" s="749"/>
      <c r="U472" s="749"/>
      <c r="V472" s="749"/>
      <c r="W472" s="749"/>
      <c r="X472" s="749"/>
      <c r="Y472" s="111"/>
    </row>
    <row r="473" spans="3:25">
      <c r="C473" s="616"/>
      <c r="D473" s="410"/>
      <c r="E473" s="117"/>
      <c r="F473" s="749"/>
      <c r="G473" s="749"/>
      <c r="H473" s="749"/>
      <c r="I473" s="749"/>
      <c r="J473" s="749"/>
      <c r="K473" s="749"/>
      <c r="L473" s="749"/>
      <c r="M473" s="749"/>
      <c r="N473" s="749"/>
      <c r="O473" s="749"/>
      <c r="P473" s="749"/>
      <c r="Q473" s="749"/>
      <c r="R473" s="749"/>
      <c r="S473" s="749"/>
      <c r="T473" s="749"/>
      <c r="U473" s="749"/>
      <c r="V473" s="749"/>
      <c r="W473" s="749"/>
      <c r="X473" s="749"/>
      <c r="Y473" s="111"/>
    </row>
    <row r="474" spans="3:25">
      <c r="C474" s="616"/>
      <c r="D474" s="410"/>
      <c r="E474" s="117"/>
      <c r="F474" s="749"/>
      <c r="G474" s="749"/>
      <c r="H474" s="749"/>
      <c r="I474" s="749"/>
      <c r="J474" s="749"/>
      <c r="K474" s="749"/>
      <c r="L474" s="749"/>
      <c r="M474" s="749"/>
      <c r="N474" s="749"/>
      <c r="O474" s="749"/>
      <c r="P474" s="749"/>
      <c r="Q474" s="749"/>
      <c r="R474" s="749"/>
      <c r="S474" s="749"/>
      <c r="T474" s="749"/>
      <c r="U474" s="749"/>
      <c r="V474" s="749"/>
      <c r="W474" s="749"/>
      <c r="X474" s="749"/>
      <c r="Y474" s="111"/>
    </row>
    <row r="475" spans="3:25">
      <c r="C475" s="616"/>
      <c r="D475" s="410"/>
      <c r="E475" s="117"/>
      <c r="F475" s="749"/>
      <c r="G475" s="749"/>
      <c r="H475" s="749"/>
      <c r="I475" s="749"/>
      <c r="J475" s="749"/>
      <c r="K475" s="749"/>
      <c r="L475" s="749"/>
      <c r="M475" s="749"/>
      <c r="N475" s="749"/>
      <c r="O475" s="749"/>
      <c r="P475" s="749"/>
      <c r="Q475" s="749"/>
      <c r="R475" s="749"/>
      <c r="S475" s="749"/>
      <c r="T475" s="749"/>
      <c r="U475" s="749"/>
      <c r="V475" s="749"/>
      <c r="W475" s="749"/>
      <c r="X475" s="749"/>
      <c r="Y475" s="111"/>
    </row>
    <row r="476" spans="3:25">
      <c r="C476" s="616"/>
      <c r="D476" s="410"/>
      <c r="E476" s="117"/>
      <c r="F476" s="749"/>
      <c r="G476" s="749"/>
      <c r="H476" s="749"/>
      <c r="I476" s="749"/>
      <c r="J476" s="749"/>
      <c r="K476" s="749"/>
      <c r="L476" s="749"/>
      <c r="M476" s="749"/>
      <c r="N476" s="749"/>
      <c r="O476" s="749"/>
      <c r="P476" s="749"/>
      <c r="Q476" s="749"/>
      <c r="R476" s="749"/>
      <c r="S476" s="749"/>
      <c r="T476" s="749"/>
      <c r="U476" s="749"/>
      <c r="V476" s="749"/>
      <c r="W476" s="749"/>
      <c r="X476" s="749"/>
      <c r="Y476" s="111"/>
    </row>
    <row r="477" spans="3:25">
      <c r="C477" s="616"/>
      <c r="D477" s="410"/>
      <c r="E477" s="117"/>
      <c r="F477" s="749"/>
      <c r="G477" s="749"/>
      <c r="H477" s="749"/>
      <c r="I477" s="749"/>
      <c r="J477" s="749"/>
      <c r="K477" s="749"/>
      <c r="L477" s="749"/>
      <c r="M477" s="749"/>
      <c r="N477" s="749"/>
      <c r="O477" s="749"/>
      <c r="P477" s="749"/>
      <c r="Q477" s="749"/>
      <c r="R477" s="749"/>
      <c r="S477" s="749"/>
      <c r="T477" s="749"/>
      <c r="U477" s="749"/>
      <c r="V477" s="749"/>
      <c r="W477" s="749"/>
      <c r="X477" s="749"/>
      <c r="Y477" s="111"/>
    </row>
    <row r="478" spans="3:25">
      <c r="C478" s="616"/>
      <c r="D478" s="410"/>
      <c r="E478" s="117"/>
      <c r="F478" s="749"/>
      <c r="G478" s="749"/>
      <c r="H478" s="749"/>
      <c r="I478" s="749"/>
      <c r="J478" s="749"/>
      <c r="K478" s="749"/>
      <c r="L478" s="749"/>
      <c r="M478" s="749"/>
      <c r="N478" s="749"/>
      <c r="O478" s="749"/>
      <c r="P478" s="749"/>
      <c r="Q478" s="749"/>
      <c r="R478" s="749"/>
      <c r="S478" s="749"/>
      <c r="T478" s="749"/>
      <c r="U478" s="749"/>
      <c r="V478" s="749"/>
      <c r="W478" s="749"/>
      <c r="X478" s="749"/>
      <c r="Y478" s="111"/>
    </row>
    <row r="479" spans="3:25">
      <c r="C479" s="616"/>
      <c r="D479" s="410"/>
      <c r="E479" s="117"/>
      <c r="F479" s="749"/>
      <c r="G479" s="749"/>
      <c r="H479" s="749"/>
      <c r="I479" s="749"/>
      <c r="J479" s="749"/>
      <c r="K479" s="749"/>
      <c r="L479" s="749"/>
      <c r="M479" s="749"/>
      <c r="N479" s="749"/>
      <c r="O479" s="749"/>
      <c r="P479" s="749"/>
      <c r="Q479" s="749"/>
      <c r="R479" s="749"/>
      <c r="S479" s="749"/>
      <c r="T479" s="749"/>
      <c r="U479" s="749"/>
      <c r="V479" s="749"/>
      <c r="W479" s="749"/>
      <c r="X479" s="749"/>
      <c r="Y479" s="111"/>
    </row>
    <row r="480" spans="3:25">
      <c r="C480" s="616"/>
      <c r="D480" s="410"/>
      <c r="E480" s="117"/>
      <c r="F480" s="749"/>
      <c r="G480" s="749"/>
      <c r="H480" s="749"/>
      <c r="I480" s="749"/>
      <c r="J480" s="749"/>
      <c r="K480" s="749"/>
      <c r="L480" s="749"/>
      <c r="M480" s="749"/>
      <c r="N480" s="749"/>
      <c r="O480" s="749"/>
      <c r="P480" s="749"/>
      <c r="Q480" s="749"/>
      <c r="R480" s="749"/>
      <c r="S480" s="749"/>
      <c r="T480" s="749"/>
      <c r="U480" s="749"/>
      <c r="V480" s="749"/>
      <c r="W480" s="749"/>
      <c r="X480" s="749"/>
      <c r="Y480" s="111"/>
    </row>
    <row r="481" spans="3:25">
      <c r="C481" s="616"/>
      <c r="D481" s="410"/>
      <c r="E481" s="117"/>
      <c r="F481" s="749"/>
      <c r="G481" s="749"/>
      <c r="H481" s="749"/>
      <c r="I481" s="749"/>
      <c r="J481" s="749"/>
      <c r="K481" s="749"/>
      <c r="L481" s="749"/>
      <c r="M481" s="749"/>
      <c r="N481" s="749"/>
      <c r="O481" s="749"/>
      <c r="P481" s="749"/>
      <c r="Q481" s="749"/>
      <c r="R481" s="749"/>
      <c r="S481" s="749"/>
      <c r="T481" s="749"/>
      <c r="U481" s="749"/>
      <c r="V481" s="749"/>
      <c r="W481" s="749"/>
      <c r="X481" s="749"/>
      <c r="Y481" s="111"/>
    </row>
    <row r="482" spans="3:25">
      <c r="C482" s="616"/>
      <c r="D482" s="410"/>
      <c r="E482" s="117"/>
      <c r="F482" s="749"/>
      <c r="G482" s="749"/>
      <c r="H482" s="749"/>
      <c r="I482" s="749"/>
      <c r="J482" s="749"/>
      <c r="K482" s="749"/>
      <c r="L482" s="749"/>
      <c r="M482" s="749"/>
      <c r="N482" s="749"/>
      <c r="O482" s="749"/>
      <c r="P482" s="749"/>
      <c r="Q482" s="749"/>
      <c r="R482" s="749"/>
      <c r="S482" s="749"/>
      <c r="T482" s="749"/>
      <c r="U482" s="749"/>
      <c r="V482" s="749"/>
      <c r="W482" s="749"/>
      <c r="X482" s="749"/>
      <c r="Y482" s="111"/>
    </row>
    <row r="483" spans="3:25">
      <c r="C483" s="616"/>
      <c r="D483" s="410"/>
      <c r="E483" s="117"/>
      <c r="F483" s="749"/>
      <c r="G483" s="749"/>
      <c r="H483" s="749"/>
      <c r="I483" s="749"/>
      <c r="J483" s="749"/>
      <c r="K483" s="749"/>
      <c r="L483" s="749"/>
      <c r="M483" s="749"/>
      <c r="N483" s="749"/>
      <c r="O483" s="749"/>
      <c r="P483" s="749"/>
      <c r="Q483" s="749"/>
      <c r="R483" s="749"/>
      <c r="S483" s="749"/>
      <c r="T483" s="749"/>
      <c r="U483" s="749"/>
      <c r="V483" s="749"/>
      <c r="W483" s="749"/>
      <c r="X483" s="749"/>
      <c r="Y483" s="111"/>
    </row>
    <row r="484" spans="3:25">
      <c r="C484" s="616"/>
      <c r="D484" s="410"/>
      <c r="E484" s="117"/>
      <c r="F484" s="749"/>
      <c r="G484" s="749"/>
      <c r="H484" s="749"/>
      <c r="I484" s="749"/>
      <c r="J484" s="749"/>
      <c r="K484" s="749"/>
      <c r="L484" s="749"/>
      <c r="M484" s="749"/>
      <c r="N484" s="749"/>
      <c r="O484" s="749"/>
      <c r="P484" s="749"/>
      <c r="Q484" s="749"/>
      <c r="R484" s="749"/>
      <c r="S484" s="749"/>
      <c r="T484" s="749"/>
      <c r="U484" s="749"/>
      <c r="V484" s="749"/>
      <c r="W484" s="749"/>
      <c r="X484" s="749"/>
      <c r="Y484" s="111"/>
    </row>
    <row r="485" spans="3:25">
      <c r="C485" s="616"/>
      <c r="D485" s="410"/>
      <c r="E485" s="117"/>
      <c r="F485" s="749"/>
      <c r="G485" s="749"/>
      <c r="H485" s="749"/>
      <c r="I485" s="749"/>
      <c r="J485" s="749"/>
      <c r="K485" s="749"/>
      <c r="L485" s="749"/>
      <c r="M485" s="749"/>
      <c r="N485" s="749"/>
      <c r="O485" s="749"/>
      <c r="P485" s="749"/>
      <c r="Q485" s="749"/>
      <c r="R485" s="749"/>
      <c r="S485" s="749"/>
      <c r="T485" s="749"/>
      <c r="U485" s="749"/>
      <c r="V485" s="749"/>
      <c r="W485" s="749"/>
      <c r="X485" s="749"/>
      <c r="Y485" s="111"/>
    </row>
    <row r="486" spans="3:25">
      <c r="C486" s="616"/>
      <c r="D486" s="410"/>
      <c r="E486" s="117"/>
      <c r="F486" s="749"/>
      <c r="G486" s="749"/>
      <c r="H486" s="749"/>
      <c r="I486" s="749"/>
      <c r="J486" s="749"/>
      <c r="K486" s="749"/>
      <c r="L486" s="749"/>
      <c r="M486" s="749"/>
      <c r="N486" s="749"/>
      <c r="O486" s="749"/>
      <c r="P486" s="749"/>
      <c r="Q486" s="749"/>
      <c r="R486" s="749"/>
      <c r="S486" s="749"/>
      <c r="T486" s="749"/>
      <c r="U486" s="749"/>
      <c r="V486" s="749"/>
      <c r="W486" s="749"/>
      <c r="X486" s="749"/>
      <c r="Y486" s="111"/>
    </row>
    <row r="487" spans="3:25">
      <c r="C487" s="616"/>
      <c r="D487" s="410"/>
      <c r="E487" s="117"/>
      <c r="F487" s="749"/>
      <c r="G487" s="749"/>
      <c r="H487" s="749"/>
      <c r="I487" s="749"/>
      <c r="J487" s="749"/>
      <c r="K487" s="749"/>
      <c r="L487" s="749"/>
      <c r="M487" s="749"/>
      <c r="N487" s="749"/>
      <c r="O487" s="749"/>
      <c r="P487" s="749"/>
      <c r="Q487" s="749"/>
      <c r="R487" s="749"/>
      <c r="S487" s="749"/>
      <c r="T487" s="749"/>
      <c r="U487" s="749"/>
      <c r="V487" s="749"/>
      <c r="W487" s="749"/>
      <c r="X487" s="749"/>
      <c r="Y487" s="111"/>
    </row>
    <row r="488" spans="3:25">
      <c r="C488" s="616"/>
      <c r="D488" s="410"/>
      <c r="E488" s="117"/>
      <c r="F488" s="749"/>
      <c r="G488" s="749"/>
      <c r="H488" s="749"/>
      <c r="I488" s="749"/>
      <c r="J488" s="749"/>
      <c r="K488" s="749"/>
      <c r="L488" s="749"/>
      <c r="M488" s="749"/>
      <c r="N488" s="749"/>
      <c r="O488" s="749"/>
      <c r="P488" s="749"/>
      <c r="Q488" s="749"/>
      <c r="R488" s="749"/>
      <c r="S488" s="749"/>
      <c r="T488" s="749"/>
      <c r="U488" s="749"/>
      <c r="V488" s="749"/>
      <c r="W488" s="749"/>
      <c r="X488" s="749"/>
      <c r="Y488" s="111"/>
    </row>
    <row r="489" spans="3:25">
      <c r="C489" s="616"/>
      <c r="D489" s="410"/>
      <c r="E489" s="117"/>
      <c r="F489" s="749"/>
      <c r="G489" s="749"/>
      <c r="H489" s="749"/>
      <c r="I489" s="749"/>
      <c r="J489" s="749"/>
      <c r="K489" s="749"/>
      <c r="L489" s="749"/>
      <c r="M489" s="749"/>
      <c r="N489" s="749"/>
      <c r="O489" s="749"/>
      <c r="P489" s="749"/>
      <c r="Q489" s="749"/>
      <c r="R489" s="749"/>
      <c r="S489" s="749"/>
      <c r="T489" s="749"/>
      <c r="U489" s="749"/>
      <c r="V489" s="749"/>
      <c r="W489" s="749"/>
      <c r="X489" s="749"/>
      <c r="Y489" s="111"/>
    </row>
    <row r="490" spans="3:25">
      <c r="C490" s="616"/>
      <c r="D490" s="410"/>
      <c r="E490" s="117"/>
      <c r="F490" s="749"/>
      <c r="G490" s="749"/>
      <c r="H490" s="749"/>
      <c r="I490" s="749"/>
      <c r="J490" s="749"/>
      <c r="K490" s="749"/>
      <c r="L490" s="749"/>
      <c r="M490" s="749"/>
      <c r="N490" s="749"/>
      <c r="O490" s="749"/>
      <c r="P490" s="749"/>
      <c r="Q490" s="749"/>
      <c r="R490" s="749"/>
      <c r="S490" s="749"/>
      <c r="T490" s="749"/>
      <c r="U490" s="749"/>
      <c r="V490" s="749"/>
      <c r="W490" s="749"/>
      <c r="X490" s="749"/>
      <c r="Y490" s="111"/>
    </row>
    <row r="491" spans="3:25">
      <c r="C491" s="616"/>
      <c r="D491" s="410"/>
      <c r="E491" s="117"/>
      <c r="F491" s="749"/>
      <c r="G491" s="749"/>
      <c r="H491" s="749"/>
      <c r="I491" s="749"/>
      <c r="J491" s="749"/>
      <c r="K491" s="749"/>
      <c r="L491" s="749"/>
      <c r="M491" s="749"/>
      <c r="N491" s="749"/>
      <c r="O491" s="749"/>
      <c r="P491" s="749"/>
      <c r="Q491" s="749"/>
      <c r="R491" s="749"/>
      <c r="S491" s="749"/>
      <c r="T491" s="749"/>
      <c r="U491" s="749"/>
      <c r="V491" s="749"/>
      <c r="W491" s="749"/>
      <c r="X491" s="749"/>
      <c r="Y491" s="111"/>
    </row>
    <row r="492" spans="3:25">
      <c r="C492" s="616"/>
      <c r="D492" s="410"/>
      <c r="E492" s="117"/>
      <c r="F492" s="749"/>
      <c r="G492" s="749"/>
      <c r="H492" s="749"/>
      <c r="I492" s="749"/>
      <c r="J492" s="749"/>
      <c r="K492" s="749"/>
      <c r="L492" s="749"/>
      <c r="M492" s="749"/>
      <c r="N492" s="749"/>
      <c r="O492" s="749"/>
      <c r="P492" s="749"/>
      <c r="Q492" s="749"/>
      <c r="R492" s="749"/>
      <c r="S492" s="749"/>
      <c r="T492" s="749"/>
      <c r="U492" s="749"/>
      <c r="V492" s="749"/>
      <c r="W492" s="749"/>
      <c r="X492" s="749"/>
      <c r="Y492" s="111"/>
    </row>
    <row r="493" spans="3:25">
      <c r="C493" s="616"/>
      <c r="D493" s="410"/>
      <c r="E493" s="117"/>
      <c r="F493" s="749"/>
      <c r="G493" s="749"/>
      <c r="H493" s="749"/>
      <c r="I493" s="749"/>
      <c r="J493" s="749"/>
      <c r="K493" s="749"/>
      <c r="L493" s="749"/>
      <c r="M493" s="749"/>
      <c r="N493" s="749"/>
      <c r="O493" s="749"/>
      <c r="P493" s="749"/>
      <c r="Q493" s="749"/>
      <c r="R493" s="749"/>
      <c r="S493" s="749"/>
      <c r="T493" s="749"/>
      <c r="U493" s="749"/>
      <c r="V493" s="749"/>
      <c r="W493" s="749"/>
      <c r="X493" s="749"/>
      <c r="Y493" s="111"/>
    </row>
    <row r="494" spans="3:25">
      <c r="C494" s="616"/>
      <c r="D494" s="410"/>
      <c r="E494" s="117"/>
      <c r="F494" s="749"/>
      <c r="G494" s="749"/>
      <c r="H494" s="749"/>
      <c r="I494" s="749"/>
      <c r="J494" s="749"/>
      <c r="K494" s="749"/>
      <c r="L494" s="749"/>
      <c r="M494" s="749"/>
      <c r="N494" s="749"/>
      <c r="O494" s="749"/>
      <c r="P494" s="749"/>
      <c r="Q494" s="749"/>
      <c r="R494" s="749"/>
      <c r="S494" s="749"/>
      <c r="T494" s="749"/>
      <c r="U494" s="749"/>
      <c r="V494" s="749"/>
      <c r="W494" s="749"/>
      <c r="X494" s="749"/>
      <c r="Y494" s="111"/>
    </row>
    <row r="495" spans="3:25">
      <c r="C495" s="616"/>
      <c r="D495" s="410"/>
      <c r="E495" s="117"/>
      <c r="F495" s="749"/>
      <c r="G495" s="749"/>
      <c r="H495" s="749"/>
      <c r="I495" s="749"/>
      <c r="J495" s="749"/>
      <c r="K495" s="749"/>
      <c r="L495" s="749"/>
      <c r="M495" s="749"/>
      <c r="N495" s="749"/>
      <c r="O495" s="749"/>
      <c r="P495" s="749"/>
      <c r="Q495" s="749"/>
      <c r="R495" s="749"/>
      <c r="S495" s="749"/>
      <c r="T495" s="749"/>
      <c r="U495" s="749"/>
      <c r="V495" s="749"/>
      <c r="W495" s="749"/>
      <c r="X495" s="749"/>
      <c r="Y495" s="111"/>
    </row>
    <row r="496" spans="3:25">
      <c r="C496" s="616"/>
      <c r="D496" s="410"/>
      <c r="E496" s="117"/>
      <c r="F496" s="749"/>
      <c r="G496" s="749"/>
      <c r="H496" s="749"/>
      <c r="I496" s="749"/>
      <c r="J496" s="749"/>
      <c r="K496" s="749"/>
      <c r="L496" s="749"/>
      <c r="M496" s="749"/>
      <c r="N496" s="749"/>
      <c r="O496" s="749"/>
      <c r="P496" s="749"/>
      <c r="Q496" s="749"/>
      <c r="R496" s="749"/>
      <c r="S496" s="749"/>
      <c r="T496" s="749"/>
      <c r="U496" s="749"/>
      <c r="V496" s="749"/>
      <c r="W496" s="749"/>
      <c r="X496" s="749"/>
      <c r="Y496" s="111"/>
    </row>
    <row r="497" spans="3:25">
      <c r="C497" s="616"/>
      <c r="D497" s="410"/>
      <c r="E497" s="117"/>
      <c r="F497" s="749"/>
      <c r="G497" s="749"/>
      <c r="H497" s="749"/>
      <c r="I497" s="749"/>
      <c r="J497" s="749"/>
      <c r="K497" s="749"/>
      <c r="L497" s="749"/>
      <c r="M497" s="749"/>
      <c r="N497" s="749"/>
      <c r="O497" s="749"/>
      <c r="P497" s="749"/>
      <c r="Q497" s="749"/>
      <c r="R497" s="749"/>
      <c r="S497" s="749"/>
      <c r="T497" s="749"/>
      <c r="U497" s="749"/>
      <c r="V497" s="749"/>
      <c r="W497" s="749"/>
      <c r="X497" s="749"/>
      <c r="Y497" s="111"/>
    </row>
    <row r="498" spans="3:25">
      <c r="C498" s="616"/>
      <c r="D498" s="410"/>
      <c r="E498" s="117"/>
      <c r="F498" s="749"/>
      <c r="G498" s="749"/>
      <c r="H498" s="749"/>
      <c r="I498" s="749"/>
      <c r="J498" s="749"/>
      <c r="K498" s="749"/>
      <c r="L498" s="749"/>
      <c r="M498" s="749"/>
      <c r="N498" s="749"/>
      <c r="O498" s="749"/>
      <c r="P498" s="749"/>
      <c r="Q498" s="749"/>
      <c r="R498" s="749"/>
      <c r="S498" s="749"/>
      <c r="T498" s="749"/>
      <c r="U498" s="749"/>
      <c r="V498" s="749"/>
      <c r="W498" s="749"/>
      <c r="X498" s="749"/>
      <c r="Y498" s="111"/>
    </row>
    <row r="499" spans="3:25">
      <c r="C499" s="616"/>
      <c r="D499" s="410"/>
      <c r="E499" s="117"/>
      <c r="F499" s="749"/>
      <c r="G499" s="749"/>
      <c r="H499" s="749"/>
      <c r="I499" s="749"/>
      <c r="J499" s="749"/>
      <c r="K499" s="749"/>
      <c r="L499" s="749"/>
      <c r="M499" s="749"/>
      <c r="N499" s="749"/>
      <c r="O499" s="749"/>
      <c r="P499" s="749"/>
      <c r="Q499" s="749"/>
      <c r="R499" s="749"/>
      <c r="S499" s="749"/>
      <c r="T499" s="749"/>
      <c r="U499" s="749"/>
      <c r="V499" s="749"/>
      <c r="W499" s="749"/>
      <c r="X499" s="749"/>
      <c r="Y499" s="111"/>
    </row>
    <row r="500" spans="3:25">
      <c r="C500" s="616"/>
      <c r="D500" s="410"/>
      <c r="E500" s="117"/>
      <c r="F500" s="749"/>
      <c r="G500" s="749"/>
      <c r="H500" s="749"/>
      <c r="I500" s="749"/>
      <c r="J500" s="749"/>
      <c r="K500" s="749"/>
      <c r="L500" s="749"/>
      <c r="M500" s="749"/>
      <c r="N500" s="749"/>
      <c r="O500" s="749"/>
      <c r="P500" s="749"/>
      <c r="Q500" s="749"/>
      <c r="R500" s="749"/>
      <c r="S500" s="749"/>
      <c r="T500" s="749"/>
      <c r="U500" s="749"/>
      <c r="V500" s="749"/>
      <c r="W500" s="749"/>
      <c r="X500" s="749"/>
      <c r="Y500" s="111"/>
    </row>
    <row r="501" spans="3:25">
      <c r="C501" s="616"/>
      <c r="D501" s="410"/>
      <c r="E501" s="117"/>
      <c r="F501" s="749"/>
      <c r="G501" s="749"/>
      <c r="H501" s="749"/>
      <c r="I501" s="749"/>
      <c r="J501" s="749"/>
      <c r="K501" s="749"/>
      <c r="L501" s="749"/>
      <c r="M501" s="749"/>
      <c r="N501" s="749"/>
      <c r="O501" s="749"/>
      <c r="P501" s="749"/>
      <c r="Q501" s="749"/>
      <c r="R501" s="749"/>
      <c r="S501" s="749"/>
      <c r="T501" s="749"/>
      <c r="U501" s="749"/>
      <c r="V501" s="749"/>
      <c r="W501" s="749"/>
      <c r="X501" s="749"/>
      <c r="Y501" s="111"/>
    </row>
    <row r="502" spans="3:25">
      <c r="C502" s="616"/>
      <c r="D502" s="410"/>
      <c r="E502" s="117"/>
      <c r="F502" s="749"/>
      <c r="G502" s="749"/>
      <c r="H502" s="749"/>
      <c r="I502" s="749"/>
      <c r="J502" s="749"/>
      <c r="K502" s="749"/>
      <c r="L502" s="749"/>
      <c r="M502" s="749"/>
      <c r="N502" s="749"/>
      <c r="O502" s="749"/>
      <c r="P502" s="749"/>
      <c r="Q502" s="749"/>
      <c r="R502" s="749"/>
      <c r="S502" s="749"/>
      <c r="T502" s="749"/>
      <c r="U502" s="749"/>
      <c r="V502" s="749"/>
      <c r="W502" s="749"/>
      <c r="X502" s="749"/>
      <c r="Y502" s="111"/>
    </row>
    <row r="503" spans="3:25">
      <c r="C503" s="616"/>
      <c r="D503" s="410"/>
      <c r="E503" s="117"/>
      <c r="F503" s="749"/>
      <c r="G503" s="749"/>
      <c r="H503" s="749"/>
      <c r="I503" s="749"/>
      <c r="J503" s="749"/>
      <c r="K503" s="749"/>
      <c r="L503" s="749"/>
      <c r="M503" s="749"/>
      <c r="N503" s="749"/>
      <c r="O503" s="749"/>
      <c r="P503" s="749"/>
      <c r="Q503" s="749"/>
      <c r="R503" s="749"/>
      <c r="S503" s="749"/>
      <c r="T503" s="749"/>
      <c r="U503" s="749"/>
      <c r="V503" s="749"/>
      <c r="W503" s="749"/>
      <c r="X503" s="749"/>
      <c r="Y503" s="111"/>
    </row>
    <row r="504" spans="3:25">
      <c r="C504" s="616"/>
      <c r="D504" s="410"/>
      <c r="E504" s="117"/>
      <c r="F504" s="749"/>
      <c r="G504" s="749"/>
      <c r="H504" s="749"/>
      <c r="I504" s="749"/>
      <c r="J504" s="749"/>
      <c r="K504" s="749"/>
      <c r="L504" s="749"/>
      <c r="M504" s="749"/>
      <c r="N504" s="749"/>
      <c r="O504" s="749"/>
      <c r="P504" s="749"/>
      <c r="Q504" s="749"/>
      <c r="R504" s="749"/>
      <c r="S504" s="749"/>
      <c r="T504" s="749"/>
      <c r="U504" s="749"/>
      <c r="V504" s="749"/>
      <c r="W504" s="749"/>
      <c r="X504" s="749"/>
      <c r="Y504" s="111"/>
    </row>
    <row r="505" spans="3:25">
      <c r="C505" s="616"/>
      <c r="D505" s="410"/>
      <c r="E505" s="117"/>
      <c r="F505" s="749"/>
      <c r="G505" s="749"/>
      <c r="H505" s="749"/>
      <c r="I505" s="749"/>
      <c r="J505" s="749"/>
      <c r="K505" s="749"/>
      <c r="L505" s="749"/>
      <c r="M505" s="749"/>
      <c r="N505" s="749"/>
      <c r="O505" s="749"/>
      <c r="P505" s="749"/>
      <c r="Q505" s="749"/>
      <c r="R505" s="749"/>
      <c r="S505" s="749"/>
      <c r="T505" s="749"/>
      <c r="U505" s="749"/>
      <c r="V505" s="749"/>
      <c r="W505" s="749"/>
      <c r="X505" s="749"/>
      <c r="Y505" s="111"/>
    </row>
    <row r="506" spans="3:25">
      <c r="C506" s="616"/>
      <c r="D506" s="410"/>
      <c r="E506" s="117"/>
      <c r="F506" s="749"/>
      <c r="G506" s="749"/>
      <c r="H506" s="749"/>
      <c r="I506" s="749"/>
      <c r="J506" s="749"/>
      <c r="K506" s="749"/>
      <c r="L506" s="749"/>
      <c r="M506" s="749"/>
      <c r="N506" s="749"/>
      <c r="O506" s="749"/>
      <c r="P506" s="749"/>
      <c r="Q506" s="749"/>
      <c r="R506" s="749"/>
      <c r="S506" s="749"/>
      <c r="T506" s="749"/>
      <c r="U506" s="749"/>
      <c r="V506" s="749"/>
      <c r="W506" s="749"/>
      <c r="X506" s="749"/>
      <c r="Y506" s="111"/>
    </row>
    <row r="507" spans="3:25">
      <c r="C507" s="616"/>
      <c r="D507" s="410"/>
      <c r="E507" s="117"/>
      <c r="F507" s="749"/>
      <c r="G507" s="749"/>
      <c r="H507" s="749"/>
      <c r="I507" s="749"/>
      <c r="J507" s="749"/>
      <c r="K507" s="749"/>
      <c r="L507" s="749"/>
      <c r="M507" s="749"/>
      <c r="N507" s="749"/>
      <c r="O507" s="749"/>
      <c r="P507" s="749"/>
      <c r="Q507" s="749"/>
      <c r="R507" s="749"/>
      <c r="S507" s="749"/>
      <c r="T507" s="749"/>
      <c r="U507" s="749"/>
      <c r="V507" s="749"/>
      <c r="W507" s="749"/>
      <c r="X507" s="749"/>
      <c r="Y507" s="111"/>
    </row>
    <row r="508" spans="3:25">
      <c r="C508" s="616"/>
      <c r="D508" s="410"/>
      <c r="E508" s="117"/>
      <c r="F508" s="749"/>
      <c r="G508" s="749"/>
      <c r="H508" s="749"/>
      <c r="I508" s="749"/>
      <c r="J508" s="749"/>
      <c r="K508" s="749"/>
      <c r="L508" s="749"/>
      <c r="M508" s="749"/>
      <c r="N508" s="749"/>
      <c r="O508" s="749"/>
      <c r="P508" s="749"/>
      <c r="Q508" s="749"/>
      <c r="R508" s="749"/>
      <c r="S508" s="749"/>
      <c r="T508" s="749"/>
      <c r="U508" s="749"/>
      <c r="V508" s="749"/>
      <c r="W508" s="749"/>
      <c r="X508" s="749"/>
      <c r="Y508" s="111"/>
    </row>
    <row r="509" spans="3:25">
      <c r="C509" s="616"/>
      <c r="D509" s="410"/>
      <c r="E509" s="117"/>
      <c r="F509" s="749"/>
      <c r="G509" s="749"/>
      <c r="H509" s="749"/>
      <c r="I509" s="749"/>
      <c r="J509" s="749"/>
      <c r="K509" s="749"/>
      <c r="L509" s="749"/>
      <c r="M509" s="749"/>
      <c r="N509" s="749"/>
      <c r="O509" s="749"/>
      <c r="P509" s="749"/>
      <c r="Q509" s="749"/>
      <c r="R509" s="749"/>
      <c r="S509" s="749"/>
      <c r="T509" s="749"/>
      <c r="U509" s="749"/>
      <c r="V509" s="749"/>
      <c r="W509" s="749"/>
      <c r="X509" s="749"/>
      <c r="Y509" s="111"/>
    </row>
    <row r="510" spans="3:25">
      <c r="C510" s="616"/>
      <c r="D510" s="410"/>
      <c r="E510" s="117"/>
      <c r="F510" s="749"/>
      <c r="G510" s="749"/>
      <c r="H510" s="749"/>
      <c r="I510" s="749"/>
      <c r="J510" s="749"/>
      <c r="K510" s="749"/>
      <c r="L510" s="749"/>
      <c r="M510" s="749"/>
      <c r="N510" s="749"/>
      <c r="O510" s="749"/>
      <c r="P510" s="749"/>
      <c r="Q510" s="749"/>
      <c r="R510" s="749"/>
      <c r="S510" s="749"/>
      <c r="T510" s="749"/>
      <c r="U510" s="749"/>
      <c r="V510" s="749"/>
      <c r="W510" s="749"/>
      <c r="X510" s="749"/>
      <c r="Y510" s="111"/>
    </row>
    <row r="511" spans="3:25">
      <c r="C511" s="616"/>
      <c r="D511" s="410"/>
      <c r="E511" s="117"/>
      <c r="F511" s="749"/>
      <c r="G511" s="749"/>
      <c r="H511" s="749"/>
      <c r="I511" s="749"/>
      <c r="J511" s="749"/>
      <c r="K511" s="749"/>
      <c r="L511" s="749"/>
      <c r="M511" s="749"/>
      <c r="N511" s="749"/>
      <c r="O511" s="749"/>
      <c r="P511" s="749"/>
      <c r="Q511" s="749"/>
      <c r="R511" s="749"/>
      <c r="S511" s="749"/>
      <c r="T511" s="749"/>
      <c r="U511" s="749"/>
      <c r="V511" s="749"/>
      <c r="W511" s="749"/>
      <c r="X511" s="749"/>
      <c r="Y511" s="111"/>
    </row>
    <row r="512" spans="3:25">
      <c r="C512" s="616"/>
      <c r="D512" s="410"/>
      <c r="E512" s="117"/>
      <c r="F512" s="749"/>
      <c r="G512" s="749"/>
      <c r="H512" s="749"/>
      <c r="I512" s="749"/>
      <c r="J512" s="749"/>
      <c r="K512" s="749"/>
      <c r="L512" s="749"/>
      <c r="M512" s="749"/>
      <c r="N512" s="749"/>
      <c r="O512" s="749"/>
      <c r="P512" s="749"/>
      <c r="Q512" s="749"/>
      <c r="R512" s="749"/>
      <c r="S512" s="749"/>
      <c r="T512" s="749"/>
      <c r="U512" s="749"/>
      <c r="V512" s="749"/>
      <c r="W512" s="749"/>
      <c r="X512" s="749"/>
      <c r="Y512" s="111"/>
    </row>
    <row r="513" spans="3:25">
      <c r="C513" s="616"/>
      <c r="D513" s="410"/>
      <c r="E513" s="117"/>
      <c r="F513" s="749"/>
      <c r="G513" s="749"/>
      <c r="H513" s="749"/>
      <c r="I513" s="749"/>
      <c r="J513" s="749"/>
      <c r="K513" s="749"/>
      <c r="L513" s="749"/>
      <c r="M513" s="749"/>
      <c r="N513" s="749"/>
      <c r="O513" s="749"/>
      <c r="P513" s="749"/>
      <c r="Q513" s="749"/>
      <c r="R513" s="749"/>
      <c r="S513" s="749"/>
      <c r="T513" s="749"/>
      <c r="U513" s="749"/>
      <c r="V513" s="749"/>
      <c r="W513" s="749"/>
      <c r="X513" s="749"/>
      <c r="Y513" s="111"/>
    </row>
    <row r="514" spans="3:25">
      <c r="C514" s="616"/>
      <c r="D514" s="410"/>
      <c r="E514" s="117"/>
      <c r="F514" s="749"/>
      <c r="G514" s="749"/>
      <c r="H514" s="749"/>
      <c r="I514" s="749"/>
      <c r="J514" s="749"/>
      <c r="K514" s="749"/>
      <c r="L514" s="749"/>
      <c r="M514" s="749"/>
      <c r="N514" s="749"/>
      <c r="O514" s="749"/>
      <c r="P514" s="749"/>
      <c r="Q514" s="749"/>
      <c r="R514" s="749"/>
      <c r="S514" s="749"/>
      <c r="T514" s="749"/>
      <c r="U514" s="749"/>
      <c r="V514" s="749"/>
      <c r="W514" s="749"/>
      <c r="X514" s="749"/>
      <c r="Y514" s="111"/>
    </row>
    <row r="515" spans="3:25">
      <c r="C515" s="616"/>
      <c r="D515" s="410"/>
      <c r="E515" s="117"/>
      <c r="F515" s="749"/>
      <c r="G515" s="749"/>
      <c r="H515" s="749"/>
      <c r="I515" s="749"/>
      <c r="J515" s="749"/>
      <c r="K515" s="749"/>
      <c r="L515" s="749"/>
      <c r="M515" s="749"/>
      <c r="N515" s="749"/>
      <c r="O515" s="749"/>
      <c r="P515" s="749"/>
      <c r="Q515" s="749"/>
      <c r="R515" s="749"/>
      <c r="S515" s="749"/>
      <c r="T515" s="749"/>
      <c r="U515" s="749"/>
      <c r="V515" s="749"/>
      <c r="W515" s="749"/>
      <c r="X515" s="749"/>
      <c r="Y515" s="111"/>
    </row>
    <row r="516" spans="3:25">
      <c r="C516" s="616"/>
      <c r="D516" s="410"/>
      <c r="E516" s="117"/>
      <c r="F516" s="749"/>
      <c r="G516" s="749"/>
      <c r="H516" s="749"/>
      <c r="I516" s="749"/>
      <c r="J516" s="749"/>
      <c r="K516" s="749"/>
      <c r="L516" s="749"/>
      <c r="M516" s="749"/>
      <c r="N516" s="749"/>
      <c r="O516" s="749"/>
      <c r="P516" s="749"/>
      <c r="Q516" s="749"/>
      <c r="R516" s="749"/>
      <c r="S516" s="749"/>
      <c r="T516" s="749"/>
      <c r="U516" s="749"/>
      <c r="V516" s="749"/>
      <c r="W516" s="749"/>
      <c r="X516" s="749"/>
      <c r="Y516" s="111"/>
    </row>
    <row r="517" spans="3:25">
      <c r="C517" s="616"/>
      <c r="D517" s="410"/>
      <c r="E517" s="117"/>
      <c r="F517" s="749"/>
      <c r="G517" s="749"/>
      <c r="H517" s="749"/>
      <c r="I517" s="749"/>
      <c r="J517" s="749"/>
      <c r="K517" s="749"/>
      <c r="L517" s="749"/>
      <c r="M517" s="749"/>
      <c r="N517" s="749"/>
      <c r="O517" s="749"/>
      <c r="P517" s="749"/>
      <c r="Q517" s="749"/>
      <c r="R517" s="749"/>
      <c r="S517" s="749"/>
      <c r="T517" s="749"/>
      <c r="U517" s="749"/>
      <c r="V517" s="749"/>
      <c r="W517" s="749"/>
      <c r="X517" s="749"/>
      <c r="Y517" s="111"/>
    </row>
    <row r="518" spans="3:25">
      <c r="C518" s="616"/>
      <c r="D518" s="410"/>
      <c r="E518" s="117"/>
      <c r="F518" s="749"/>
      <c r="G518" s="749"/>
      <c r="H518" s="749"/>
      <c r="I518" s="749"/>
      <c r="J518" s="749"/>
      <c r="K518" s="749"/>
      <c r="L518" s="749"/>
      <c r="M518" s="749"/>
      <c r="N518" s="749"/>
      <c r="O518" s="749"/>
      <c r="P518" s="749"/>
      <c r="Q518" s="749"/>
      <c r="R518" s="749"/>
      <c r="S518" s="749"/>
      <c r="T518" s="749"/>
      <c r="U518" s="749"/>
      <c r="V518" s="749"/>
      <c r="W518" s="749"/>
      <c r="X518" s="749"/>
      <c r="Y518" s="111"/>
    </row>
    <row r="519" spans="3:25">
      <c r="C519" s="616"/>
      <c r="D519" s="410"/>
      <c r="E519" s="117"/>
      <c r="F519" s="749"/>
      <c r="G519" s="749"/>
      <c r="H519" s="749"/>
      <c r="I519" s="749"/>
      <c r="J519" s="749"/>
      <c r="K519" s="749"/>
      <c r="L519" s="749"/>
      <c r="M519" s="749"/>
      <c r="N519" s="749"/>
      <c r="O519" s="749"/>
      <c r="P519" s="749"/>
      <c r="Q519" s="749"/>
      <c r="R519" s="749"/>
      <c r="S519" s="749"/>
      <c r="T519" s="749"/>
      <c r="U519" s="749"/>
      <c r="V519" s="749"/>
      <c r="W519" s="749"/>
      <c r="X519" s="749"/>
      <c r="Y519" s="111"/>
    </row>
    <row r="520" spans="3:25">
      <c r="C520" s="616"/>
      <c r="D520" s="410"/>
      <c r="E520" s="117"/>
      <c r="F520" s="749"/>
      <c r="G520" s="749"/>
      <c r="H520" s="749"/>
      <c r="I520" s="749"/>
      <c r="J520" s="749"/>
      <c r="K520" s="749"/>
      <c r="L520" s="749"/>
      <c r="M520" s="749"/>
      <c r="N520" s="749"/>
      <c r="O520" s="749"/>
      <c r="P520" s="749"/>
      <c r="Q520" s="749"/>
      <c r="R520" s="749"/>
      <c r="S520" s="749"/>
      <c r="T520" s="749"/>
      <c r="U520" s="749"/>
      <c r="V520" s="749"/>
      <c r="W520" s="749"/>
      <c r="X520" s="749"/>
      <c r="Y520" s="111"/>
    </row>
    <row r="521" spans="3:25">
      <c r="C521" s="616"/>
      <c r="D521" s="410"/>
      <c r="E521" s="117"/>
      <c r="F521" s="749"/>
      <c r="G521" s="749"/>
      <c r="H521" s="749"/>
      <c r="I521" s="749"/>
      <c r="J521" s="749"/>
      <c r="K521" s="749"/>
      <c r="L521" s="749"/>
      <c r="M521" s="749"/>
      <c r="N521" s="749"/>
      <c r="O521" s="749"/>
      <c r="P521" s="749"/>
      <c r="Q521" s="749"/>
      <c r="R521" s="749"/>
      <c r="S521" s="749"/>
      <c r="T521" s="749"/>
      <c r="U521" s="749"/>
      <c r="V521" s="749"/>
      <c r="W521" s="749"/>
      <c r="X521" s="749"/>
      <c r="Y521" s="111"/>
    </row>
    <row r="522" spans="3:25">
      <c r="C522" s="616"/>
      <c r="D522" s="410"/>
      <c r="E522" s="117"/>
      <c r="F522" s="749"/>
      <c r="G522" s="749"/>
      <c r="H522" s="749"/>
      <c r="I522" s="749"/>
      <c r="J522" s="749"/>
      <c r="K522" s="749"/>
      <c r="L522" s="749"/>
      <c r="M522" s="749"/>
      <c r="N522" s="749"/>
      <c r="O522" s="749"/>
      <c r="P522" s="749"/>
      <c r="Q522" s="749"/>
      <c r="R522" s="749"/>
      <c r="S522" s="749"/>
      <c r="T522" s="749"/>
      <c r="U522" s="749"/>
      <c r="V522" s="749"/>
      <c r="W522" s="749"/>
      <c r="X522" s="749"/>
      <c r="Y522" s="111"/>
    </row>
    <row r="523" spans="3:25">
      <c r="C523" s="616"/>
      <c r="D523" s="410"/>
      <c r="E523" s="117"/>
      <c r="F523" s="749"/>
      <c r="G523" s="749"/>
      <c r="H523" s="749"/>
      <c r="I523" s="749"/>
      <c r="J523" s="749"/>
      <c r="K523" s="749"/>
      <c r="L523" s="749"/>
      <c r="M523" s="749"/>
      <c r="N523" s="749"/>
      <c r="O523" s="749"/>
      <c r="P523" s="749"/>
      <c r="Q523" s="749"/>
      <c r="R523" s="749"/>
      <c r="S523" s="749"/>
      <c r="T523" s="749"/>
      <c r="U523" s="749"/>
      <c r="V523" s="749"/>
      <c r="W523" s="749"/>
      <c r="X523" s="749"/>
      <c r="Y523" s="111"/>
    </row>
    <row r="524" spans="3:25">
      <c r="C524" s="616"/>
      <c r="D524" s="410"/>
      <c r="E524" s="117"/>
      <c r="F524" s="749"/>
      <c r="G524" s="749"/>
      <c r="H524" s="749"/>
      <c r="I524" s="749"/>
      <c r="J524" s="749"/>
      <c r="K524" s="749"/>
      <c r="L524" s="749"/>
      <c r="M524" s="749"/>
      <c r="N524" s="749"/>
      <c r="O524" s="749"/>
      <c r="P524" s="749"/>
      <c r="Q524" s="749"/>
      <c r="R524" s="749"/>
      <c r="S524" s="749"/>
      <c r="T524" s="749"/>
      <c r="U524" s="749"/>
      <c r="V524" s="749"/>
      <c r="W524" s="749"/>
      <c r="X524" s="749"/>
      <c r="Y524" s="111"/>
    </row>
    <row r="525" spans="3:25">
      <c r="C525" s="616"/>
      <c r="D525" s="410"/>
      <c r="E525" s="117"/>
      <c r="F525" s="749"/>
      <c r="G525" s="749"/>
      <c r="H525" s="749"/>
      <c r="I525" s="749"/>
      <c r="J525" s="749"/>
      <c r="K525" s="749"/>
      <c r="L525" s="749"/>
      <c r="M525" s="749"/>
      <c r="N525" s="749"/>
      <c r="O525" s="749"/>
      <c r="P525" s="749"/>
      <c r="Q525" s="749"/>
      <c r="R525" s="749"/>
      <c r="S525" s="749"/>
      <c r="T525" s="749"/>
      <c r="U525" s="749"/>
      <c r="V525" s="749"/>
      <c r="W525" s="749"/>
      <c r="X525" s="749"/>
      <c r="Y525" s="111"/>
    </row>
    <row r="526" spans="3:25">
      <c r="C526" s="616"/>
      <c r="D526" s="410"/>
      <c r="E526" s="117"/>
      <c r="F526" s="749"/>
      <c r="G526" s="749"/>
      <c r="H526" s="749"/>
      <c r="I526" s="749"/>
      <c r="J526" s="749"/>
      <c r="K526" s="749"/>
      <c r="L526" s="749"/>
      <c r="M526" s="749"/>
      <c r="N526" s="749"/>
      <c r="O526" s="749"/>
      <c r="P526" s="749"/>
      <c r="Q526" s="749"/>
      <c r="R526" s="749"/>
      <c r="S526" s="749"/>
      <c r="T526" s="749"/>
      <c r="U526" s="749"/>
      <c r="V526" s="749"/>
      <c r="W526" s="749"/>
      <c r="X526" s="749"/>
      <c r="Y526" s="111"/>
    </row>
    <row r="527" spans="3:25">
      <c r="C527" s="616"/>
      <c r="D527" s="410"/>
      <c r="E527" s="117"/>
      <c r="F527" s="749"/>
      <c r="G527" s="749"/>
      <c r="H527" s="749"/>
      <c r="I527" s="749"/>
      <c r="J527" s="749"/>
      <c r="K527" s="749"/>
      <c r="L527" s="749"/>
      <c r="M527" s="749"/>
      <c r="N527" s="749"/>
      <c r="O527" s="749"/>
      <c r="P527" s="749"/>
      <c r="Q527" s="749"/>
      <c r="R527" s="749"/>
      <c r="S527" s="749"/>
      <c r="T527" s="749"/>
      <c r="U527" s="749"/>
      <c r="V527" s="749"/>
      <c r="W527" s="749"/>
      <c r="X527" s="749"/>
      <c r="Y527" s="111"/>
    </row>
    <row r="528" spans="3:25">
      <c r="C528" s="616"/>
      <c r="D528" s="410"/>
      <c r="E528" s="117"/>
      <c r="F528" s="749"/>
      <c r="G528" s="749"/>
      <c r="H528" s="749"/>
      <c r="I528" s="749"/>
      <c r="J528" s="749"/>
      <c r="K528" s="749"/>
      <c r="L528" s="749"/>
      <c r="M528" s="749"/>
      <c r="N528" s="749"/>
      <c r="O528" s="749"/>
      <c r="P528" s="749"/>
      <c r="Q528" s="749"/>
      <c r="R528" s="749"/>
      <c r="S528" s="749"/>
      <c r="T528" s="749"/>
      <c r="U528" s="749"/>
      <c r="V528" s="749"/>
      <c r="W528" s="749"/>
      <c r="X528" s="749"/>
      <c r="Y528" s="111"/>
    </row>
    <row r="529" spans="3:25">
      <c r="C529" s="616"/>
      <c r="D529" s="410"/>
      <c r="E529" s="117"/>
      <c r="F529" s="749"/>
      <c r="G529" s="749"/>
      <c r="H529" s="749"/>
      <c r="I529" s="749"/>
      <c r="J529" s="749"/>
      <c r="K529" s="749"/>
      <c r="L529" s="749"/>
      <c r="M529" s="749"/>
      <c r="N529" s="749"/>
      <c r="O529" s="749"/>
      <c r="P529" s="749"/>
      <c r="Q529" s="749"/>
      <c r="R529" s="749"/>
      <c r="S529" s="749"/>
      <c r="T529" s="749"/>
      <c r="U529" s="749"/>
      <c r="V529" s="749"/>
      <c r="W529" s="749"/>
      <c r="X529" s="749"/>
      <c r="Y529" s="111"/>
    </row>
    <row r="530" spans="3:25">
      <c r="C530" s="616"/>
      <c r="D530" s="410"/>
      <c r="E530" s="117"/>
      <c r="F530" s="749"/>
      <c r="G530" s="749"/>
      <c r="H530" s="749"/>
      <c r="I530" s="749"/>
      <c r="J530" s="749"/>
      <c r="K530" s="749"/>
      <c r="L530" s="749"/>
      <c r="M530" s="749"/>
      <c r="N530" s="749"/>
      <c r="O530" s="749"/>
      <c r="P530" s="749"/>
      <c r="Q530" s="749"/>
      <c r="R530" s="749"/>
      <c r="S530" s="749"/>
      <c r="T530" s="749"/>
      <c r="U530" s="749"/>
      <c r="V530" s="749"/>
      <c r="W530" s="749"/>
      <c r="X530" s="749"/>
      <c r="Y530" s="111"/>
    </row>
    <row r="531" spans="3:25">
      <c r="C531" s="616"/>
      <c r="D531" s="410"/>
      <c r="E531" s="117"/>
      <c r="F531" s="749"/>
      <c r="G531" s="749"/>
      <c r="H531" s="749"/>
      <c r="I531" s="749"/>
      <c r="J531" s="749"/>
      <c r="K531" s="749"/>
      <c r="L531" s="749"/>
      <c r="M531" s="749"/>
      <c r="N531" s="749"/>
      <c r="O531" s="749"/>
      <c r="P531" s="749"/>
      <c r="Q531" s="749"/>
      <c r="R531" s="749"/>
      <c r="S531" s="749"/>
      <c r="T531" s="749"/>
      <c r="U531" s="749"/>
      <c r="V531" s="749"/>
      <c r="W531" s="749"/>
      <c r="X531" s="749"/>
      <c r="Y531" s="111"/>
    </row>
    <row r="532" spans="3:25">
      <c r="C532" s="616"/>
      <c r="D532" s="410"/>
      <c r="E532" s="117"/>
      <c r="F532" s="749"/>
      <c r="G532" s="749"/>
      <c r="H532" s="749"/>
      <c r="I532" s="749"/>
      <c r="J532" s="749"/>
      <c r="K532" s="749"/>
      <c r="L532" s="749"/>
      <c r="M532" s="749"/>
      <c r="N532" s="749"/>
      <c r="O532" s="749"/>
      <c r="P532" s="749"/>
      <c r="Q532" s="749"/>
      <c r="R532" s="749"/>
      <c r="S532" s="749"/>
      <c r="T532" s="749"/>
      <c r="U532" s="749"/>
      <c r="V532" s="749"/>
      <c r="W532" s="749"/>
      <c r="X532" s="749"/>
      <c r="Y532" s="111"/>
    </row>
    <row r="533" spans="3:25">
      <c r="C533" s="616"/>
      <c r="D533" s="410"/>
      <c r="E533" s="117"/>
      <c r="F533" s="749"/>
      <c r="G533" s="749"/>
      <c r="H533" s="749"/>
      <c r="I533" s="749"/>
      <c r="J533" s="749"/>
      <c r="K533" s="749"/>
      <c r="L533" s="749"/>
      <c r="M533" s="749"/>
      <c r="N533" s="749"/>
      <c r="O533" s="749"/>
      <c r="P533" s="749"/>
      <c r="Q533" s="749"/>
      <c r="R533" s="749"/>
      <c r="S533" s="749"/>
      <c r="T533" s="749"/>
      <c r="U533" s="749"/>
      <c r="V533" s="749"/>
      <c r="W533" s="749"/>
      <c r="X533" s="749"/>
      <c r="Y533" s="111"/>
    </row>
    <row r="534" spans="3:25">
      <c r="C534" s="616"/>
      <c r="D534" s="410"/>
      <c r="E534" s="117"/>
      <c r="F534" s="749"/>
      <c r="G534" s="749"/>
      <c r="H534" s="749"/>
      <c r="I534" s="749"/>
      <c r="J534" s="749"/>
      <c r="K534" s="749"/>
      <c r="L534" s="749"/>
      <c r="M534" s="749"/>
      <c r="N534" s="749"/>
      <c r="O534" s="749"/>
      <c r="P534" s="749"/>
      <c r="Q534" s="749"/>
      <c r="R534" s="749"/>
      <c r="S534" s="749"/>
      <c r="T534" s="749"/>
      <c r="U534" s="749"/>
      <c r="V534" s="749"/>
      <c r="W534" s="749"/>
      <c r="X534" s="749"/>
      <c r="Y534" s="111"/>
    </row>
    <row r="535" spans="3:25">
      <c r="C535" s="616"/>
      <c r="D535" s="410"/>
      <c r="E535" s="117"/>
      <c r="F535" s="749"/>
      <c r="G535" s="749"/>
      <c r="H535" s="749"/>
      <c r="I535" s="749"/>
      <c r="J535" s="749"/>
      <c r="K535" s="749"/>
      <c r="L535" s="749"/>
      <c r="M535" s="749"/>
      <c r="N535" s="749"/>
      <c r="O535" s="749"/>
      <c r="P535" s="749"/>
      <c r="Q535" s="749"/>
      <c r="R535" s="749"/>
      <c r="S535" s="749"/>
      <c r="T535" s="749"/>
      <c r="U535" s="749"/>
      <c r="V535" s="749"/>
      <c r="W535" s="749"/>
      <c r="X535" s="749"/>
      <c r="Y535" s="111"/>
    </row>
    <row r="536" spans="3:25">
      <c r="C536" s="616"/>
      <c r="D536" s="410"/>
      <c r="E536" s="117"/>
      <c r="F536" s="749"/>
      <c r="G536" s="749"/>
      <c r="H536" s="749"/>
      <c r="I536" s="749"/>
      <c r="J536" s="749"/>
      <c r="K536" s="749"/>
      <c r="L536" s="749"/>
      <c r="M536" s="749"/>
      <c r="N536" s="749"/>
      <c r="O536" s="749"/>
      <c r="P536" s="749"/>
      <c r="Q536" s="749"/>
      <c r="R536" s="749"/>
      <c r="S536" s="749"/>
      <c r="T536" s="749"/>
      <c r="U536" s="749"/>
      <c r="V536" s="749"/>
      <c r="W536" s="749"/>
      <c r="X536" s="749"/>
      <c r="Y536" s="111"/>
    </row>
    <row r="537" spans="3:25">
      <c r="C537" s="616"/>
      <c r="D537" s="410"/>
      <c r="E537" s="117"/>
      <c r="F537" s="749"/>
      <c r="G537" s="749"/>
      <c r="H537" s="749"/>
      <c r="I537" s="749"/>
      <c r="J537" s="749"/>
      <c r="K537" s="749"/>
      <c r="L537" s="749"/>
      <c r="M537" s="749"/>
      <c r="N537" s="749"/>
      <c r="O537" s="749"/>
      <c r="P537" s="749"/>
      <c r="Q537" s="749"/>
      <c r="R537" s="749"/>
      <c r="S537" s="749"/>
      <c r="T537" s="749"/>
      <c r="U537" s="749"/>
      <c r="V537" s="749"/>
      <c r="W537" s="749"/>
      <c r="X537" s="749"/>
      <c r="Y537" s="111"/>
    </row>
    <row r="538" spans="3:25">
      <c r="C538" s="616"/>
      <c r="D538" s="410"/>
      <c r="E538" s="117"/>
      <c r="F538" s="749"/>
      <c r="G538" s="749"/>
      <c r="H538" s="749"/>
      <c r="I538" s="749"/>
      <c r="J538" s="749"/>
      <c r="K538" s="749"/>
      <c r="L538" s="749"/>
      <c r="M538" s="749"/>
      <c r="N538" s="749"/>
      <c r="O538" s="749"/>
      <c r="P538" s="749"/>
      <c r="Q538" s="749"/>
      <c r="R538" s="749"/>
      <c r="S538" s="749"/>
      <c r="T538" s="749"/>
      <c r="U538" s="749"/>
      <c r="V538" s="749"/>
      <c r="W538" s="749"/>
      <c r="X538" s="749"/>
      <c r="Y538" s="111"/>
    </row>
    <row r="539" spans="3:25">
      <c r="C539" s="616"/>
      <c r="D539" s="410"/>
      <c r="E539" s="117"/>
      <c r="F539" s="749"/>
      <c r="G539" s="749"/>
      <c r="H539" s="749"/>
      <c r="I539" s="749"/>
      <c r="J539" s="749"/>
      <c r="K539" s="749"/>
      <c r="L539" s="749"/>
      <c r="M539" s="749"/>
      <c r="N539" s="749"/>
      <c r="O539" s="749"/>
      <c r="P539" s="749"/>
      <c r="Q539" s="749"/>
      <c r="R539" s="749"/>
      <c r="S539" s="749"/>
      <c r="T539" s="749"/>
      <c r="U539" s="749"/>
      <c r="V539" s="749"/>
      <c r="W539" s="749"/>
      <c r="X539" s="749"/>
      <c r="Y539" s="111"/>
    </row>
    <row r="540" spans="3:25">
      <c r="C540" s="616"/>
      <c r="D540" s="410"/>
      <c r="E540" s="117"/>
      <c r="F540" s="749"/>
      <c r="G540" s="749"/>
      <c r="H540" s="749"/>
      <c r="I540" s="749"/>
      <c r="J540" s="749"/>
      <c r="K540" s="749"/>
      <c r="L540" s="749"/>
      <c r="M540" s="749"/>
      <c r="N540" s="749"/>
      <c r="O540" s="749"/>
      <c r="P540" s="749"/>
      <c r="Q540" s="749"/>
      <c r="R540" s="749"/>
      <c r="S540" s="749"/>
      <c r="T540" s="749"/>
      <c r="U540" s="749"/>
      <c r="V540" s="749"/>
      <c r="W540" s="749"/>
      <c r="X540" s="749"/>
      <c r="Y540" s="111"/>
    </row>
    <row r="541" spans="3:25">
      <c r="C541" s="616"/>
      <c r="D541" s="410"/>
      <c r="E541" s="117"/>
      <c r="F541" s="749"/>
      <c r="G541" s="749"/>
      <c r="H541" s="749"/>
      <c r="I541" s="749"/>
      <c r="J541" s="749"/>
      <c r="K541" s="749"/>
      <c r="L541" s="749"/>
      <c r="M541" s="749"/>
      <c r="N541" s="749"/>
      <c r="O541" s="749"/>
      <c r="P541" s="749"/>
      <c r="Q541" s="749"/>
      <c r="R541" s="749"/>
      <c r="S541" s="749"/>
      <c r="T541" s="749"/>
      <c r="U541" s="749"/>
      <c r="V541" s="749"/>
      <c r="W541" s="749"/>
      <c r="X541" s="749"/>
      <c r="Y541" s="111"/>
    </row>
    <row r="542" spans="3:25">
      <c r="C542" s="616"/>
      <c r="D542" s="410"/>
      <c r="E542" s="117"/>
      <c r="F542" s="749"/>
      <c r="G542" s="749"/>
      <c r="H542" s="749"/>
      <c r="I542" s="749"/>
      <c r="J542" s="749"/>
      <c r="K542" s="749"/>
      <c r="L542" s="749"/>
      <c r="M542" s="749"/>
      <c r="N542" s="749"/>
      <c r="O542" s="749"/>
      <c r="P542" s="749"/>
      <c r="Q542" s="749"/>
      <c r="R542" s="749"/>
      <c r="S542" s="749"/>
      <c r="T542" s="749"/>
      <c r="U542" s="749"/>
      <c r="V542" s="749"/>
      <c r="W542" s="749"/>
      <c r="X542" s="749"/>
      <c r="Y542" s="111"/>
    </row>
    <row r="543" spans="3:25">
      <c r="C543" s="616"/>
      <c r="D543" s="410"/>
      <c r="E543" s="117"/>
      <c r="F543" s="749"/>
      <c r="G543" s="749"/>
      <c r="H543" s="749"/>
      <c r="I543" s="749"/>
      <c r="J543" s="749"/>
      <c r="K543" s="749"/>
      <c r="L543" s="749"/>
      <c r="M543" s="749"/>
      <c r="N543" s="749"/>
      <c r="O543" s="749"/>
      <c r="P543" s="749"/>
      <c r="Q543" s="749"/>
      <c r="R543" s="749"/>
      <c r="S543" s="749"/>
      <c r="T543" s="749"/>
      <c r="U543" s="749"/>
      <c r="V543" s="749"/>
      <c r="W543" s="749"/>
      <c r="X543" s="749"/>
      <c r="Y543" s="111"/>
    </row>
    <row r="544" spans="3:25">
      <c r="C544" s="616"/>
      <c r="D544" s="410"/>
      <c r="E544" s="117"/>
      <c r="F544" s="749"/>
      <c r="G544" s="749"/>
      <c r="H544" s="749"/>
      <c r="I544" s="749"/>
      <c r="J544" s="749"/>
      <c r="K544" s="749"/>
      <c r="L544" s="749"/>
      <c r="M544" s="749"/>
      <c r="N544" s="749"/>
      <c r="O544" s="749"/>
      <c r="P544" s="749"/>
      <c r="Q544" s="749"/>
      <c r="R544" s="749"/>
      <c r="S544" s="749"/>
      <c r="T544" s="749"/>
      <c r="U544" s="749"/>
      <c r="V544" s="749"/>
      <c r="W544" s="749"/>
      <c r="X544" s="749"/>
      <c r="Y544" s="111"/>
    </row>
    <row r="545" spans="3:25">
      <c r="C545" s="616"/>
      <c r="D545" s="410"/>
      <c r="E545" s="117"/>
      <c r="F545" s="749"/>
      <c r="G545" s="749"/>
      <c r="H545" s="749"/>
      <c r="I545" s="749"/>
      <c r="J545" s="749"/>
      <c r="K545" s="749"/>
      <c r="L545" s="749"/>
      <c r="M545" s="749"/>
      <c r="N545" s="749"/>
      <c r="O545" s="749"/>
      <c r="P545" s="749"/>
      <c r="Q545" s="749"/>
      <c r="R545" s="749"/>
      <c r="S545" s="749"/>
      <c r="T545" s="749"/>
      <c r="U545" s="749"/>
      <c r="V545" s="749"/>
      <c r="W545" s="749"/>
      <c r="X545" s="749"/>
      <c r="Y545" s="111"/>
    </row>
    <row r="546" spans="3:25">
      <c r="C546" s="616"/>
      <c r="D546" s="410"/>
      <c r="E546" s="117"/>
      <c r="F546" s="749"/>
      <c r="G546" s="749"/>
      <c r="H546" s="749"/>
      <c r="I546" s="749"/>
      <c r="J546" s="749"/>
      <c r="K546" s="749"/>
      <c r="L546" s="749"/>
      <c r="M546" s="749"/>
      <c r="N546" s="749"/>
      <c r="O546" s="749"/>
      <c r="P546" s="749"/>
      <c r="Q546" s="749"/>
      <c r="R546" s="749"/>
      <c r="S546" s="749"/>
      <c r="T546" s="749"/>
      <c r="U546" s="749"/>
      <c r="V546" s="749"/>
      <c r="W546" s="749"/>
      <c r="X546" s="749"/>
      <c r="Y546" s="111"/>
    </row>
    <row r="547" spans="3:25">
      <c r="C547" s="616"/>
      <c r="D547" s="410"/>
      <c r="E547" s="117"/>
      <c r="F547" s="749"/>
      <c r="G547" s="749"/>
      <c r="H547" s="749"/>
      <c r="I547" s="749"/>
      <c r="J547" s="749"/>
      <c r="K547" s="749"/>
      <c r="L547" s="749"/>
      <c r="M547" s="749"/>
      <c r="N547" s="749"/>
      <c r="O547" s="749"/>
      <c r="P547" s="749"/>
      <c r="Q547" s="749"/>
      <c r="R547" s="749"/>
      <c r="S547" s="749"/>
      <c r="T547" s="749"/>
      <c r="U547" s="749"/>
      <c r="V547" s="749"/>
      <c r="W547" s="749"/>
      <c r="X547" s="749"/>
      <c r="Y547" s="111"/>
    </row>
    <row r="548" spans="3:25">
      <c r="C548" s="616"/>
      <c r="D548" s="410"/>
      <c r="E548" s="117"/>
      <c r="F548" s="749"/>
      <c r="G548" s="749"/>
      <c r="H548" s="749"/>
      <c r="I548" s="749"/>
      <c r="J548" s="749"/>
      <c r="K548" s="749"/>
      <c r="L548" s="749"/>
      <c r="M548" s="749"/>
      <c r="N548" s="749"/>
      <c r="O548" s="749"/>
      <c r="P548" s="749"/>
      <c r="Q548" s="749"/>
      <c r="R548" s="749"/>
      <c r="S548" s="749"/>
      <c r="T548" s="749"/>
      <c r="U548" s="749"/>
      <c r="V548" s="749"/>
      <c r="W548" s="749"/>
      <c r="X548" s="749"/>
      <c r="Y548" s="111"/>
    </row>
    <row r="549" spans="3:25">
      <c r="C549" s="616"/>
      <c r="D549" s="410"/>
      <c r="E549" s="117"/>
      <c r="F549" s="749"/>
      <c r="G549" s="749"/>
      <c r="H549" s="749"/>
      <c r="I549" s="749"/>
      <c r="J549" s="749"/>
      <c r="K549" s="749"/>
      <c r="L549" s="749"/>
      <c r="M549" s="749"/>
      <c r="N549" s="749"/>
      <c r="O549" s="749"/>
      <c r="P549" s="749"/>
      <c r="Q549" s="749"/>
      <c r="R549" s="749"/>
      <c r="S549" s="749"/>
      <c r="T549" s="749"/>
      <c r="U549" s="749"/>
      <c r="V549" s="749"/>
      <c r="W549" s="749"/>
      <c r="X549" s="749"/>
      <c r="Y549" s="111"/>
    </row>
    <row r="550" spans="3:25">
      <c r="C550" s="616"/>
      <c r="D550" s="410"/>
      <c r="E550" s="117"/>
      <c r="F550" s="749"/>
      <c r="G550" s="749"/>
      <c r="H550" s="749"/>
      <c r="I550" s="749"/>
      <c r="J550" s="749"/>
      <c r="K550" s="749"/>
      <c r="L550" s="749"/>
      <c r="M550" s="749"/>
      <c r="N550" s="749"/>
      <c r="O550" s="749"/>
      <c r="P550" s="749"/>
      <c r="Q550" s="749"/>
      <c r="R550" s="749"/>
      <c r="S550" s="749"/>
      <c r="T550" s="749"/>
      <c r="U550" s="749"/>
      <c r="V550" s="749"/>
      <c r="W550" s="749"/>
      <c r="X550" s="749"/>
      <c r="Y550" s="111"/>
    </row>
    <row r="551" spans="3:25">
      <c r="C551" s="616"/>
      <c r="D551" s="410"/>
      <c r="E551" s="117"/>
      <c r="F551" s="749"/>
      <c r="G551" s="749"/>
      <c r="H551" s="749"/>
      <c r="I551" s="749"/>
      <c r="J551" s="749"/>
      <c r="K551" s="749"/>
      <c r="L551" s="749"/>
      <c r="M551" s="749"/>
      <c r="N551" s="749"/>
      <c r="O551" s="749"/>
      <c r="P551" s="749"/>
      <c r="Q551" s="749"/>
      <c r="R551" s="749"/>
      <c r="S551" s="749"/>
      <c r="T551" s="749"/>
      <c r="U551" s="749"/>
      <c r="V551" s="749"/>
      <c r="W551" s="749"/>
      <c r="X551" s="749"/>
      <c r="Y551" s="111"/>
    </row>
    <row r="552" spans="3:25">
      <c r="C552" s="616"/>
      <c r="D552" s="410"/>
      <c r="E552" s="117"/>
      <c r="F552" s="749"/>
      <c r="G552" s="749"/>
      <c r="H552" s="749"/>
      <c r="I552" s="749"/>
      <c r="J552" s="749"/>
      <c r="K552" s="749"/>
      <c r="L552" s="749"/>
      <c r="M552" s="749"/>
      <c r="N552" s="749"/>
      <c r="O552" s="749"/>
      <c r="P552" s="749"/>
      <c r="Q552" s="749"/>
      <c r="R552" s="749"/>
      <c r="S552" s="749"/>
      <c r="T552" s="749"/>
      <c r="U552" s="749"/>
      <c r="V552" s="749"/>
      <c r="W552" s="749"/>
      <c r="X552" s="749"/>
      <c r="Y552" s="111"/>
    </row>
    <row r="553" spans="3:25">
      <c r="C553" s="616"/>
      <c r="D553" s="410"/>
      <c r="E553" s="117"/>
      <c r="F553" s="749"/>
      <c r="G553" s="749"/>
      <c r="H553" s="749"/>
      <c r="I553" s="749"/>
      <c r="J553" s="749"/>
      <c r="K553" s="749"/>
      <c r="L553" s="749"/>
      <c r="M553" s="749"/>
      <c r="N553" s="749"/>
      <c r="O553" s="749"/>
      <c r="P553" s="749"/>
      <c r="Q553" s="749"/>
      <c r="R553" s="749"/>
      <c r="S553" s="749"/>
      <c r="T553" s="749"/>
      <c r="U553" s="749"/>
      <c r="V553" s="749"/>
      <c r="W553" s="749"/>
      <c r="X553" s="749"/>
      <c r="Y553" s="111"/>
    </row>
    <row r="554" spans="3:25">
      <c r="C554" s="616"/>
      <c r="D554" s="410"/>
      <c r="E554" s="117"/>
      <c r="F554" s="749"/>
      <c r="G554" s="749"/>
      <c r="H554" s="749"/>
      <c r="I554" s="749"/>
      <c r="J554" s="749"/>
      <c r="K554" s="749"/>
      <c r="L554" s="749"/>
      <c r="M554" s="749"/>
      <c r="N554" s="749"/>
      <c r="O554" s="749"/>
      <c r="P554" s="749"/>
      <c r="Q554" s="749"/>
      <c r="R554" s="749"/>
      <c r="S554" s="749"/>
      <c r="T554" s="749"/>
      <c r="U554" s="749"/>
      <c r="V554" s="749"/>
      <c r="W554" s="749"/>
      <c r="X554" s="749"/>
      <c r="Y554" s="111"/>
    </row>
    <row r="555" spans="3:25">
      <c r="C555" s="616"/>
      <c r="D555" s="410"/>
      <c r="E555" s="117"/>
      <c r="F555" s="749"/>
      <c r="G555" s="749"/>
      <c r="H555" s="749"/>
      <c r="I555" s="749"/>
      <c r="J555" s="749"/>
      <c r="K555" s="749"/>
      <c r="L555" s="749"/>
      <c r="M555" s="749"/>
      <c r="N555" s="749"/>
      <c r="O555" s="749"/>
      <c r="P555" s="749"/>
      <c r="Q555" s="749"/>
      <c r="R555" s="749"/>
      <c r="S555" s="749"/>
      <c r="T555" s="749"/>
      <c r="U555" s="749"/>
      <c r="V555" s="749"/>
      <c r="W555" s="749"/>
      <c r="X555" s="749"/>
      <c r="Y555" s="111"/>
    </row>
    <row r="556" spans="3:25">
      <c r="C556" s="616"/>
      <c r="D556" s="410"/>
      <c r="E556" s="117"/>
      <c r="F556" s="749"/>
      <c r="G556" s="749"/>
      <c r="H556" s="749"/>
      <c r="I556" s="749"/>
      <c r="J556" s="749"/>
      <c r="K556" s="749"/>
      <c r="L556" s="749"/>
      <c r="M556" s="749"/>
      <c r="N556" s="749"/>
      <c r="O556" s="749"/>
      <c r="P556" s="749"/>
      <c r="Q556" s="749"/>
      <c r="R556" s="749"/>
      <c r="S556" s="749"/>
      <c r="T556" s="749"/>
      <c r="U556" s="749"/>
      <c r="V556" s="749"/>
      <c r="W556" s="749"/>
      <c r="X556" s="749"/>
      <c r="Y556" s="111"/>
    </row>
    <row r="557" spans="3:25">
      <c r="C557" s="616"/>
      <c r="D557" s="410"/>
      <c r="E557" s="117"/>
      <c r="F557" s="749"/>
      <c r="G557" s="749"/>
      <c r="H557" s="749"/>
      <c r="I557" s="749"/>
      <c r="J557" s="749"/>
      <c r="K557" s="749"/>
      <c r="L557" s="749"/>
      <c r="M557" s="749"/>
      <c r="N557" s="749"/>
      <c r="O557" s="749"/>
      <c r="P557" s="749"/>
      <c r="Q557" s="749"/>
      <c r="R557" s="749"/>
      <c r="S557" s="749"/>
      <c r="T557" s="749"/>
      <c r="U557" s="749"/>
      <c r="V557" s="749"/>
      <c r="W557" s="749"/>
      <c r="X557" s="749"/>
      <c r="Y557" s="111"/>
    </row>
    <row r="558" spans="3:25">
      <c r="C558" s="616"/>
      <c r="D558" s="410"/>
      <c r="E558" s="117"/>
      <c r="F558" s="749"/>
      <c r="G558" s="749"/>
      <c r="H558" s="749"/>
      <c r="I558" s="749"/>
      <c r="J558" s="749"/>
      <c r="K558" s="749"/>
      <c r="L558" s="749"/>
      <c r="M558" s="749"/>
      <c r="N558" s="749"/>
      <c r="O558" s="749"/>
      <c r="P558" s="749"/>
      <c r="Q558" s="749"/>
      <c r="R558" s="749"/>
      <c r="S558" s="749"/>
      <c r="T558" s="749"/>
      <c r="U558" s="749"/>
      <c r="V558" s="749"/>
      <c r="W558" s="749"/>
      <c r="X558" s="749"/>
      <c r="Y558" s="111"/>
    </row>
    <row r="559" spans="3:25">
      <c r="C559" s="616"/>
      <c r="D559" s="410"/>
      <c r="E559" s="117"/>
      <c r="F559" s="749"/>
      <c r="G559" s="749"/>
      <c r="H559" s="749"/>
      <c r="I559" s="749"/>
      <c r="J559" s="749"/>
      <c r="K559" s="749"/>
      <c r="L559" s="749"/>
      <c r="M559" s="749"/>
      <c r="N559" s="749"/>
      <c r="O559" s="749"/>
      <c r="P559" s="749"/>
      <c r="Q559" s="749"/>
      <c r="R559" s="749"/>
      <c r="S559" s="749"/>
      <c r="T559" s="749"/>
      <c r="U559" s="749"/>
      <c r="V559" s="749"/>
      <c r="W559" s="749"/>
      <c r="X559" s="749"/>
      <c r="Y559" s="111"/>
    </row>
    <row r="560" spans="3:25">
      <c r="C560" s="616"/>
      <c r="D560" s="410"/>
      <c r="E560" s="117"/>
      <c r="F560" s="749"/>
      <c r="G560" s="749"/>
      <c r="H560" s="749"/>
      <c r="I560" s="749"/>
      <c r="J560" s="749"/>
      <c r="K560" s="749"/>
      <c r="L560" s="749"/>
      <c r="M560" s="749"/>
      <c r="N560" s="749"/>
      <c r="O560" s="749"/>
      <c r="P560" s="749"/>
      <c r="Q560" s="749"/>
      <c r="R560" s="749"/>
      <c r="S560" s="749"/>
      <c r="T560" s="749"/>
      <c r="U560" s="749"/>
      <c r="V560" s="749"/>
      <c r="W560" s="749"/>
      <c r="X560" s="749"/>
      <c r="Y560" s="111"/>
    </row>
    <row r="561" spans="3:25">
      <c r="C561" s="616"/>
      <c r="D561" s="410"/>
      <c r="E561" s="117"/>
      <c r="F561" s="749"/>
      <c r="G561" s="749"/>
      <c r="H561" s="749"/>
      <c r="I561" s="749"/>
      <c r="J561" s="749"/>
      <c r="K561" s="749"/>
      <c r="L561" s="749"/>
      <c r="M561" s="749"/>
      <c r="N561" s="749"/>
      <c r="O561" s="749"/>
      <c r="P561" s="749"/>
      <c r="Q561" s="749"/>
      <c r="R561" s="749"/>
      <c r="S561" s="749"/>
      <c r="T561" s="749"/>
      <c r="U561" s="749"/>
      <c r="V561" s="749"/>
      <c r="W561" s="749"/>
      <c r="X561" s="749"/>
      <c r="Y561" s="111"/>
    </row>
    <row r="562" spans="3:25">
      <c r="C562" s="616"/>
      <c r="D562" s="410"/>
      <c r="E562" s="117"/>
      <c r="F562" s="749"/>
      <c r="G562" s="749"/>
      <c r="H562" s="749"/>
      <c r="I562" s="749"/>
      <c r="J562" s="749"/>
      <c r="K562" s="749"/>
      <c r="L562" s="749"/>
      <c r="M562" s="749"/>
      <c r="N562" s="749"/>
      <c r="O562" s="749"/>
      <c r="P562" s="749"/>
      <c r="Q562" s="749"/>
      <c r="R562" s="749"/>
      <c r="S562" s="749"/>
      <c r="T562" s="749"/>
      <c r="U562" s="749"/>
      <c r="V562" s="749"/>
      <c r="W562" s="749"/>
      <c r="X562" s="749"/>
      <c r="Y562" s="111"/>
    </row>
    <row r="563" spans="3:25">
      <c r="C563" s="616"/>
      <c r="D563" s="410"/>
      <c r="E563" s="117"/>
      <c r="F563" s="749"/>
      <c r="G563" s="749"/>
      <c r="H563" s="749"/>
      <c r="I563" s="749"/>
      <c r="J563" s="749"/>
      <c r="K563" s="749"/>
      <c r="L563" s="749"/>
      <c r="M563" s="749"/>
      <c r="N563" s="749"/>
      <c r="O563" s="749"/>
      <c r="P563" s="749"/>
      <c r="Q563" s="749"/>
      <c r="R563" s="749"/>
      <c r="S563" s="749"/>
      <c r="T563" s="749"/>
      <c r="U563" s="749"/>
      <c r="V563" s="749"/>
      <c r="W563" s="749"/>
      <c r="X563" s="749"/>
      <c r="Y563" s="111"/>
    </row>
    <row r="564" spans="3:25">
      <c r="C564" s="616"/>
      <c r="D564" s="410"/>
      <c r="E564" s="117"/>
      <c r="F564" s="749"/>
      <c r="G564" s="749"/>
      <c r="H564" s="749"/>
      <c r="I564" s="749"/>
      <c r="J564" s="749"/>
      <c r="K564" s="749"/>
      <c r="L564" s="749"/>
      <c r="M564" s="749"/>
      <c r="N564" s="749"/>
      <c r="O564" s="749"/>
      <c r="P564" s="749"/>
      <c r="Q564" s="749"/>
      <c r="R564" s="749"/>
      <c r="S564" s="749"/>
      <c r="T564" s="749"/>
      <c r="U564" s="749"/>
      <c r="V564" s="749"/>
      <c r="W564" s="749"/>
      <c r="X564" s="749"/>
      <c r="Y564" s="111"/>
    </row>
    <row r="565" spans="3:25">
      <c r="C565" s="616"/>
      <c r="D565" s="410"/>
      <c r="E565" s="117"/>
      <c r="F565" s="749"/>
      <c r="G565" s="749"/>
      <c r="H565" s="749"/>
      <c r="I565" s="749"/>
      <c r="J565" s="749"/>
      <c r="K565" s="749"/>
      <c r="L565" s="749"/>
      <c r="M565" s="749"/>
      <c r="N565" s="749"/>
      <c r="O565" s="749"/>
      <c r="P565" s="749"/>
      <c r="Q565" s="749"/>
      <c r="R565" s="749"/>
      <c r="S565" s="749"/>
      <c r="T565" s="749"/>
      <c r="U565" s="749"/>
      <c r="V565" s="749"/>
      <c r="W565" s="749"/>
      <c r="X565" s="749"/>
      <c r="Y565" s="111"/>
    </row>
    <row r="566" spans="3:25">
      <c r="C566" s="616"/>
      <c r="D566" s="410"/>
      <c r="E566" s="117"/>
      <c r="F566" s="749"/>
      <c r="G566" s="749"/>
      <c r="H566" s="749"/>
      <c r="I566" s="749"/>
      <c r="J566" s="749"/>
      <c r="K566" s="749"/>
      <c r="L566" s="749"/>
      <c r="M566" s="749"/>
      <c r="N566" s="749"/>
      <c r="O566" s="749"/>
      <c r="P566" s="749"/>
      <c r="Q566" s="749"/>
      <c r="R566" s="749"/>
      <c r="S566" s="749"/>
      <c r="T566" s="749"/>
      <c r="U566" s="749"/>
      <c r="V566" s="749"/>
      <c r="W566" s="749"/>
      <c r="X566" s="749"/>
      <c r="Y566" s="111"/>
    </row>
    <row r="567" spans="3:25">
      <c r="C567" s="616"/>
      <c r="D567" s="410"/>
      <c r="E567" s="117"/>
      <c r="F567" s="749"/>
      <c r="G567" s="749"/>
      <c r="H567" s="749"/>
      <c r="I567" s="749"/>
      <c r="J567" s="749"/>
      <c r="K567" s="749"/>
      <c r="L567" s="749"/>
      <c r="M567" s="749"/>
      <c r="N567" s="749"/>
      <c r="O567" s="749"/>
      <c r="P567" s="749"/>
      <c r="Q567" s="749"/>
      <c r="R567" s="749"/>
      <c r="S567" s="749"/>
      <c r="T567" s="749"/>
      <c r="U567" s="749"/>
      <c r="V567" s="749"/>
      <c r="W567" s="749"/>
      <c r="X567" s="749"/>
      <c r="Y567" s="111"/>
    </row>
    <row r="568" spans="3:25">
      <c r="C568" s="616"/>
      <c r="D568" s="410"/>
      <c r="E568" s="117"/>
      <c r="F568" s="749"/>
      <c r="G568" s="749"/>
      <c r="H568" s="749"/>
      <c r="I568" s="749"/>
      <c r="J568" s="749"/>
      <c r="K568" s="749"/>
      <c r="L568" s="749"/>
      <c r="M568" s="749"/>
      <c r="N568" s="749"/>
      <c r="O568" s="749"/>
      <c r="P568" s="749"/>
      <c r="Q568" s="749"/>
      <c r="R568" s="749"/>
      <c r="S568" s="749"/>
      <c r="T568" s="749"/>
      <c r="U568" s="749"/>
      <c r="V568" s="749"/>
      <c r="W568" s="749"/>
      <c r="X568" s="749"/>
      <c r="Y568" s="111"/>
    </row>
    <row r="569" spans="3:25">
      <c r="C569" s="616"/>
      <c r="D569" s="410"/>
      <c r="E569" s="117"/>
      <c r="F569" s="749"/>
      <c r="G569" s="749"/>
      <c r="H569" s="749"/>
      <c r="I569" s="749"/>
      <c r="J569" s="749"/>
      <c r="K569" s="749"/>
      <c r="L569" s="749"/>
      <c r="M569" s="749"/>
      <c r="N569" s="749"/>
      <c r="O569" s="749"/>
      <c r="P569" s="749"/>
      <c r="Q569" s="749"/>
      <c r="R569" s="749"/>
      <c r="S569" s="749"/>
      <c r="T569" s="749"/>
      <c r="U569" s="749"/>
      <c r="V569" s="749"/>
      <c r="W569" s="749"/>
      <c r="X569" s="749"/>
      <c r="Y569" s="111"/>
    </row>
    <row r="570" spans="3:25">
      <c r="C570" s="616"/>
      <c r="D570" s="410"/>
      <c r="E570" s="117"/>
      <c r="F570" s="749"/>
      <c r="G570" s="749"/>
      <c r="H570" s="749"/>
      <c r="I570" s="749"/>
      <c r="J570" s="749"/>
      <c r="K570" s="749"/>
      <c r="L570" s="749"/>
      <c r="M570" s="749"/>
      <c r="N570" s="749"/>
      <c r="O570" s="749"/>
      <c r="P570" s="749"/>
      <c r="Q570" s="749"/>
      <c r="R570" s="749"/>
      <c r="S570" s="749"/>
      <c r="T570" s="749"/>
      <c r="U570" s="749"/>
      <c r="V570" s="749"/>
      <c r="W570" s="749"/>
      <c r="X570" s="749"/>
      <c r="Y570" s="111"/>
    </row>
    <row r="571" spans="3:25">
      <c r="C571" s="616"/>
      <c r="D571" s="410"/>
      <c r="E571" s="117"/>
      <c r="F571" s="749"/>
      <c r="G571" s="749"/>
      <c r="H571" s="749"/>
      <c r="I571" s="749"/>
      <c r="J571" s="749"/>
      <c r="K571" s="749"/>
      <c r="L571" s="749"/>
      <c r="M571" s="749"/>
      <c r="N571" s="749"/>
      <c r="O571" s="749"/>
      <c r="P571" s="749"/>
      <c r="Q571" s="749"/>
      <c r="R571" s="749"/>
      <c r="S571" s="749"/>
      <c r="T571" s="749"/>
      <c r="U571" s="749"/>
      <c r="V571" s="749"/>
      <c r="W571" s="749"/>
      <c r="X571" s="749"/>
      <c r="Y571" s="111"/>
    </row>
    <row r="572" spans="3:25">
      <c r="C572" s="616"/>
      <c r="D572" s="410"/>
      <c r="E572" s="117"/>
      <c r="F572" s="749"/>
      <c r="G572" s="749"/>
      <c r="H572" s="749"/>
      <c r="I572" s="749"/>
      <c r="J572" s="749"/>
      <c r="K572" s="749"/>
      <c r="L572" s="749"/>
      <c r="M572" s="749"/>
      <c r="N572" s="749"/>
      <c r="O572" s="749"/>
      <c r="P572" s="749"/>
      <c r="Q572" s="749"/>
      <c r="R572" s="749"/>
      <c r="S572" s="749"/>
      <c r="T572" s="749"/>
      <c r="U572" s="749"/>
      <c r="V572" s="749"/>
      <c r="W572" s="749"/>
      <c r="X572" s="749"/>
      <c r="Y572" s="111"/>
    </row>
    <row r="573" spans="3:25">
      <c r="C573" s="616"/>
      <c r="D573" s="410"/>
      <c r="E573" s="117"/>
      <c r="F573" s="749"/>
      <c r="G573" s="749"/>
      <c r="H573" s="749"/>
      <c r="I573" s="749"/>
      <c r="J573" s="749"/>
      <c r="K573" s="749"/>
      <c r="L573" s="749"/>
      <c r="M573" s="749"/>
      <c r="N573" s="749"/>
      <c r="O573" s="749"/>
      <c r="P573" s="749"/>
      <c r="Q573" s="749"/>
      <c r="R573" s="749"/>
      <c r="S573" s="749"/>
      <c r="T573" s="749"/>
      <c r="U573" s="749"/>
      <c r="V573" s="749"/>
      <c r="W573" s="749"/>
      <c r="X573" s="749"/>
      <c r="Y573" s="111"/>
    </row>
    <row r="574" spans="3:25">
      <c r="C574" s="616"/>
      <c r="D574" s="410"/>
      <c r="E574" s="117"/>
      <c r="F574" s="749"/>
      <c r="G574" s="749"/>
      <c r="H574" s="749"/>
      <c r="I574" s="749"/>
      <c r="J574" s="749"/>
      <c r="K574" s="749"/>
      <c r="L574" s="749"/>
      <c r="M574" s="749"/>
      <c r="N574" s="749"/>
      <c r="O574" s="749"/>
      <c r="P574" s="749"/>
      <c r="Q574" s="749"/>
      <c r="R574" s="749"/>
      <c r="S574" s="749"/>
      <c r="T574" s="749"/>
      <c r="U574" s="749"/>
      <c r="V574" s="749"/>
      <c r="W574" s="749"/>
      <c r="X574" s="749"/>
      <c r="Y574" s="111"/>
    </row>
    <row r="575" spans="3:25">
      <c r="C575" s="616"/>
      <c r="D575" s="410"/>
      <c r="E575" s="117"/>
      <c r="F575" s="749"/>
      <c r="G575" s="749"/>
      <c r="H575" s="749"/>
      <c r="I575" s="749"/>
      <c r="J575" s="749"/>
      <c r="K575" s="749"/>
      <c r="L575" s="749"/>
      <c r="M575" s="749"/>
      <c r="N575" s="749"/>
      <c r="O575" s="749"/>
      <c r="P575" s="749"/>
      <c r="Q575" s="749"/>
      <c r="R575" s="749"/>
      <c r="S575" s="749"/>
      <c r="T575" s="749"/>
      <c r="U575" s="749"/>
      <c r="V575" s="749"/>
      <c r="W575" s="749"/>
      <c r="X575" s="749"/>
      <c r="Y575" s="111"/>
    </row>
    <row r="576" spans="3:25">
      <c r="C576" s="616"/>
      <c r="D576" s="410"/>
      <c r="E576" s="117"/>
      <c r="F576" s="749"/>
      <c r="G576" s="749"/>
      <c r="H576" s="749"/>
      <c r="I576" s="749"/>
      <c r="J576" s="749"/>
      <c r="K576" s="749"/>
      <c r="L576" s="749"/>
      <c r="M576" s="749"/>
      <c r="N576" s="749"/>
      <c r="O576" s="749"/>
      <c r="P576" s="749"/>
      <c r="Q576" s="749"/>
      <c r="R576" s="749"/>
      <c r="S576" s="749"/>
      <c r="T576" s="749"/>
      <c r="U576" s="749"/>
      <c r="V576" s="749"/>
      <c r="W576" s="749"/>
      <c r="X576" s="749"/>
      <c r="Y576" s="111"/>
    </row>
    <row r="577" spans="3:25">
      <c r="C577" s="616"/>
      <c r="D577" s="410"/>
      <c r="E577" s="117"/>
      <c r="F577" s="749"/>
      <c r="G577" s="749"/>
      <c r="H577" s="749"/>
      <c r="I577" s="749"/>
      <c r="J577" s="749"/>
      <c r="K577" s="749"/>
      <c r="L577" s="749"/>
      <c r="M577" s="749"/>
      <c r="N577" s="749"/>
      <c r="O577" s="749"/>
      <c r="P577" s="749"/>
      <c r="Q577" s="749"/>
      <c r="R577" s="749"/>
      <c r="S577" s="749"/>
      <c r="T577" s="749"/>
      <c r="U577" s="749"/>
      <c r="V577" s="749"/>
      <c r="W577" s="749"/>
      <c r="X577" s="749"/>
      <c r="Y577" s="111"/>
    </row>
    <row r="578" spans="3:25">
      <c r="C578" s="616"/>
      <c r="D578" s="410"/>
      <c r="E578" s="117"/>
      <c r="F578" s="749"/>
      <c r="G578" s="749"/>
      <c r="H578" s="749"/>
      <c r="I578" s="749"/>
      <c r="J578" s="749"/>
      <c r="K578" s="749"/>
      <c r="L578" s="749"/>
      <c r="M578" s="749"/>
      <c r="N578" s="749"/>
      <c r="O578" s="749"/>
      <c r="P578" s="749"/>
      <c r="Q578" s="749"/>
      <c r="R578" s="749"/>
      <c r="S578" s="749"/>
      <c r="T578" s="749"/>
      <c r="U578" s="749"/>
      <c r="V578" s="749"/>
      <c r="W578" s="749"/>
      <c r="X578" s="749"/>
      <c r="Y578" s="111"/>
    </row>
    <row r="579" spans="3:25">
      <c r="C579" s="616"/>
      <c r="D579" s="410"/>
      <c r="E579" s="117"/>
      <c r="F579" s="749"/>
      <c r="G579" s="749"/>
      <c r="H579" s="749"/>
      <c r="I579" s="749"/>
      <c r="J579" s="749"/>
      <c r="K579" s="749"/>
      <c r="L579" s="749"/>
      <c r="M579" s="749"/>
      <c r="N579" s="749"/>
      <c r="O579" s="749"/>
      <c r="P579" s="749"/>
      <c r="Q579" s="749"/>
      <c r="R579" s="749"/>
      <c r="S579" s="749"/>
      <c r="T579" s="749"/>
      <c r="U579" s="749"/>
      <c r="V579" s="749"/>
      <c r="W579" s="749"/>
      <c r="X579" s="749"/>
      <c r="Y579" s="111"/>
    </row>
    <row r="580" spans="3:25">
      <c r="C580" s="616"/>
      <c r="D580" s="410"/>
      <c r="E580" s="117"/>
      <c r="F580" s="749"/>
      <c r="G580" s="749"/>
      <c r="H580" s="749"/>
      <c r="I580" s="749"/>
      <c r="J580" s="749"/>
      <c r="K580" s="749"/>
      <c r="L580" s="749"/>
      <c r="M580" s="749"/>
      <c r="N580" s="749"/>
      <c r="O580" s="749"/>
      <c r="P580" s="749"/>
      <c r="Q580" s="749"/>
      <c r="R580" s="749"/>
      <c r="S580" s="749"/>
      <c r="T580" s="749"/>
      <c r="U580" s="749"/>
      <c r="V580" s="749"/>
      <c r="W580" s="749"/>
      <c r="X580" s="749"/>
      <c r="Y580" s="111"/>
    </row>
    <row r="581" spans="3:25">
      <c r="C581" s="616"/>
      <c r="D581" s="410"/>
      <c r="E581" s="117"/>
      <c r="F581" s="749"/>
      <c r="G581" s="749"/>
      <c r="H581" s="749"/>
      <c r="I581" s="749"/>
      <c r="J581" s="749"/>
      <c r="K581" s="749"/>
      <c r="L581" s="749"/>
      <c r="M581" s="749"/>
      <c r="N581" s="749"/>
      <c r="O581" s="749"/>
      <c r="P581" s="749"/>
      <c r="Q581" s="749"/>
      <c r="R581" s="749"/>
      <c r="S581" s="749"/>
      <c r="T581" s="749"/>
      <c r="U581" s="749"/>
      <c r="V581" s="749"/>
      <c r="W581" s="749"/>
      <c r="X581" s="749"/>
      <c r="Y581" s="111"/>
    </row>
    <row r="582" spans="3:25">
      <c r="C582" s="616"/>
      <c r="D582" s="410"/>
      <c r="E582" s="117"/>
      <c r="F582" s="749"/>
      <c r="G582" s="749"/>
      <c r="H582" s="749"/>
      <c r="I582" s="749"/>
      <c r="J582" s="749"/>
      <c r="K582" s="749"/>
      <c r="L582" s="749"/>
      <c r="M582" s="749"/>
      <c r="N582" s="749"/>
      <c r="O582" s="749"/>
      <c r="P582" s="749"/>
      <c r="Q582" s="749"/>
      <c r="R582" s="749"/>
      <c r="S582" s="749"/>
      <c r="T582" s="749"/>
      <c r="U582" s="749"/>
      <c r="V582" s="749"/>
      <c r="W582" s="749"/>
      <c r="X582" s="749"/>
      <c r="Y582" s="111"/>
    </row>
    <row r="583" spans="3:25">
      <c r="C583" s="616"/>
      <c r="D583" s="410"/>
      <c r="E583" s="117"/>
      <c r="F583" s="749"/>
      <c r="G583" s="749"/>
      <c r="H583" s="749"/>
      <c r="I583" s="749"/>
      <c r="J583" s="749"/>
      <c r="K583" s="749"/>
      <c r="L583" s="749"/>
      <c r="M583" s="749"/>
      <c r="N583" s="749"/>
      <c r="O583" s="749"/>
      <c r="P583" s="749"/>
      <c r="Q583" s="749"/>
      <c r="R583" s="749"/>
      <c r="S583" s="749"/>
      <c r="T583" s="749"/>
      <c r="U583" s="749"/>
      <c r="V583" s="749"/>
      <c r="W583" s="749"/>
      <c r="X583" s="749"/>
      <c r="Y583" s="111"/>
    </row>
    <row r="584" spans="3:25">
      <c r="C584" s="616"/>
      <c r="D584" s="410"/>
      <c r="E584" s="117"/>
      <c r="F584" s="749"/>
      <c r="G584" s="749"/>
      <c r="H584" s="749"/>
      <c r="I584" s="749"/>
      <c r="J584" s="749"/>
      <c r="K584" s="749"/>
      <c r="L584" s="749"/>
      <c r="M584" s="749"/>
      <c r="N584" s="749"/>
      <c r="O584" s="749"/>
      <c r="P584" s="749"/>
      <c r="Q584" s="749"/>
      <c r="R584" s="749"/>
      <c r="S584" s="749"/>
      <c r="T584" s="749"/>
      <c r="U584" s="749"/>
      <c r="V584" s="749"/>
      <c r="W584" s="749"/>
      <c r="X584" s="749"/>
      <c r="Y584" s="111"/>
    </row>
    <row r="585" spans="3:25">
      <c r="C585" s="616"/>
      <c r="D585" s="410"/>
      <c r="E585" s="117"/>
      <c r="F585" s="749"/>
      <c r="G585" s="749"/>
      <c r="H585" s="749"/>
      <c r="I585" s="749"/>
      <c r="J585" s="749"/>
      <c r="K585" s="749"/>
      <c r="L585" s="749"/>
      <c r="M585" s="749"/>
      <c r="N585" s="749"/>
      <c r="O585" s="749"/>
      <c r="P585" s="749"/>
      <c r="Q585" s="749"/>
      <c r="R585" s="749"/>
      <c r="S585" s="749"/>
      <c r="T585" s="749"/>
      <c r="U585" s="749"/>
      <c r="V585" s="749"/>
      <c r="W585" s="749"/>
      <c r="X585" s="749"/>
      <c r="Y585" s="111"/>
    </row>
    <row r="586" spans="3:25">
      <c r="C586" s="616"/>
      <c r="D586" s="410"/>
      <c r="E586" s="117"/>
      <c r="F586" s="749"/>
      <c r="G586" s="749"/>
      <c r="H586" s="749"/>
      <c r="I586" s="749"/>
      <c r="J586" s="749"/>
      <c r="K586" s="749"/>
      <c r="L586" s="749"/>
      <c r="M586" s="749"/>
      <c r="N586" s="749"/>
      <c r="O586" s="749"/>
      <c r="P586" s="749"/>
      <c r="Q586" s="749"/>
      <c r="R586" s="749"/>
      <c r="S586" s="749"/>
      <c r="T586" s="749"/>
      <c r="U586" s="749"/>
      <c r="V586" s="749"/>
      <c r="W586" s="749"/>
      <c r="X586" s="749"/>
      <c r="Y586" s="111"/>
    </row>
    <row r="587" spans="3:25">
      <c r="C587" s="616"/>
      <c r="D587" s="410"/>
      <c r="E587" s="117"/>
      <c r="F587" s="749"/>
      <c r="G587" s="749"/>
      <c r="H587" s="749"/>
      <c r="I587" s="749"/>
      <c r="J587" s="749"/>
      <c r="K587" s="749"/>
      <c r="L587" s="749"/>
      <c r="M587" s="749"/>
      <c r="N587" s="749"/>
      <c r="O587" s="749"/>
      <c r="P587" s="749"/>
      <c r="Q587" s="749"/>
      <c r="R587" s="749"/>
      <c r="S587" s="749"/>
      <c r="T587" s="749"/>
      <c r="U587" s="749"/>
      <c r="V587" s="749"/>
      <c r="W587" s="749"/>
      <c r="X587" s="749"/>
      <c r="Y587" s="111"/>
    </row>
    <row r="588" spans="3:25">
      <c r="C588" s="616"/>
      <c r="D588" s="410"/>
      <c r="E588" s="117"/>
      <c r="F588" s="749"/>
      <c r="G588" s="749"/>
      <c r="H588" s="749"/>
      <c r="I588" s="749"/>
      <c r="J588" s="749"/>
      <c r="K588" s="749"/>
      <c r="L588" s="749"/>
      <c r="M588" s="749"/>
      <c r="N588" s="749"/>
      <c r="O588" s="749"/>
      <c r="P588" s="749"/>
      <c r="Q588" s="749"/>
      <c r="R588" s="749"/>
      <c r="S588" s="749"/>
      <c r="T588" s="749"/>
      <c r="U588" s="749"/>
      <c r="V588" s="749"/>
      <c r="W588" s="749"/>
      <c r="X588" s="749"/>
      <c r="Y588" s="111"/>
    </row>
    <row r="589" spans="3:25">
      <c r="C589" s="616"/>
      <c r="D589" s="410"/>
      <c r="E589" s="117"/>
      <c r="F589" s="749"/>
      <c r="G589" s="749"/>
      <c r="H589" s="749"/>
      <c r="I589" s="749"/>
      <c r="J589" s="749"/>
      <c r="K589" s="749"/>
      <c r="L589" s="749"/>
      <c r="M589" s="749"/>
      <c r="N589" s="749"/>
      <c r="O589" s="749"/>
      <c r="P589" s="749"/>
      <c r="Q589" s="749"/>
      <c r="R589" s="749"/>
      <c r="S589" s="749"/>
      <c r="T589" s="749"/>
      <c r="U589" s="749"/>
      <c r="V589" s="749"/>
      <c r="W589" s="749"/>
      <c r="X589" s="749"/>
      <c r="Y589" s="111"/>
    </row>
    <row r="590" spans="3:25">
      <c r="C590" s="616"/>
      <c r="D590" s="410"/>
      <c r="E590" s="117"/>
      <c r="F590" s="749"/>
      <c r="G590" s="749"/>
      <c r="H590" s="749"/>
      <c r="I590" s="749"/>
      <c r="J590" s="749"/>
      <c r="K590" s="749"/>
      <c r="L590" s="749"/>
      <c r="M590" s="749"/>
      <c r="N590" s="749"/>
      <c r="O590" s="749"/>
      <c r="P590" s="749"/>
      <c r="Q590" s="749"/>
      <c r="R590" s="749"/>
      <c r="S590" s="749"/>
      <c r="T590" s="749"/>
      <c r="U590" s="749"/>
      <c r="V590" s="749"/>
      <c r="W590" s="749"/>
      <c r="X590" s="749"/>
      <c r="Y590" s="111"/>
    </row>
    <row r="591" spans="3:25">
      <c r="C591" s="616"/>
      <c r="D591" s="410"/>
      <c r="E591" s="117"/>
      <c r="F591" s="749"/>
      <c r="G591" s="749"/>
      <c r="H591" s="749"/>
      <c r="I591" s="749"/>
      <c r="J591" s="749"/>
      <c r="K591" s="749"/>
      <c r="L591" s="749"/>
      <c r="M591" s="749"/>
      <c r="N591" s="749"/>
      <c r="O591" s="749"/>
      <c r="P591" s="749"/>
      <c r="Q591" s="749"/>
      <c r="R591" s="749"/>
      <c r="S591" s="749"/>
      <c r="T591" s="749"/>
      <c r="U591" s="749"/>
      <c r="V591" s="749"/>
      <c r="W591" s="749"/>
      <c r="X591" s="749"/>
      <c r="Y591" s="111"/>
    </row>
    <row r="592" spans="3:25">
      <c r="C592" s="616"/>
      <c r="D592" s="410"/>
      <c r="E592" s="117"/>
      <c r="F592" s="749"/>
      <c r="G592" s="749"/>
      <c r="H592" s="749"/>
      <c r="I592" s="749"/>
      <c r="J592" s="749"/>
      <c r="K592" s="749"/>
      <c r="L592" s="749"/>
      <c r="M592" s="749"/>
      <c r="N592" s="749"/>
      <c r="O592" s="749"/>
      <c r="P592" s="749"/>
      <c r="Q592" s="749"/>
      <c r="R592" s="749"/>
      <c r="S592" s="749"/>
      <c r="T592" s="749"/>
      <c r="U592" s="749"/>
      <c r="V592" s="749"/>
      <c r="W592" s="749"/>
      <c r="X592" s="749"/>
      <c r="Y592" s="111"/>
    </row>
    <row r="593" spans="3:25">
      <c r="C593" s="616"/>
      <c r="D593" s="410"/>
      <c r="E593" s="117"/>
      <c r="F593" s="749"/>
      <c r="G593" s="749"/>
      <c r="H593" s="749"/>
      <c r="I593" s="749"/>
      <c r="J593" s="749"/>
      <c r="K593" s="749"/>
      <c r="L593" s="749"/>
      <c r="M593" s="749"/>
      <c r="N593" s="749"/>
      <c r="O593" s="749"/>
      <c r="P593" s="749"/>
      <c r="Q593" s="749"/>
      <c r="R593" s="749"/>
      <c r="S593" s="749"/>
      <c r="T593" s="749"/>
      <c r="U593" s="749"/>
      <c r="V593" s="749"/>
      <c r="W593" s="749"/>
      <c r="X593" s="749"/>
      <c r="Y593" s="111"/>
    </row>
    <row r="594" spans="3:25">
      <c r="C594" s="616"/>
      <c r="D594" s="410"/>
      <c r="E594" s="117"/>
      <c r="F594" s="749"/>
      <c r="G594" s="749"/>
      <c r="H594" s="749"/>
      <c r="I594" s="749"/>
      <c r="J594" s="749"/>
      <c r="K594" s="749"/>
      <c r="L594" s="749"/>
      <c r="M594" s="749"/>
      <c r="N594" s="749"/>
      <c r="O594" s="749"/>
      <c r="P594" s="749"/>
      <c r="Q594" s="749"/>
      <c r="R594" s="749"/>
      <c r="S594" s="749"/>
      <c r="T594" s="749"/>
      <c r="U594" s="749"/>
      <c r="V594" s="749"/>
      <c r="W594" s="749"/>
      <c r="X594" s="749"/>
      <c r="Y594" s="111"/>
    </row>
    <row r="595" spans="3:25">
      <c r="C595" s="616"/>
      <c r="D595" s="410"/>
      <c r="E595" s="117"/>
      <c r="F595" s="749"/>
      <c r="G595" s="749"/>
      <c r="H595" s="749"/>
      <c r="I595" s="749"/>
      <c r="J595" s="749"/>
      <c r="K595" s="749"/>
      <c r="L595" s="749"/>
      <c r="M595" s="749"/>
      <c r="N595" s="749"/>
      <c r="O595" s="749"/>
      <c r="P595" s="749"/>
      <c r="Q595" s="749"/>
      <c r="R595" s="749"/>
      <c r="S595" s="749"/>
      <c r="T595" s="749"/>
      <c r="U595" s="749"/>
      <c r="V595" s="749"/>
      <c r="W595" s="749"/>
      <c r="X595" s="749"/>
      <c r="Y595" s="111"/>
    </row>
    <row r="596" spans="3:25">
      <c r="C596" s="616"/>
      <c r="D596" s="410"/>
      <c r="E596" s="117"/>
      <c r="F596" s="749"/>
      <c r="G596" s="749"/>
      <c r="H596" s="749"/>
      <c r="I596" s="749"/>
      <c r="J596" s="749"/>
      <c r="K596" s="749"/>
      <c r="L596" s="749"/>
      <c r="M596" s="749"/>
      <c r="N596" s="749"/>
      <c r="O596" s="749"/>
      <c r="P596" s="749"/>
      <c r="Q596" s="749"/>
      <c r="R596" s="749"/>
      <c r="S596" s="749"/>
      <c r="T596" s="749"/>
      <c r="U596" s="749"/>
      <c r="V596" s="749"/>
      <c r="W596" s="749"/>
      <c r="X596" s="749"/>
      <c r="Y596" s="111"/>
    </row>
    <row r="597" spans="3:25">
      <c r="C597" s="616"/>
      <c r="D597" s="410"/>
      <c r="E597" s="117"/>
      <c r="F597" s="749"/>
      <c r="G597" s="749"/>
      <c r="H597" s="749"/>
      <c r="I597" s="749"/>
      <c r="J597" s="749"/>
      <c r="K597" s="749"/>
      <c r="L597" s="749"/>
      <c r="M597" s="749"/>
      <c r="N597" s="749"/>
      <c r="O597" s="749"/>
      <c r="P597" s="749"/>
      <c r="Q597" s="749"/>
      <c r="R597" s="749"/>
      <c r="S597" s="749"/>
      <c r="T597" s="749"/>
      <c r="U597" s="749"/>
      <c r="V597" s="749"/>
      <c r="W597" s="749"/>
      <c r="X597" s="749"/>
      <c r="Y597" s="111"/>
    </row>
    <row r="598" spans="3:25">
      <c r="C598" s="616"/>
      <c r="D598" s="410"/>
      <c r="E598" s="117"/>
      <c r="F598" s="749"/>
      <c r="G598" s="749"/>
      <c r="H598" s="749"/>
      <c r="I598" s="749"/>
      <c r="J598" s="749"/>
      <c r="K598" s="749"/>
      <c r="L598" s="749"/>
      <c r="M598" s="749"/>
      <c r="N598" s="749"/>
      <c r="O598" s="749"/>
      <c r="P598" s="749"/>
      <c r="Q598" s="749"/>
      <c r="R598" s="749"/>
      <c r="S598" s="749"/>
      <c r="T598" s="749"/>
      <c r="U598" s="749"/>
      <c r="V598" s="749"/>
      <c r="W598" s="749"/>
      <c r="X598" s="749"/>
      <c r="Y598" s="111"/>
    </row>
    <row r="599" spans="3:25">
      <c r="C599" s="616"/>
      <c r="D599" s="410"/>
      <c r="E599" s="117"/>
      <c r="F599" s="749"/>
      <c r="G599" s="749"/>
      <c r="H599" s="749"/>
      <c r="I599" s="749"/>
      <c r="J599" s="749"/>
      <c r="K599" s="749"/>
      <c r="L599" s="749"/>
      <c r="M599" s="749"/>
      <c r="N599" s="749"/>
      <c r="O599" s="749"/>
      <c r="P599" s="749"/>
      <c r="Q599" s="749"/>
      <c r="R599" s="749"/>
      <c r="S599" s="749"/>
      <c r="T599" s="749"/>
      <c r="U599" s="749"/>
      <c r="V599" s="749"/>
      <c r="W599" s="749"/>
      <c r="X599" s="749"/>
      <c r="Y599" s="111"/>
    </row>
    <row r="600" spans="3:25">
      <c r="C600" s="616"/>
      <c r="D600" s="410"/>
      <c r="E600" s="117"/>
      <c r="F600" s="749"/>
      <c r="G600" s="749"/>
      <c r="H600" s="749"/>
      <c r="I600" s="749"/>
      <c r="J600" s="749"/>
      <c r="K600" s="749"/>
      <c r="L600" s="749"/>
      <c r="M600" s="749"/>
      <c r="N600" s="749"/>
      <c r="O600" s="749"/>
      <c r="P600" s="749"/>
      <c r="Q600" s="749"/>
      <c r="R600" s="749"/>
      <c r="S600" s="749"/>
      <c r="T600" s="749"/>
      <c r="U600" s="749"/>
      <c r="V600" s="749"/>
      <c r="W600" s="749"/>
      <c r="X600" s="749"/>
      <c r="Y600" s="111"/>
    </row>
    <row r="601" spans="3:25">
      <c r="C601" s="616"/>
      <c r="D601" s="410"/>
      <c r="E601" s="117"/>
      <c r="F601" s="749"/>
      <c r="G601" s="749"/>
      <c r="H601" s="749"/>
      <c r="I601" s="749"/>
      <c r="J601" s="749"/>
      <c r="K601" s="749"/>
      <c r="L601" s="749"/>
      <c r="M601" s="749"/>
      <c r="N601" s="749"/>
      <c r="O601" s="749"/>
      <c r="P601" s="749"/>
      <c r="Q601" s="749"/>
      <c r="R601" s="749"/>
      <c r="S601" s="749"/>
      <c r="T601" s="749"/>
      <c r="U601" s="749"/>
      <c r="V601" s="749"/>
      <c r="W601" s="749"/>
      <c r="X601" s="749"/>
      <c r="Y601" s="111"/>
    </row>
    <row r="602" spans="3:25">
      <c r="C602" s="616"/>
      <c r="D602" s="410"/>
      <c r="E602" s="117"/>
      <c r="F602" s="749"/>
      <c r="G602" s="749"/>
      <c r="H602" s="749"/>
      <c r="I602" s="749"/>
      <c r="J602" s="749"/>
      <c r="K602" s="749"/>
      <c r="L602" s="749"/>
      <c r="M602" s="749"/>
      <c r="N602" s="749"/>
      <c r="O602" s="749"/>
      <c r="P602" s="749"/>
      <c r="Q602" s="749"/>
      <c r="R602" s="749"/>
      <c r="S602" s="749"/>
      <c r="T602" s="749"/>
      <c r="U602" s="749"/>
      <c r="V602" s="749"/>
      <c r="W602" s="749"/>
      <c r="X602" s="749"/>
      <c r="Y602" s="111"/>
    </row>
    <row r="603" spans="3:25">
      <c r="C603" s="616"/>
      <c r="D603" s="410"/>
      <c r="E603" s="117"/>
      <c r="F603" s="749"/>
      <c r="G603" s="749"/>
      <c r="H603" s="749"/>
      <c r="I603" s="749"/>
      <c r="J603" s="749"/>
      <c r="K603" s="749"/>
      <c r="L603" s="749"/>
      <c r="M603" s="749"/>
      <c r="N603" s="749"/>
      <c r="O603" s="749"/>
      <c r="P603" s="749"/>
      <c r="Q603" s="749"/>
      <c r="R603" s="749"/>
      <c r="S603" s="749"/>
      <c r="T603" s="749"/>
      <c r="U603" s="749"/>
      <c r="V603" s="749"/>
      <c r="W603" s="749"/>
      <c r="X603" s="749"/>
      <c r="Y603" s="111"/>
    </row>
    <row r="604" spans="3:25">
      <c r="C604" s="616"/>
      <c r="D604" s="410"/>
      <c r="E604" s="117"/>
      <c r="F604" s="749"/>
      <c r="G604" s="749"/>
      <c r="H604" s="749"/>
      <c r="I604" s="749"/>
      <c r="J604" s="749"/>
      <c r="K604" s="749"/>
      <c r="L604" s="749"/>
      <c r="M604" s="749"/>
      <c r="N604" s="749"/>
      <c r="O604" s="749"/>
      <c r="P604" s="749"/>
      <c r="Q604" s="749"/>
      <c r="R604" s="749"/>
      <c r="S604" s="749"/>
      <c r="T604" s="749"/>
      <c r="U604" s="749"/>
      <c r="V604" s="749"/>
      <c r="W604" s="749"/>
      <c r="X604" s="749"/>
      <c r="Y604" s="111"/>
    </row>
    <row r="605" spans="3:25">
      <c r="C605" s="616"/>
      <c r="D605" s="410"/>
      <c r="E605" s="117"/>
      <c r="F605" s="749"/>
      <c r="G605" s="749"/>
      <c r="H605" s="749"/>
      <c r="I605" s="749"/>
      <c r="J605" s="749"/>
      <c r="K605" s="749"/>
      <c r="L605" s="749"/>
      <c r="M605" s="749"/>
      <c r="N605" s="749"/>
      <c r="O605" s="749"/>
      <c r="P605" s="749"/>
      <c r="Q605" s="749"/>
      <c r="R605" s="749"/>
      <c r="S605" s="749"/>
      <c r="T605" s="749"/>
      <c r="U605" s="749"/>
      <c r="V605" s="749"/>
      <c r="W605" s="749"/>
      <c r="X605" s="749"/>
      <c r="Y605" s="111"/>
    </row>
    <row r="606" spans="3:25">
      <c r="C606" s="616"/>
      <c r="D606" s="410"/>
      <c r="E606" s="117"/>
      <c r="F606" s="749"/>
      <c r="G606" s="749"/>
      <c r="H606" s="749"/>
      <c r="I606" s="749"/>
      <c r="J606" s="749"/>
      <c r="K606" s="749"/>
      <c r="L606" s="749"/>
      <c r="M606" s="749"/>
      <c r="N606" s="749"/>
      <c r="O606" s="749"/>
      <c r="P606" s="749"/>
      <c r="Q606" s="749"/>
      <c r="R606" s="749"/>
      <c r="S606" s="749"/>
      <c r="T606" s="749"/>
      <c r="U606" s="749"/>
      <c r="V606" s="749"/>
      <c r="W606" s="749"/>
      <c r="X606" s="749"/>
      <c r="Y606" s="111"/>
    </row>
    <row r="607" spans="3:25">
      <c r="C607" s="616"/>
      <c r="D607" s="410"/>
      <c r="E607" s="117"/>
      <c r="F607" s="749"/>
      <c r="G607" s="749"/>
      <c r="H607" s="749"/>
      <c r="I607" s="749"/>
      <c r="J607" s="749"/>
      <c r="K607" s="749"/>
      <c r="L607" s="749"/>
      <c r="M607" s="749"/>
      <c r="N607" s="749"/>
      <c r="O607" s="749"/>
      <c r="P607" s="749"/>
      <c r="Q607" s="749"/>
      <c r="R607" s="749"/>
      <c r="S607" s="749"/>
      <c r="T607" s="749"/>
      <c r="U607" s="749"/>
      <c r="V607" s="749"/>
      <c r="W607" s="749"/>
      <c r="X607" s="749"/>
      <c r="Y607" s="111"/>
    </row>
    <row r="608" spans="3:25">
      <c r="C608" s="616"/>
      <c r="D608" s="410"/>
      <c r="E608" s="117"/>
      <c r="F608" s="749"/>
      <c r="G608" s="749"/>
      <c r="H608" s="749"/>
      <c r="I608" s="749"/>
      <c r="J608" s="749"/>
      <c r="K608" s="749"/>
      <c r="L608" s="749"/>
      <c r="M608" s="749"/>
      <c r="N608" s="749"/>
      <c r="O608" s="749"/>
      <c r="P608" s="749"/>
      <c r="Q608" s="749"/>
      <c r="R608" s="749"/>
      <c r="S608" s="749"/>
      <c r="T608" s="749"/>
      <c r="U608" s="749"/>
      <c r="V608" s="749"/>
      <c r="W608" s="749"/>
      <c r="X608" s="749"/>
      <c r="Y608" s="111"/>
    </row>
    <row r="609" spans="3:25">
      <c r="C609" s="616"/>
      <c r="D609" s="410"/>
      <c r="E609" s="117"/>
      <c r="F609" s="749"/>
      <c r="G609" s="749"/>
      <c r="H609" s="749"/>
      <c r="I609" s="749"/>
      <c r="J609" s="749"/>
      <c r="K609" s="749"/>
      <c r="L609" s="749"/>
      <c r="M609" s="749"/>
      <c r="N609" s="749"/>
      <c r="O609" s="749"/>
      <c r="P609" s="749"/>
      <c r="Q609" s="749"/>
      <c r="R609" s="749"/>
      <c r="S609" s="749"/>
      <c r="T609" s="749"/>
      <c r="U609" s="749"/>
      <c r="V609" s="749"/>
      <c r="W609" s="749"/>
      <c r="X609" s="749"/>
      <c r="Y609" s="111"/>
    </row>
    <row r="610" spans="3:25">
      <c r="C610" s="616"/>
      <c r="D610" s="410"/>
      <c r="E610" s="117"/>
      <c r="F610" s="749"/>
      <c r="G610" s="749"/>
      <c r="H610" s="749"/>
      <c r="I610" s="749"/>
      <c r="J610" s="749"/>
      <c r="K610" s="749"/>
      <c r="L610" s="749"/>
      <c r="M610" s="749"/>
      <c r="N610" s="749"/>
      <c r="O610" s="749"/>
      <c r="P610" s="749"/>
      <c r="Q610" s="749"/>
      <c r="R610" s="749"/>
      <c r="S610" s="749"/>
      <c r="T610" s="749"/>
      <c r="U610" s="749"/>
      <c r="V610" s="749"/>
      <c r="W610" s="749"/>
      <c r="X610" s="749"/>
      <c r="Y610" s="111"/>
    </row>
    <row r="611" spans="3:25">
      <c r="C611" s="616"/>
      <c r="D611" s="410"/>
      <c r="E611" s="117"/>
      <c r="F611" s="749"/>
      <c r="G611" s="749"/>
      <c r="H611" s="749"/>
      <c r="I611" s="749"/>
      <c r="J611" s="749"/>
      <c r="K611" s="749"/>
      <c r="L611" s="749"/>
      <c r="M611" s="749"/>
      <c r="N611" s="749"/>
      <c r="O611" s="749"/>
      <c r="P611" s="749"/>
      <c r="Q611" s="749"/>
      <c r="R611" s="749"/>
      <c r="S611" s="749"/>
      <c r="T611" s="749"/>
      <c r="U611" s="749"/>
      <c r="V611" s="749"/>
      <c r="W611" s="749"/>
      <c r="X611" s="749"/>
      <c r="Y611" s="111"/>
    </row>
    <row r="612" spans="3:25">
      <c r="C612" s="616"/>
      <c r="D612" s="410"/>
      <c r="E612" s="117"/>
      <c r="F612" s="749"/>
      <c r="G612" s="749"/>
      <c r="H612" s="749"/>
      <c r="I612" s="749"/>
      <c r="J612" s="749"/>
      <c r="K612" s="749"/>
      <c r="L612" s="749"/>
      <c r="M612" s="749"/>
      <c r="N612" s="749"/>
      <c r="O612" s="749"/>
      <c r="P612" s="749"/>
      <c r="Q612" s="749"/>
      <c r="R612" s="749"/>
      <c r="S612" s="749"/>
      <c r="T612" s="749"/>
      <c r="U612" s="749"/>
      <c r="V612" s="749"/>
      <c r="W612" s="749"/>
      <c r="X612" s="749"/>
      <c r="Y612" s="111"/>
    </row>
    <row r="613" spans="3:25">
      <c r="C613" s="616"/>
      <c r="D613" s="410"/>
      <c r="E613" s="117"/>
      <c r="F613" s="749"/>
      <c r="G613" s="749"/>
      <c r="H613" s="749"/>
      <c r="I613" s="749"/>
      <c r="J613" s="749"/>
      <c r="K613" s="749"/>
      <c r="L613" s="749"/>
      <c r="M613" s="749"/>
      <c r="N613" s="749"/>
      <c r="O613" s="749"/>
      <c r="P613" s="749"/>
      <c r="Q613" s="749"/>
      <c r="R613" s="749"/>
      <c r="S613" s="749"/>
      <c r="T613" s="749"/>
      <c r="U613" s="749"/>
      <c r="V613" s="749"/>
      <c r="W613" s="749"/>
      <c r="X613" s="749"/>
      <c r="Y613" s="111"/>
    </row>
    <row r="614" spans="3:25">
      <c r="C614" s="616"/>
      <c r="D614" s="410"/>
      <c r="E614" s="117"/>
      <c r="F614" s="749"/>
      <c r="G614" s="749"/>
      <c r="H614" s="749"/>
      <c r="I614" s="749"/>
      <c r="J614" s="749"/>
      <c r="K614" s="749"/>
      <c r="L614" s="749"/>
      <c r="M614" s="749"/>
      <c r="N614" s="749"/>
      <c r="O614" s="749"/>
      <c r="P614" s="749"/>
      <c r="Q614" s="749"/>
      <c r="R614" s="749"/>
      <c r="S614" s="749"/>
      <c r="T614" s="749"/>
      <c r="U614" s="749"/>
      <c r="V614" s="749"/>
      <c r="W614" s="749"/>
      <c r="X614" s="749"/>
      <c r="Y614" s="111"/>
    </row>
    <row r="615" spans="3:25">
      <c r="C615" s="616"/>
      <c r="D615" s="410"/>
      <c r="E615" s="117"/>
      <c r="F615" s="749"/>
      <c r="G615" s="749"/>
      <c r="H615" s="749"/>
      <c r="I615" s="749"/>
      <c r="J615" s="749"/>
      <c r="K615" s="749"/>
      <c r="L615" s="749"/>
      <c r="M615" s="749"/>
      <c r="N615" s="749"/>
      <c r="O615" s="749"/>
      <c r="P615" s="749"/>
      <c r="Q615" s="749"/>
      <c r="R615" s="749"/>
      <c r="S615" s="749"/>
      <c r="T615" s="749"/>
      <c r="U615" s="749"/>
      <c r="V615" s="749"/>
      <c r="W615" s="749"/>
      <c r="X615" s="749"/>
      <c r="Y615" s="111"/>
    </row>
    <row r="616" spans="3:25">
      <c r="C616" s="616"/>
      <c r="D616" s="410"/>
      <c r="E616" s="117"/>
      <c r="F616" s="749"/>
      <c r="G616" s="749"/>
      <c r="H616" s="749"/>
      <c r="I616" s="749"/>
      <c r="J616" s="749"/>
      <c r="K616" s="749"/>
      <c r="L616" s="749"/>
      <c r="M616" s="749"/>
      <c r="N616" s="749"/>
      <c r="O616" s="749"/>
      <c r="P616" s="749"/>
      <c r="Q616" s="749"/>
      <c r="R616" s="749"/>
      <c r="S616" s="749"/>
      <c r="T616" s="749"/>
      <c r="U616" s="749"/>
      <c r="V616" s="749"/>
      <c r="W616" s="749"/>
      <c r="X616" s="749"/>
      <c r="Y616" s="111"/>
    </row>
    <row r="617" spans="3:25">
      <c r="C617" s="616"/>
      <c r="D617" s="410"/>
      <c r="E617" s="117"/>
      <c r="F617" s="749"/>
      <c r="G617" s="749"/>
      <c r="H617" s="749"/>
      <c r="I617" s="749"/>
      <c r="J617" s="749"/>
      <c r="K617" s="749"/>
      <c r="L617" s="749"/>
      <c r="M617" s="749"/>
      <c r="N617" s="749"/>
      <c r="O617" s="749"/>
      <c r="P617" s="749"/>
      <c r="Q617" s="749"/>
      <c r="R617" s="749"/>
      <c r="S617" s="749"/>
      <c r="T617" s="749"/>
      <c r="U617" s="749"/>
      <c r="V617" s="749"/>
      <c r="W617" s="749"/>
      <c r="X617" s="749"/>
      <c r="Y617" s="111"/>
    </row>
    <row r="618" spans="3:25">
      <c r="C618" s="616"/>
      <c r="D618" s="410"/>
      <c r="E618" s="117"/>
      <c r="F618" s="749"/>
      <c r="G618" s="749"/>
      <c r="H618" s="749"/>
      <c r="I618" s="749"/>
      <c r="J618" s="749"/>
      <c r="K618" s="749"/>
      <c r="L618" s="749"/>
      <c r="M618" s="749"/>
      <c r="N618" s="749"/>
      <c r="O618" s="749"/>
      <c r="P618" s="749"/>
      <c r="Q618" s="749"/>
      <c r="R618" s="749"/>
      <c r="S618" s="749"/>
      <c r="T618" s="749"/>
      <c r="U618" s="749"/>
      <c r="V618" s="749"/>
      <c r="W618" s="749"/>
      <c r="X618" s="749"/>
      <c r="Y618" s="111"/>
    </row>
    <row r="619" spans="3:25">
      <c r="C619" s="616"/>
      <c r="D619" s="410"/>
      <c r="E619" s="117"/>
      <c r="F619" s="749"/>
      <c r="G619" s="749"/>
      <c r="H619" s="749"/>
      <c r="I619" s="749"/>
      <c r="J619" s="749"/>
      <c r="K619" s="749"/>
      <c r="L619" s="749"/>
      <c r="M619" s="749"/>
      <c r="N619" s="749"/>
      <c r="O619" s="749"/>
      <c r="P619" s="749"/>
      <c r="Q619" s="749"/>
      <c r="R619" s="749"/>
      <c r="S619" s="749"/>
      <c r="T619" s="749"/>
      <c r="U619" s="749"/>
      <c r="V619" s="749"/>
      <c r="W619" s="749"/>
      <c r="X619" s="749"/>
      <c r="Y619" s="111"/>
    </row>
    <row r="620" spans="3:25">
      <c r="C620" s="616"/>
      <c r="D620" s="410"/>
      <c r="E620" s="117"/>
      <c r="F620" s="749"/>
      <c r="G620" s="749"/>
      <c r="H620" s="749"/>
      <c r="I620" s="749"/>
      <c r="J620" s="749"/>
      <c r="K620" s="749"/>
      <c r="L620" s="749"/>
      <c r="M620" s="749"/>
      <c r="N620" s="749"/>
      <c r="O620" s="749"/>
      <c r="P620" s="749"/>
      <c r="Q620" s="749"/>
      <c r="R620" s="749"/>
      <c r="S620" s="749"/>
      <c r="T620" s="749"/>
      <c r="U620" s="749"/>
      <c r="V620" s="749"/>
      <c r="W620" s="749"/>
      <c r="X620" s="749"/>
      <c r="Y620" s="111"/>
    </row>
    <row r="621" spans="3:25">
      <c r="C621" s="616"/>
      <c r="D621" s="410"/>
      <c r="E621" s="117"/>
      <c r="F621" s="749"/>
      <c r="G621" s="749"/>
      <c r="H621" s="749"/>
      <c r="I621" s="749"/>
      <c r="J621" s="749"/>
      <c r="K621" s="749"/>
      <c r="L621" s="749"/>
      <c r="M621" s="749"/>
      <c r="N621" s="749"/>
      <c r="O621" s="749"/>
      <c r="P621" s="749"/>
      <c r="Q621" s="749"/>
      <c r="R621" s="749"/>
      <c r="S621" s="749"/>
      <c r="T621" s="749"/>
      <c r="U621" s="749"/>
      <c r="V621" s="749"/>
      <c r="W621" s="749"/>
      <c r="X621" s="749"/>
      <c r="Y621" s="111"/>
    </row>
    <row r="622" spans="3:25">
      <c r="C622" s="616"/>
      <c r="D622" s="410"/>
      <c r="E622" s="117"/>
      <c r="F622" s="749"/>
      <c r="G622" s="749"/>
      <c r="H622" s="749"/>
      <c r="I622" s="749"/>
      <c r="J622" s="749"/>
      <c r="K622" s="749"/>
      <c r="L622" s="749"/>
      <c r="M622" s="749"/>
      <c r="N622" s="749"/>
      <c r="O622" s="749"/>
      <c r="P622" s="749"/>
      <c r="Q622" s="749"/>
      <c r="R622" s="749"/>
      <c r="S622" s="749"/>
      <c r="T622" s="749"/>
      <c r="U622" s="749"/>
      <c r="V622" s="749"/>
      <c r="W622" s="749"/>
      <c r="X622" s="749"/>
      <c r="Y622" s="111"/>
    </row>
    <row r="623" spans="3:25">
      <c r="C623" s="616"/>
      <c r="D623" s="410"/>
      <c r="E623" s="117"/>
      <c r="F623" s="749"/>
      <c r="G623" s="749"/>
      <c r="H623" s="749"/>
      <c r="I623" s="749"/>
      <c r="J623" s="749"/>
      <c r="K623" s="749"/>
      <c r="L623" s="749"/>
      <c r="M623" s="749"/>
      <c r="N623" s="749"/>
      <c r="O623" s="749"/>
      <c r="P623" s="749"/>
      <c r="Q623" s="749"/>
      <c r="R623" s="749"/>
      <c r="S623" s="749"/>
      <c r="T623" s="749"/>
      <c r="U623" s="749"/>
      <c r="V623" s="749"/>
      <c r="W623" s="749"/>
      <c r="X623" s="749"/>
      <c r="Y623" s="111"/>
    </row>
    <row r="624" spans="3:25">
      <c r="C624" s="616"/>
      <c r="D624" s="410"/>
      <c r="E624" s="117"/>
      <c r="F624" s="749"/>
      <c r="G624" s="749"/>
      <c r="H624" s="749"/>
      <c r="I624" s="749"/>
      <c r="J624" s="749"/>
      <c r="K624" s="749"/>
      <c r="L624" s="749"/>
      <c r="M624" s="749"/>
      <c r="N624" s="749"/>
      <c r="O624" s="749"/>
      <c r="P624" s="749"/>
      <c r="Q624" s="749"/>
      <c r="R624" s="749"/>
      <c r="S624" s="749"/>
      <c r="T624" s="749"/>
      <c r="U624" s="749"/>
      <c r="V624" s="749"/>
      <c r="W624" s="749"/>
      <c r="X624" s="749"/>
      <c r="Y624" s="111"/>
    </row>
    <row r="625" spans="3:25">
      <c r="C625" s="616"/>
      <c r="D625" s="410"/>
      <c r="E625" s="117"/>
      <c r="F625" s="749"/>
      <c r="G625" s="749"/>
      <c r="H625" s="749"/>
      <c r="I625" s="749"/>
      <c r="J625" s="749"/>
      <c r="K625" s="749"/>
      <c r="L625" s="749"/>
      <c r="M625" s="749"/>
      <c r="N625" s="749"/>
      <c r="O625" s="749"/>
      <c r="P625" s="749"/>
      <c r="Q625" s="749"/>
      <c r="R625" s="749"/>
      <c r="S625" s="749"/>
      <c r="T625" s="749"/>
      <c r="U625" s="749"/>
      <c r="V625" s="749"/>
      <c r="W625" s="749"/>
      <c r="X625" s="749"/>
      <c r="Y625" s="111"/>
    </row>
    <row r="626" spans="3:25">
      <c r="C626" s="616"/>
      <c r="D626" s="410"/>
      <c r="E626" s="117"/>
      <c r="F626" s="749"/>
      <c r="G626" s="749"/>
      <c r="H626" s="749"/>
      <c r="I626" s="749"/>
      <c r="J626" s="749"/>
      <c r="K626" s="749"/>
      <c r="L626" s="749"/>
      <c r="M626" s="749"/>
      <c r="N626" s="749"/>
      <c r="O626" s="749"/>
      <c r="P626" s="749"/>
      <c r="Q626" s="749"/>
      <c r="R626" s="749"/>
      <c r="S626" s="749"/>
      <c r="T626" s="749"/>
      <c r="U626" s="749"/>
      <c r="V626" s="749"/>
      <c r="W626" s="749"/>
      <c r="X626" s="749"/>
      <c r="Y626" s="111"/>
    </row>
    <row r="627" spans="3:25">
      <c r="C627" s="616"/>
      <c r="D627" s="410"/>
      <c r="E627" s="117"/>
      <c r="F627" s="749"/>
      <c r="G627" s="749"/>
      <c r="H627" s="749"/>
      <c r="I627" s="749"/>
      <c r="J627" s="749"/>
      <c r="K627" s="749"/>
      <c r="L627" s="749"/>
      <c r="M627" s="749"/>
      <c r="N627" s="749"/>
      <c r="O627" s="749"/>
      <c r="P627" s="749"/>
      <c r="Q627" s="749"/>
      <c r="R627" s="749"/>
      <c r="S627" s="749"/>
      <c r="T627" s="749"/>
      <c r="U627" s="749"/>
      <c r="V627" s="749"/>
      <c r="W627" s="749"/>
      <c r="X627" s="749"/>
      <c r="Y627" s="111"/>
    </row>
    <row r="628" spans="3:25">
      <c r="C628" s="616"/>
      <c r="D628" s="410"/>
      <c r="E628" s="117"/>
      <c r="F628" s="749"/>
      <c r="G628" s="749"/>
      <c r="H628" s="749"/>
      <c r="I628" s="749"/>
      <c r="J628" s="749"/>
      <c r="K628" s="749"/>
      <c r="L628" s="749"/>
      <c r="M628" s="749"/>
      <c r="N628" s="749"/>
      <c r="O628" s="749"/>
      <c r="P628" s="749"/>
      <c r="Q628" s="749"/>
      <c r="R628" s="749"/>
      <c r="S628" s="749"/>
      <c r="T628" s="749"/>
      <c r="U628" s="749"/>
      <c r="V628" s="749"/>
      <c r="W628" s="749"/>
      <c r="X628" s="749"/>
      <c r="Y628" s="111"/>
    </row>
    <row r="629" spans="3:25">
      <c r="C629" s="616"/>
      <c r="D629" s="410"/>
      <c r="E629" s="117"/>
      <c r="F629" s="749"/>
      <c r="G629" s="749"/>
      <c r="H629" s="749"/>
      <c r="I629" s="749"/>
      <c r="J629" s="749"/>
      <c r="K629" s="749"/>
      <c r="L629" s="749"/>
      <c r="M629" s="749"/>
      <c r="N629" s="749"/>
      <c r="O629" s="749"/>
      <c r="P629" s="749"/>
      <c r="Q629" s="749"/>
      <c r="R629" s="749"/>
      <c r="S629" s="749"/>
      <c r="T629" s="749"/>
      <c r="U629" s="749"/>
      <c r="V629" s="749"/>
      <c r="W629" s="749"/>
      <c r="X629" s="749"/>
      <c r="Y629" s="111"/>
    </row>
    <row r="630" spans="3:25">
      <c r="C630" s="616"/>
      <c r="D630" s="410"/>
      <c r="E630" s="117"/>
      <c r="F630" s="749"/>
      <c r="G630" s="749"/>
      <c r="H630" s="749"/>
      <c r="I630" s="749"/>
      <c r="J630" s="749"/>
      <c r="K630" s="749"/>
      <c r="L630" s="749"/>
      <c r="M630" s="749"/>
      <c r="N630" s="749"/>
      <c r="O630" s="749"/>
      <c r="P630" s="749"/>
      <c r="Q630" s="749"/>
      <c r="R630" s="749"/>
      <c r="S630" s="749"/>
      <c r="T630" s="749"/>
      <c r="U630" s="749"/>
      <c r="V630" s="749"/>
      <c r="W630" s="749"/>
      <c r="X630" s="749"/>
      <c r="Y630" s="111"/>
    </row>
    <row r="631" spans="3:25">
      <c r="C631" s="616"/>
      <c r="D631" s="410"/>
      <c r="E631" s="117"/>
      <c r="F631" s="749"/>
      <c r="G631" s="749"/>
      <c r="H631" s="749"/>
      <c r="I631" s="749"/>
      <c r="J631" s="749"/>
      <c r="K631" s="749"/>
      <c r="L631" s="749"/>
      <c r="M631" s="749"/>
      <c r="N631" s="749"/>
      <c r="O631" s="749"/>
      <c r="P631" s="749"/>
      <c r="Q631" s="749"/>
      <c r="R631" s="749"/>
      <c r="S631" s="749"/>
      <c r="T631" s="749"/>
      <c r="U631" s="749"/>
      <c r="V631" s="749"/>
      <c r="W631" s="749"/>
      <c r="X631" s="749"/>
      <c r="Y631" s="111"/>
    </row>
    <row r="632" spans="3:25">
      <c r="C632" s="616"/>
      <c r="D632" s="410"/>
      <c r="E632" s="117"/>
      <c r="F632" s="749"/>
      <c r="G632" s="749"/>
      <c r="H632" s="749"/>
      <c r="I632" s="749"/>
      <c r="J632" s="749"/>
      <c r="K632" s="749"/>
      <c r="L632" s="749"/>
      <c r="M632" s="749"/>
      <c r="N632" s="749"/>
      <c r="O632" s="749"/>
      <c r="P632" s="749"/>
      <c r="Q632" s="749"/>
      <c r="R632" s="749"/>
      <c r="S632" s="749"/>
      <c r="T632" s="749"/>
      <c r="U632" s="749"/>
      <c r="V632" s="749"/>
      <c r="W632" s="749"/>
      <c r="X632" s="749"/>
      <c r="Y632" s="111"/>
    </row>
    <row r="633" spans="3:25">
      <c r="C633" s="616"/>
      <c r="D633" s="410"/>
      <c r="E633" s="117"/>
      <c r="F633" s="749"/>
      <c r="G633" s="749"/>
      <c r="H633" s="749"/>
      <c r="I633" s="749"/>
      <c r="J633" s="749"/>
      <c r="K633" s="749"/>
      <c r="L633" s="749"/>
      <c r="M633" s="749"/>
      <c r="N633" s="749"/>
      <c r="O633" s="749"/>
      <c r="P633" s="749"/>
      <c r="Q633" s="749"/>
      <c r="R633" s="749"/>
      <c r="S633" s="749"/>
      <c r="T633" s="749"/>
      <c r="U633" s="749"/>
      <c r="V633" s="749"/>
      <c r="W633" s="749"/>
      <c r="X633" s="749"/>
      <c r="Y633" s="111"/>
    </row>
    <row r="634" spans="3:25">
      <c r="C634" s="616"/>
      <c r="D634" s="410"/>
      <c r="E634" s="117"/>
      <c r="F634" s="749"/>
      <c r="G634" s="749"/>
      <c r="H634" s="749"/>
      <c r="I634" s="749"/>
      <c r="J634" s="749"/>
      <c r="K634" s="749"/>
      <c r="L634" s="749"/>
      <c r="M634" s="749"/>
      <c r="N634" s="749"/>
      <c r="O634" s="749"/>
      <c r="P634" s="749"/>
      <c r="Q634" s="749"/>
      <c r="R634" s="749"/>
      <c r="S634" s="749"/>
      <c r="T634" s="749"/>
      <c r="U634" s="749"/>
      <c r="V634" s="749"/>
      <c r="W634" s="749"/>
      <c r="X634" s="749"/>
      <c r="Y634" s="111"/>
    </row>
    <row r="635" spans="3:25">
      <c r="C635" s="616"/>
      <c r="D635" s="410"/>
      <c r="E635" s="117"/>
      <c r="F635" s="749"/>
      <c r="G635" s="749"/>
      <c r="H635" s="749"/>
      <c r="I635" s="749"/>
      <c r="J635" s="749"/>
      <c r="K635" s="749"/>
      <c r="L635" s="749"/>
      <c r="M635" s="749"/>
      <c r="N635" s="749"/>
      <c r="O635" s="749"/>
      <c r="P635" s="749"/>
      <c r="Q635" s="749"/>
      <c r="R635" s="749"/>
      <c r="S635" s="749"/>
      <c r="T635" s="749"/>
      <c r="U635" s="749"/>
      <c r="V635" s="749"/>
      <c r="W635" s="749"/>
      <c r="X635" s="749"/>
      <c r="Y635" s="111"/>
    </row>
    <row r="636" spans="3:25">
      <c r="C636" s="616"/>
      <c r="D636" s="410"/>
      <c r="E636" s="117"/>
      <c r="F636" s="749"/>
      <c r="G636" s="749"/>
      <c r="H636" s="749"/>
      <c r="I636" s="749"/>
      <c r="J636" s="749"/>
      <c r="K636" s="749"/>
      <c r="L636" s="749"/>
      <c r="M636" s="749"/>
      <c r="N636" s="749"/>
      <c r="O636" s="749"/>
      <c r="P636" s="749"/>
      <c r="Q636" s="749"/>
      <c r="R636" s="749"/>
      <c r="S636" s="749"/>
      <c r="T636" s="749"/>
      <c r="U636" s="749"/>
      <c r="V636" s="749"/>
      <c r="W636" s="749"/>
      <c r="X636" s="749"/>
      <c r="Y636" s="111"/>
    </row>
    <row r="637" spans="3:25">
      <c r="C637" s="616"/>
      <c r="D637" s="410"/>
      <c r="E637" s="117"/>
      <c r="F637" s="749"/>
      <c r="G637" s="749"/>
      <c r="H637" s="749"/>
      <c r="I637" s="749"/>
      <c r="J637" s="749"/>
      <c r="K637" s="749"/>
      <c r="L637" s="749"/>
      <c r="M637" s="749"/>
      <c r="N637" s="749"/>
      <c r="O637" s="749"/>
      <c r="P637" s="749"/>
      <c r="Q637" s="749"/>
      <c r="R637" s="749"/>
      <c r="S637" s="749"/>
      <c r="T637" s="749"/>
      <c r="U637" s="749"/>
      <c r="V637" s="749"/>
      <c r="W637" s="749"/>
      <c r="X637" s="749"/>
      <c r="Y637" s="111"/>
    </row>
    <row r="638" spans="3:25">
      <c r="C638" s="616"/>
      <c r="D638" s="410"/>
      <c r="E638" s="117"/>
      <c r="F638" s="749"/>
      <c r="G638" s="749"/>
      <c r="H638" s="749"/>
      <c r="I638" s="749"/>
      <c r="J638" s="749"/>
      <c r="K638" s="749"/>
      <c r="L638" s="749"/>
      <c r="M638" s="749"/>
      <c r="N638" s="749"/>
      <c r="O638" s="749"/>
      <c r="P638" s="749"/>
      <c r="Q638" s="749"/>
      <c r="R638" s="749"/>
      <c r="S638" s="749"/>
      <c r="T638" s="749"/>
      <c r="U638" s="749"/>
      <c r="V638" s="749"/>
      <c r="W638" s="749"/>
      <c r="X638" s="749"/>
      <c r="Y638" s="111"/>
    </row>
    <row r="639" spans="3:25">
      <c r="C639" s="616"/>
      <c r="D639" s="410"/>
      <c r="E639" s="117"/>
      <c r="F639" s="749"/>
      <c r="G639" s="749"/>
      <c r="H639" s="749"/>
      <c r="I639" s="749"/>
      <c r="J639" s="749"/>
      <c r="K639" s="749"/>
      <c r="L639" s="749"/>
      <c r="M639" s="749"/>
      <c r="N639" s="749"/>
      <c r="O639" s="749"/>
      <c r="P639" s="749"/>
      <c r="Q639" s="749"/>
      <c r="R639" s="749"/>
      <c r="S639" s="749"/>
      <c r="T639" s="749"/>
      <c r="U639" s="749"/>
      <c r="V639" s="749"/>
      <c r="W639" s="749"/>
      <c r="X639" s="749"/>
      <c r="Y639" s="111"/>
    </row>
    <row r="640" spans="3:25">
      <c r="C640" s="616"/>
      <c r="D640" s="410"/>
      <c r="E640" s="117"/>
      <c r="F640" s="749"/>
      <c r="G640" s="749"/>
      <c r="H640" s="749"/>
      <c r="I640" s="749"/>
      <c r="J640" s="749"/>
      <c r="K640" s="749"/>
      <c r="L640" s="749"/>
      <c r="M640" s="749"/>
      <c r="N640" s="749"/>
      <c r="O640" s="749"/>
      <c r="P640" s="749"/>
      <c r="Q640" s="749"/>
      <c r="R640" s="749"/>
      <c r="S640" s="749"/>
      <c r="T640" s="749"/>
      <c r="U640" s="749"/>
      <c r="V640" s="749"/>
      <c r="W640" s="749"/>
      <c r="X640" s="749"/>
      <c r="Y640" s="111"/>
    </row>
    <row r="641" spans="3:25">
      <c r="C641" s="616"/>
      <c r="D641" s="410"/>
      <c r="E641" s="117"/>
      <c r="F641" s="749"/>
      <c r="G641" s="749"/>
      <c r="H641" s="749"/>
      <c r="I641" s="749"/>
      <c r="J641" s="749"/>
      <c r="K641" s="749"/>
      <c r="L641" s="749"/>
      <c r="M641" s="749"/>
      <c r="N641" s="749"/>
      <c r="O641" s="749"/>
      <c r="P641" s="749"/>
      <c r="Q641" s="749"/>
      <c r="R641" s="749"/>
      <c r="S641" s="749"/>
      <c r="T641" s="749"/>
      <c r="U641" s="749"/>
      <c r="V641" s="749"/>
      <c r="W641" s="749"/>
      <c r="X641" s="749"/>
      <c r="Y641" s="111"/>
    </row>
    <row r="642" spans="3:25">
      <c r="C642" s="616"/>
      <c r="D642" s="410"/>
      <c r="E642" s="117"/>
      <c r="F642" s="749"/>
      <c r="G642" s="749"/>
      <c r="H642" s="749"/>
      <c r="I642" s="749"/>
      <c r="J642" s="749"/>
      <c r="K642" s="749"/>
      <c r="L642" s="749"/>
      <c r="M642" s="749"/>
      <c r="N642" s="749"/>
      <c r="O642" s="749"/>
      <c r="P642" s="749"/>
      <c r="Q642" s="749"/>
      <c r="R642" s="749"/>
      <c r="S642" s="749"/>
      <c r="T642" s="749"/>
      <c r="U642" s="749"/>
      <c r="V642" s="749"/>
      <c r="W642" s="749"/>
      <c r="X642" s="749"/>
      <c r="Y642" s="111"/>
    </row>
    <row r="643" spans="3:25">
      <c r="C643" s="616"/>
      <c r="D643" s="410"/>
      <c r="E643" s="117"/>
      <c r="F643" s="749"/>
      <c r="G643" s="749"/>
      <c r="H643" s="749"/>
      <c r="I643" s="749"/>
      <c r="J643" s="749"/>
      <c r="K643" s="749"/>
      <c r="L643" s="749"/>
      <c r="M643" s="749"/>
      <c r="N643" s="749"/>
      <c r="O643" s="749"/>
      <c r="P643" s="749"/>
      <c r="Q643" s="749"/>
      <c r="R643" s="749"/>
      <c r="S643" s="749"/>
      <c r="T643" s="749"/>
      <c r="U643" s="749"/>
      <c r="V643" s="749"/>
      <c r="W643" s="749"/>
      <c r="X643" s="749"/>
      <c r="Y643" s="111"/>
    </row>
    <row r="644" spans="3:25">
      <c r="C644" s="616"/>
      <c r="D644" s="410"/>
      <c r="E644" s="117"/>
      <c r="F644" s="749"/>
      <c r="G644" s="749"/>
      <c r="H644" s="749"/>
      <c r="I644" s="749"/>
      <c r="J644" s="749"/>
      <c r="K644" s="749"/>
      <c r="L644" s="749"/>
      <c r="M644" s="749"/>
      <c r="N644" s="749"/>
      <c r="O644" s="749"/>
      <c r="P644" s="749"/>
      <c r="Q644" s="749"/>
      <c r="R644" s="749"/>
      <c r="S644" s="749"/>
      <c r="T644" s="749"/>
      <c r="U644" s="749"/>
      <c r="V644" s="749"/>
      <c r="W644" s="749"/>
      <c r="X644" s="749"/>
      <c r="Y644" s="111"/>
    </row>
    <row r="645" spans="3:25">
      <c r="C645" s="616"/>
      <c r="D645" s="410"/>
      <c r="E645" s="117"/>
      <c r="F645" s="749"/>
      <c r="G645" s="749"/>
      <c r="H645" s="749"/>
      <c r="I645" s="749"/>
      <c r="J645" s="749"/>
      <c r="K645" s="749"/>
      <c r="L645" s="749"/>
      <c r="M645" s="749"/>
      <c r="N645" s="749"/>
      <c r="O645" s="749"/>
      <c r="P645" s="749"/>
      <c r="Q645" s="749"/>
      <c r="R645" s="749"/>
      <c r="S645" s="749"/>
      <c r="T645" s="749"/>
      <c r="U645" s="749"/>
      <c r="V645" s="749"/>
      <c r="W645" s="749"/>
      <c r="X645" s="749"/>
      <c r="Y645" s="111"/>
    </row>
    <row r="646" spans="3:25">
      <c r="C646" s="616"/>
      <c r="D646" s="410"/>
      <c r="E646" s="117"/>
      <c r="F646" s="749"/>
      <c r="G646" s="749"/>
      <c r="H646" s="749"/>
      <c r="I646" s="749"/>
      <c r="J646" s="749"/>
      <c r="K646" s="749"/>
      <c r="L646" s="749"/>
      <c r="M646" s="749"/>
      <c r="N646" s="749"/>
      <c r="O646" s="749"/>
      <c r="P646" s="749"/>
      <c r="Q646" s="749"/>
      <c r="R646" s="749"/>
      <c r="S646" s="749"/>
      <c r="T646" s="749"/>
      <c r="U646" s="749"/>
      <c r="V646" s="749"/>
      <c r="W646" s="749"/>
      <c r="X646" s="749"/>
      <c r="Y646" s="111"/>
    </row>
    <row r="647" spans="3:25">
      <c r="C647" s="616"/>
      <c r="D647" s="410"/>
      <c r="E647" s="117"/>
      <c r="F647" s="749"/>
      <c r="G647" s="749"/>
      <c r="H647" s="749"/>
      <c r="I647" s="749"/>
      <c r="J647" s="749"/>
      <c r="K647" s="749"/>
      <c r="L647" s="749"/>
      <c r="M647" s="749"/>
      <c r="N647" s="749"/>
      <c r="O647" s="749"/>
      <c r="P647" s="749"/>
      <c r="Q647" s="749"/>
      <c r="R647" s="749"/>
      <c r="S647" s="749"/>
      <c r="T647" s="749"/>
      <c r="U647" s="749"/>
      <c r="V647" s="749"/>
      <c r="W647" s="749"/>
      <c r="X647" s="749"/>
      <c r="Y647" s="111"/>
    </row>
    <row r="648" spans="3:25">
      <c r="C648" s="616"/>
      <c r="D648" s="410"/>
      <c r="E648" s="117"/>
      <c r="F648" s="749"/>
      <c r="G648" s="749"/>
      <c r="H648" s="749"/>
      <c r="I648" s="749"/>
      <c r="J648" s="749"/>
      <c r="K648" s="749"/>
      <c r="L648" s="749"/>
      <c r="M648" s="749"/>
      <c r="N648" s="749"/>
      <c r="O648" s="749"/>
      <c r="P648" s="749"/>
      <c r="Q648" s="749"/>
      <c r="R648" s="749"/>
      <c r="S648" s="749"/>
      <c r="T648" s="749"/>
      <c r="U648" s="749"/>
      <c r="V648" s="749"/>
      <c r="W648" s="749"/>
      <c r="X648" s="749"/>
      <c r="Y648" s="111"/>
    </row>
    <row r="649" spans="3:25">
      <c r="C649" s="616"/>
      <c r="D649" s="410"/>
      <c r="E649" s="117"/>
      <c r="F649" s="749"/>
      <c r="G649" s="749"/>
      <c r="H649" s="749"/>
      <c r="I649" s="749"/>
      <c r="J649" s="749"/>
      <c r="K649" s="749"/>
      <c r="L649" s="749"/>
      <c r="M649" s="749"/>
      <c r="N649" s="749"/>
      <c r="O649" s="749"/>
      <c r="P649" s="749"/>
      <c r="Q649" s="749"/>
      <c r="R649" s="749"/>
      <c r="S649" s="749"/>
      <c r="T649" s="749"/>
      <c r="U649" s="749"/>
      <c r="V649" s="749"/>
      <c r="W649" s="749"/>
      <c r="X649" s="749"/>
      <c r="Y649" s="111"/>
    </row>
    <row r="650" spans="3:25">
      <c r="C650" s="616"/>
      <c r="D650" s="410"/>
      <c r="E650" s="117"/>
      <c r="F650" s="749"/>
      <c r="G650" s="749"/>
      <c r="H650" s="749"/>
      <c r="I650" s="749"/>
      <c r="J650" s="749"/>
      <c r="K650" s="749"/>
      <c r="L650" s="749"/>
      <c r="M650" s="749"/>
      <c r="N650" s="749"/>
      <c r="O650" s="749"/>
      <c r="P650" s="749"/>
      <c r="Q650" s="749"/>
      <c r="R650" s="749"/>
      <c r="S650" s="749"/>
      <c r="T650" s="749"/>
      <c r="U650" s="749"/>
      <c r="V650" s="749"/>
      <c r="W650" s="749"/>
      <c r="X650" s="749"/>
      <c r="Y650" s="111"/>
    </row>
    <row r="651" spans="3:25">
      <c r="C651" s="616"/>
      <c r="D651" s="410"/>
      <c r="E651" s="117"/>
      <c r="F651" s="749"/>
      <c r="G651" s="749"/>
      <c r="H651" s="749"/>
      <c r="I651" s="749"/>
      <c r="J651" s="749"/>
      <c r="K651" s="749"/>
      <c r="L651" s="749"/>
      <c r="M651" s="749"/>
      <c r="N651" s="749"/>
      <c r="O651" s="749"/>
      <c r="P651" s="749"/>
      <c r="Q651" s="749"/>
      <c r="R651" s="749"/>
      <c r="S651" s="749"/>
      <c r="T651" s="749"/>
      <c r="U651" s="749"/>
      <c r="V651" s="749"/>
      <c r="W651" s="749"/>
      <c r="X651" s="749"/>
      <c r="Y651" s="111"/>
    </row>
    <row r="652" spans="3:25">
      <c r="C652" s="616"/>
      <c r="D652" s="410"/>
      <c r="E652" s="117"/>
      <c r="F652" s="749"/>
      <c r="G652" s="749"/>
      <c r="H652" s="749"/>
      <c r="I652" s="749"/>
      <c r="J652" s="749"/>
      <c r="K652" s="749"/>
      <c r="L652" s="749"/>
      <c r="M652" s="749"/>
      <c r="N652" s="749"/>
      <c r="O652" s="749"/>
      <c r="P652" s="749"/>
      <c r="Q652" s="749"/>
      <c r="R652" s="749"/>
      <c r="S652" s="749"/>
      <c r="T652" s="749"/>
      <c r="U652" s="749"/>
      <c r="V652" s="749"/>
      <c r="W652" s="749"/>
      <c r="X652" s="749"/>
      <c r="Y652" s="111"/>
    </row>
    <row r="653" spans="3:25">
      <c r="C653" s="616"/>
      <c r="D653" s="410"/>
      <c r="E653" s="117"/>
      <c r="F653" s="749"/>
      <c r="G653" s="749"/>
      <c r="H653" s="749"/>
      <c r="I653" s="749"/>
      <c r="J653" s="749"/>
      <c r="K653" s="749"/>
      <c r="L653" s="749"/>
      <c r="M653" s="749"/>
      <c r="N653" s="749"/>
      <c r="O653" s="749"/>
      <c r="P653" s="749"/>
      <c r="Q653" s="749"/>
      <c r="R653" s="749"/>
      <c r="S653" s="749"/>
      <c r="T653" s="749"/>
      <c r="U653" s="749"/>
      <c r="V653" s="749"/>
      <c r="W653" s="749"/>
      <c r="X653" s="749"/>
      <c r="Y653" s="111"/>
    </row>
    <row r="654" spans="3:25">
      <c r="C654" s="616"/>
      <c r="D654" s="410"/>
      <c r="E654" s="117"/>
      <c r="F654" s="749"/>
      <c r="G654" s="749"/>
      <c r="H654" s="749"/>
      <c r="I654" s="749"/>
      <c r="J654" s="749"/>
      <c r="K654" s="749"/>
      <c r="L654" s="749"/>
      <c r="M654" s="749"/>
      <c r="N654" s="749"/>
      <c r="O654" s="749"/>
      <c r="P654" s="749"/>
      <c r="Q654" s="749"/>
      <c r="R654" s="749"/>
      <c r="S654" s="749"/>
      <c r="T654" s="749"/>
      <c r="U654" s="749"/>
      <c r="V654" s="749"/>
      <c r="W654" s="749"/>
      <c r="X654" s="749"/>
      <c r="Y654" s="111"/>
    </row>
    <row r="655" spans="3:25">
      <c r="C655" s="616"/>
      <c r="D655" s="410"/>
      <c r="E655" s="117"/>
      <c r="F655" s="749"/>
      <c r="G655" s="749"/>
      <c r="H655" s="749"/>
      <c r="I655" s="749"/>
      <c r="J655" s="749"/>
      <c r="K655" s="749"/>
      <c r="L655" s="749"/>
      <c r="M655" s="749"/>
      <c r="N655" s="749"/>
      <c r="O655" s="749"/>
      <c r="P655" s="749"/>
      <c r="Q655" s="749"/>
      <c r="R655" s="749"/>
      <c r="S655" s="749"/>
      <c r="T655" s="749"/>
      <c r="U655" s="749"/>
      <c r="V655" s="749"/>
      <c r="W655" s="749"/>
      <c r="X655" s="749"/>
      <c r="Y655" s="111"/>
    </row>
    <row r="656" spans="3:25">
      <c r="C656" s="616"/>
      <c r="D656" s="410"/>
      <c r="E656" s="117"/>
      <c r="F656" s="749"/>
      <c r="G656" s="749"/>
      <c r="H656" s="749"/>
      <c r="I656" s="749"/>
      <c r="J656" s="749"/>
      <c r="K656" s="749"/>
      <c r="L656" s="749"/>
      <c r="M656" s="749"/>
      <c r="N656" s="749"/>
      <c r="O656" s="749"/>
      <c r="P656" s="749"/>
      <c r="Q656" s="749"/>
      <c r="R656" s="749"/>
      <c r="S656" s="749"/>
      <c r="T656" s="749"/>
      <c r="U656" s="749"/>
      <c r="V656" s="749"/>
      <c r="W656" s="749"/>
      <c r="X656" s="749"/>
      <c r="Y656" s="111"/>
    </row>
    <row r="657" spans="3:25">
      <c r="C657" s="616"/>
      <c r="D657" s="410"/>
      <c r="E657" s="117"/>
      <c r="F657" s="749"/>
      <c r="G657" s="749"/>
      <c r="H657" s="749"/>
      <c r="I657" s="749"/>
      <c r="J657" s="749"/>
      <c r="K657" s="749"/>
      <c r="L657" s="749"/>
      <c r="M657" s="749"/>
      <c r="N657" s="749"/>
      <c r="O657" s="749"/>
      <c r="P657" s="749"/>
      <c r="Q657" s="749"/>
      <c r="R657" s="749"/>
      <c r="S657" s="749"/>
      <c r="T657" s="749"/>
      <c r="U657" s="749"/>
      <c r="V657" s="749"/>
      <c r="W657" s="749"/>
      <c r="X657" s="749"/>
      <c r="Y657" s="111"/>
    </row>
    <row r="658" spans="3:25">
      <c r="C658" s="616"/>
      <c r="D658" s="410"/>
      <c r="E658" s="117"/>
      <c r="F658" s="749"/>
      <c r="G658" s="749"/>
      <c r="H658" s="749"/>
      <c r="I658" s="749"/>
      <c r="J658" s="749"/>
      <c r="K658" s="749"/>
      <c r="L658" s="749"/>
      <c r="M658" s="749"/>
      <c r="N658" s="749"/>
      <c r="O658" s="749"/>
      <c r="P658" s="749"/>
      <c r="Q658" s="749"/>
      <c r="R658" s="749"/>
      <c r="S658" s="749"/>
      <c r="T658" s="749"/>
      <c r="U658" s="749"/>
      <c r="V658" s="749"/>
      <c r="W658" s="749"/>
      <c r="X658" s="749"/>
      <c r="Y658" s="111"/>
    </row>
    <row r="659" spans="3:25">
      <c r="C659" s="616"/>
      <c r="D659" s="410"/>
      <c r="E659" s="117"/>
      <c r="F659" s="749"/>
      <c r="G659" s="749"/>
      <c r="H659" s="749"/>
      <c r="I659" s="749"/>
      <c r="J659" s="749"/>
      <c r="K659" s="749"/>
      <c r="L659" s="749"/>
      <c r="M659" s="749"/>
      <c r="N659" s="749"/>
      <c r="O659" s="749"/>
      <c r="P659" s="749"/>
      <c r="Q659" s="749"/>
      <c r="R659" s="749"/>
      <c r="S659" s="749"/>
      <c r="T659" s="749"/>
      <c r="U659" s="749"/>
      <c r="V659" s="749"/>
      <c r="W659" s="749"/>
      <c r="X659" s="749"/>
      <c r="Y659" s="111"/>
    </row>
    <row r="660" spans="3:25">
      <c r="C660" s="616"/>
      <c r="D660" s="410"/>
      <c r="E660" s="117"/>
      <c r="F660" s="749"/>
      <c r="G660" s="749"/>
      <c r="H660" s="749"/>
      <c r="I660" s="749"/>
      <c r="J660" s="749"/>
      <c r="K660" s="749"/>
      <c r="L660" s="749"/>
      <c r="M660" s="749"/>
      <c r="N660" s="749"/>
      <c r="O660" s="749"/>
      <c r="P660" s="749"/>
      <c r="Q660" s="749"/>
      <c r="R660" s="749"/>
      <c r="S660" s="749"/>
      <c r="T660" s="749"/>
      <c r="U660" s="749"/>
      <c r="V660" s="749"/>
      <c r="W660" s="749"/>
      <c r="X660" s="749"/>
      <c r="Y660" s="111"/>
    </row>
    <row r="661" spans="3:25">
      <c r="C661" s="616"/>
      <c r="D661" s="410"/>
      <c r="E661" s="117"/>
      <c r="F661" s="749"/>
      <c r="G661" s="749"/>
      <c r="H661" s="749"/>
      <c r="I661" s="749"/>
      <c r="J661" s="749"/>
      <c r="K661" s="749"/>
      <c r="L661" s="749"/>
      <c r="M661" s="749"/>
      <c r="N661" s="749"/>
      <c r="O661" s="749"/>
      <c r="P661" s="749"/>
      <c r="Q661" s="749"/>
      <c r="R661" s="749"/>
      <c r="S661" s="749"/>
      <c r="T661" s="749"/>
      <c r="U661" s="749"/>
      <c r="V661" s="749"/>
      <c r="W661" s="749"/>
      <c r="X661" s="749"/>
      <c r="Y661" s="111"/>
    </row>
    <row r="662" spans="3:25">
      <c r="C662" s="616"/>
      <c r="D662" s="410"/>
      <c r="E662" s="117"/>
      <c r="F662" s="749"/>
      <c r="G662" s="749"/>
      <c r="H662" s="749"/>
      <c r="I662" s="749"/>
      <c r="J662" s="749"/>
      <c r="K662" s="749"/>
      <c r="L662" s="749"/>
      <c r="M662" s="749"/>
      <c r="N662" s="749"/>
      <c r="O662" s="749"/>
      <c r="P662" s="749"/>
      <c r="Q662" s="749"/>
      <c r="R662" s="749"/>
      <c r="S662" s="749"/>
      <c r="T662" s="749"/>
      <c r="U662" s="749"/>
      <c r="V662" s="749"/>
      <c r="W662" s="749"/>
      <c r="X662" s="749"/>
      <c r="Y662" s="111"/>
    </row>
    <row r="663" spans="3:25">
      <c r="C663" s="616"/>
      <c r="D663" s="410"/>
      <c r="E663" s="117"/>
      <c r="F663" s="749"/>
      <c r="G663" s="749"/>
      <c r="H663" s="749"/>
      <c r="I663" s="749"/>
      <c r="J663" s="749"/>
      <c r="K663" s="749"/>
      <c r="L663" s="749"/>
      <c r="M663" s="749"/>
      <c r="N663" s="749"/>
      <c r="O663" s="749"/>
      <c r="P663" s="749"/>
      <c r="Q663" s="749"/>
      <c r="R663" s="749"/>
      <c r="S663" s="749"/>
      <c r="T663" s="749"/>
      <c r="U663" s="749"/>
      <c r="V663" s="749"/>
      <c r="W663" s="749"/>
      <c r="X663" s="749"/>
      <c r="Y663" s="111"/>
    </row>
    <row r="664" spans="3:25">
      <c r="C664" s="616"/>
      <c r="D664" s="410"/>
      <c r="E664" s="117"/>
      <c r="F664" s="749"/>
      <c r="G664" s="749"/>
      <c r="H664" s="749"/>
      <c r="I664" s="749"/>
      <c r="J664" s="749"/>
      <c r="K664" s="749"/>
      <c r="L664" s="749"/>
      <c r="M664" s="749"/>
      <c r="N664" s="749"/>
      <c r="O664" s="749"/>
      <c r="P664" s="749"/>
      <c r="Q664" s="749"/>
      <c r="R664" s="749"/>
      <c r="S664" s="749"/>
      <c r="T664" s="749"/>
      <c r="U664" s="749"/>
      <c r="V664" s="749"/>
      <c r="W664" s="749"/>
      <c r="X664" s="749"/>
      <c r="Y664" s="111"/>
    </row>
    <row r="665" spans="3:25">
      <c r="C665" s="616"/>
      <c r="D665" s="410"/>
      <c r="E665" s="117"/>
      <c r="F665" s="749"/>
      <c r="G665" s="749"/>
      <c r="H665" s="749"/>
      <c r="I665" s="749"/>
      <c r="J665" s="749"/>
      <c r="K665" s="749"/>
      <c r="L665" s="749"/>
      <c r="M665" s="749"/>
      <c r="N665" s="749"/>
      <c r="O665" s="749"/>
      <c r="P665" s="749"/>
      <c r="Q665" s="749"/>
      <c r="R665" s="749"/>
      <c r="S665" s="749"/>
      <c r="T665" s="749"/>
      <c r="U665" s="749"/>
      <c r="V665" s="749"/>
      <c r="W665" s="749"/>
      <c r="X665" s="749"/>
      <c r="Y665" s="111"/>
    </row>
    <row r="666" spans="3:25">
      <c r="C666" s="616"/>
      <c r="D666" s="410"/>
      <c r="E666" s="117"/>
      <c r="F666" s="749"/>
      <c r="G666" s="749"/>
      <c r="H666" s="749"/>
      <c r="I666" s="749"/>
      <c r="J666" s="749"/>
      <c r="K666" s="749"/>
      <c r="L666" s="749"/>
      <c r="M666" s="749"/>
      <c r="N666" s="749"/>
      <c r="O666" s="749"/>
      <c r="P666" s="749"/>
      <c r="Q666" s="749"/>
      <c r="R666" s="749"/>
      <c r="S666" s="749"/>
      <c r="T666" s="749"/>
      <c r="U666" s="749"/>
      <c r="V666" s="749"/>
      <c r="W666" s="749"/>
      <c r="X666" s="749"/>
      <c r="Y666" s="111"/>
    </row>
    <row r="667" spans="3:25">
      <c r="C667" s="616"/>
      <c r="D667" s="410"/>
      <c r="E667" s="117"/>
      <c r="F667" s="749"/>
      <c r="G667" s="749"/>
      <c r="H667" s="749"/>
      <c r="I667" s="749"/>
      <c r="J667" s="749"/>
      <c r="K667" s="749"/>
      <c r="L667" s="749"/>
      <c r="M667" s="749"/>
      <c r="N667" s="749"/>
      <c r="O667" s="749"/>
      <c r="P667" s="749"/>
      <c r="Q667" s="749"/>
      <c r="R667" s="749"/>
      <c r="S667" s="749"/>
      <c r="T667" s="749"/>
      <c r="U667" s="749"/>
      <c r="V667" s="749"/>
      <c r="W667" s="749"/>
      <c r="X667" s="749"/>
      <c r="Y667" s="111"/>
    </row>
    <row r="668" spans="3:25">
      <c r="C668" s="616"/>
      <c r="D668" s="410"/>
      <c r="E668" s="117"/>
      <c r="F668" s="749"/>
      <c r="G668" s="749"/>
      <c r="H668" s="749"/>
      <c r="I668" s="749"/>
      <c r="J668" s="749"/>
      <c r="K668" s="749"/>
      <c r="L668" s="749"/>
      <c r="M668" s="749"/>
      <c r="N668" s="749"/>
      <c r="O668" s="749"/>
      <c r="P668" s="749"/>
      <c r="Q668" s="749"/>
      <c r="R668" s="749"/>
      <c r="S668" s="749"/>
      <c r="T668" s="749"/>
      <c r="U668" s="749"/>
      <c r="V668" s="749"/>
      <c r="W668" s="749"/>
      <c r="X668" s="749"/>
      <c r="Y668" s="111"/>
    </row>
    <row r="669" spans="3:25">
      <c r="C669" s="616"/>
      <c r="D669" s="410"/>
      <c r="E669" s="117"/>
      <c r="F669" s="749"/>
      <c r="G669" s="749"/>
      <c r="H669" s="749"/>
      <c r="I669" s="749"/>
      <c r="J669" s="749"/>
      <c r="K669" s="749"/>
      <c r="L669" s="749"/>
      <c r="M669" s="749"/>
      <c r="N669" s="749"/>
      <c r="O669" s="749"/>
      <c r="P669" s="749"/>
      <c r="Q669" s="749"/>
      <c r="R669" s="749"/>
      <c r="S669" s="749"/>
      <c r="T669" s="749"/>
      <c r="U669" s="749"/>
      <c r="V669" s="749"/>
      <c r="W669" s="749"/>
      <c r="X669" s="749"/>
      <c r="Y669" s="111"/>
    </row>
    <row r="670" spans="3:25">
      <c r="C670" s="616"/>
      <c r="D670" s="410"/>
      <c r="E670" s="117"/>
      <c r="F670" s="749"/>
      <c r="G670" s="749"/>
      <c r="H670" s="749"/>
      <c r="I670" s="749"/>
      <c r="J670" s="749"/>
      <c r="K670" s="749"/>
      <c r="L670" s="749"/>
      <c r="M670" s="749"/>
      <c r="N670" s="749"/>
      <c r="O670" s="749"/>
      <c r="P670" s="749"/>
      <c r="Q670" s="749"/>
      <c r="R670" s="749"/>
      <c r="S670" s="749"/>
      <c r="T670" s="749"/>
      <c r="U670" s="749"/>
      <c r="V670" s="749"/>
      <c r="W670" s="749"/>
      <c r="X670" s="749"/>
      <c r="Y670" s="111"/>
    </row>
    <row r="671" spans="3:25">
      <c r="C671" s="616"/>
      <c r="D671" s="410"/>
      <c r="E671" s="117"/>
      <c r="F671" s="749"/>
      <c r="G671" s="749"/>
      <c r="H671" s="749"/>
      <c r="I671" s="749"/>
      <c r="J671" s="749"/>
      <c r="K671" s="749"/>
      <c r="L671" s="749"/>
      <c r="M671" s="749"/>
      <c r="N671" s="749"/>
      <c r="O671" s="749"/>
      <c r="P671" s="749"/>
      <c r="Q671" s="749"/>
      <c r="R671" s="749"/>
      <c r="S671" s="749"/>
      <c r="T671" s="749"/>
      <c r="U671" s="749"/>
      <c r="V671" s="749"/>
      <c r="W671" s="749"/>
      <c r="X671" s="749"/>
      <c r="Y671" s="111"/>
    </row>
    <row r="672" spans="3:25">
      <c r="C672" s="616"/>
      <c r="D672" s="410"/>
      <c r="E672" s="117"/>
      <c r="F672" s="749"/>
      <c r="G672" s="749"/>
      <c r="H672" s="749"/>
      <c r="I672" s="749"/>
      <c r="J672" s="749"/>
      <c r="K672" s="749"/>
      <c r="L672" s="749"/>
      <c r="M672" s="749"/>
      <c r="N672" s="749"/>
      <c r="O672" s="749"/>
      <c r="P672" s="749"/>
      <c r="Q672" s="749"/>
      <c r="R672" s="749"/>
      <c r="S672" s="749"/>
      <c r="T672" s="749"/>
      <c r="U672" s="749"/>
      <c r="V672" s="749"/>
      <c r="W672" s="749"/>
      <c r="X672" s="749"/>
      <c r="Y672" s="111"/>
    </row>
    <row r="673" spans="3:25">
      <c r="C673" s="616"/>
      <c r="D673" s="410"/>
      <c r="E673" s="117"/>
      <c r="F673" s="749"/>
      <c r="G673" s="749"/>
      <c r="H673" s="749"/>
      <c r="I673" s="749"/>
      <c r="J673" s="749"/>
      <c r="K673" s="749"/>
      <c r="L673" s="749"/>
      <c r="M673" s="749"/>
      <c r="N673" s="749"/>
      <c r="O673" s="749"/>
      <c r="P673" s="749"/>
      <c r="Q673" s="749"/>
      <c r="R673" s="749"/>
      <c r="S673" s="749"/>
      <c r="T673" s="749"/>
      <c r="U673" s="749"/>
      <c r="V673" s="749"/>
      <c r="W673" s="749"/>
      <c r="X673" s="749"/>
      <c r="Y673" s="111"/>
    </row>
    <row r="674" spans="3:25">
      <c r="C674" s="616"/>
      <c r="D674" s="410"/>
      <c r="E674" s="117"/>
      <c r="F674" s="749"/>
      <c r="G674" s="749"/>
      <c r="H674" s="749"/>
      <c r="I674" s="749"/>
      <c r="J674" s="749"/>
      <c r="K674" s="749"/>
      <c r="L674" s="749"/>
      <c r="M674" s="749"/>
      <c r="N674" s="749"/>
      <c r="O674" s="749"/>
      <c r="P674" s="749"/>
      <c r="Q674" s="749"/>
      <c r="R674" s="749"/>
      <c r="S674" s="749"/>
      <c r="T674" s="749"/>
      <c r="U674" s="749"/>
      <c r="V674" s="749"/>
      <c r="W674" s="749"/>
      <c r="X674" s="749"/>
      <c r="Y674" s="111"/>
    </row>
    <row r="675" spans="3:25">
      <c r="C675" s="616"/>
      <c r="D675" s="410"/>
      <c r="E675" s="117"/>
      <c r="F675" s="749"/>
      <c r="G675" s="749"/>
      <c r="H675" s="749"/>
      <c r="I675" s="749"/>
      <c r="J675" s="749"/>
      <c r="K675" s="749"/>
      <c r="L675" s="749"/>
      <c r="M675" s="749"/>
      <c r="N675" s="749"/>
      <c r="O675" s="749"/>
      <c r="P675" s="749"/>
      <c r="Q675" s="749"/>
      <c r="R675" s="749"/>
      <c r="S675" s="749"/>
      <c r="T675" s="749"/>
      <c r="U675" s="749"/>
      <c r="V675" s="749"/>
      <c r="W675" s="749"/>
      <c r="X675" s="749"/>
      <c r="Y675" s="111"/>
    </row>
    <row r="676" spans="3:25">
      <c r="C676" s="616"/>
      <c r="D676" s="410"/>
      <c r="E676" s="117"/>
      <c r="F676" s="749"/>
      <c r="G676" s="749"/>
      <c r="H676" s="749"/>
      <c r="I676" s="749"/>
      <c r="J676" s="749"/>
      <c r="K676" s="749"/>
      <c r="L676" s="749"/>
      <c r="M676" s="749"/>
      <c r="N676" s="749"/>
      <c r="O676" s="749"/>
      <c r="P676" s="749"/>
      <c r="Q676" s="749"/>
      <c r="R676" s="749"/>
      <c r="S676" s="749"/>
      <c r="T676" s="749"/>
      <c r="U676" s="749"/>
      <c r="V676" s="749"/>
      <c r="W676" s="749"/>
      <c r="X676" s="749"/>
      <c r="Y676" s="111"/>
    </row>
    <row r="677" spans="3:25">
      <c r="C677" s="616"/>
      <c r="D677" s="410"/>
      <c r="E677" s="117"/>
      <c r="F677" s="749"/>
      <c r="G677" s="749"/>
      <c r="H677" s="749"/>
      <c r="I677" s="749"/>
      <c r="J677" s="749"/>
      <c r="K677" s="749"/>
      <c r="L677" s="749"/>
      <c r="M677" s="749"/>
      <c r="N677" s="749"/>
      <c r="O677" s="749"/>
      <c r="P677" s="749"/>
      <c r="Q677" s="749"/>
      <c r="R677" s="749"/>
      <c r="S677" s="749"/>
      <c r="T677" s="749"/>
      <c r="U677" s="749"/>
      <c r="V677" s="749"/>
      <c r="W677" s="749"/>
      <c r="X677" s="749"/>
      <c r="Y677" s="111"/>
    </row>
    <row r="678" spans="3:25">
      <c r="C678" s="616"/>
      <c r="D678" s="410"/>
      <c r="E678" s="117"/>
      <c r="F678" s="749"/>
      <c r="G678" s="749"/>
      <c r="H678" s="749"/>
      <c r="I678" s="749"/>
      <c r="J678" s="749"/>
      <c r="K678" s="749"/>
      <c r="L678" s="749"/>
      <c r="M678" s="749"/>
      <c r="N678" s="749"/>
      <c r="O678" s="749"/>
      <c r="P678" s="749"/>
      <c r="Q678" s="749"/>
      <c r="R678" s="749"/>
      <c r="S678" s="749"/>
      <c r="T678" s="749"/>
      <c r="U678" s="749"/>
      <c r="V678" s="749"/>
      <c r="W678" s="749"/>
      <c r="X678" s="749"/>
      <c r="Y678" s="111"/>
    </row>
    <row r="679" spans="3:25">
      <c r="C679" s="616"/>
      <c r="D679" s="410"/>
      <c r="E679" s="117"/>
      <c r="F679" s="749"/>
      <c r="G679" s="749"/>
      <c r="H679" s="749"/>
      <c r="I679" s="749"/>
      <c r="J679" s="749"/>
      <c r="K679" s="749"/>
      <c r="L679" s="749"/>
      <c r="M679" s="749"/>
      <c r="N679" s="749"/>
      <c r="O679" s="749"/>
      <c r="P679" s="749"/>
      <c r="Q679" s="749"/>
      <c r="R679" s="749"/>
      <c r="S679" s="749"/>
      <c r="T679" s="749"/>
      <c r="U679" s="749"/>
      <c r="V679" s="749"/>
      <c r="W679" s="749"/>
      <c r="X679" s="749"/>
      <c r="Y679" s="111"/>
    </row>
    <row r="680" spans="3:25">
      <c r="C680" s="616"/>
      <c r="D680" s="410"/>
      <c r="E680" s="117"/>
      <c r="F680" s="749"/>
      <c r="G680" s="749"/>
      <c r="H680" s="749"/>
      <c r="I680" s="749"/>
      <c r="J680" s="749"/>
      <c r="K680" s="749"/>
      <c r="L680" s="749"/>
      <c r="M680" s="749"/>
      <c r="N680" s="749"/>
      <c r="O680" s="749"/>
      <c r="P680" s="749"/>
      <c r="Q680" s="749"/>
      <c r="R680" s="749"/>
      <c r="S680" s="749"/>
      <c r="T680" s="749"/>
      <c r="U680" s="749"/>
      <c r="V680" s="749"/>
      <c r="W680" s="749"/>
      <c r="X680" s="749"/>
      <c r="Y680" s="111"/>
    </row>
    <row r="681" spans="3:25">
      <c r="C681" s="616"/>
      <c r="D681" s="410"/>
      <c r="E681" s="117"/>
      <c r="F681" s="749"/>
      <c r="G681" s="749"/>
      <c r="H681" s="749"/>
      <c r="I681" s="749"/>
      <c r="J681" s="749"/>
      <c r="K681" s="749"/>
      <c r="L681" s="749"/>
      <c r="M681" s="749"/>
      <c r="N681" s="749"/>
      <c r="O681" s="749"/>
      <c r="P681" s="749"/>
      <c r="Q681" s="749"/>
      <c r="R681" s="749"/>
      <c r="S681" s="749"/>
      <c r="T681" s="749"/>
      <c r="U681" s="749"/>
      <c r="V681" s="749"/>
      <c r="W681" s="749"/>
      <c r="X681" s="749"/>
      <c r="Y681" s="111"/>
    </row>
    <row r="682" spans="3:25">
      <c r="C682" s="616"/>
      <c r="D682" s="410"/>
      <c r="E682" s="117"/>
      <c r="F682" s="749"/>
      <c r="G682" s="749"/>
      <c r="H682" s="749"/>
      <c r="I682" s="749"/>
      <c r="J682" s="749"/>
      <c r="K682" s="749"/>
      <c r="L682" s="749"/>
      <c r="M682" s="749"/>
      <c r="N682" s="749"/>
      <c r="O682" s="749"/>
      <c r="P682" s="749"/>
      <c r="Q682" s="749"/>
      <c r="R682" s="749"/>
      <c r="S682" s="749"/>
      <c r="T682" s="749"/>
      <c r="U682" s="749"/>
      <c r="V682" s="749"/>
      <c r="W682" s="749"/>
      <c r="X682" s="749"/>
      <c r="Y682" s="111"/>
    </row>
    <row r="683" spans="3:25">
      <c r="C683" s="616"/>
      <c r="D683" s="410"/>
      <c r="E683" s="117"/>
      <c r="F683" s="749"/>
      <c r="G683" s="749"/>
      <c r="H683" s="749"/>
      <c r="I683" s="749"/>
      <c r="J683" s="749"/>
      <c r="K683" s="749"/>
      <c r="L683" s="749"/>
      <c r="M683" s="749"/>
      <c r="N683" s="749"/>
      <c r="O683" s="749"/>
      <c r="P683" s="749"/>
      <c r="Q683" s="749"/>
      <c r="R683" s="749"/>
      <c r="S683" s="749"/>
      <c r="T683" s="749"/>
      <c r="U683" s="749"/>
      <c r="V683" s="749"/>
      <c r="W683" s="749"/>
      <c r="X683" s="749"/>
      <c r="Y683" s="111"/>
    </row>
    <row r="684" spans="3:25">
      <c r="C684" s="616"/>
      <c r="D684" s="410"/>
      <c r="E684" s="117"/>
      <c r="F684" s="749"/>
      <c r="G684" s="749"/>
      <c r="H684" s="749"/>
      <c r="I684" s="749"/>
      <c r="J684" s="749"/>
      <c r="K684" s="749"/>
      <c r="L684" s="749"/>
      <c r="M684" s="749"/>
      <c r="N684" s="749"/>
      <c r="O684" s="749"/>
      <c r="P684" s="749"/>
      <c r="Q684" s="749"/>
      <c r="R684" s="749"/>
      <c r="S684" s="749"/>
      <c r="T684" s="749"/>
      <c r="U684" s="749"/>
      <c r="V684" s="749"/>
      <c r="W684" s="749"/>
      <c r="X684" s="749"/>
      <c r="Y684" s="111"/>
    </row>
    <row r="685" spans="3:25">
      <c r="C685" s="616"/>
      <c r="D685" s="410"/>
      <c r="E685" s="117"/>
      <c r="F685" s="749"/>
      <c r="G685" s="749"/>
      <c r="H685" s="749"/>
      <c r="I685" s="749"/>
      <c r="J685" s="749"/>
      <c r="K685" s="749"/>
      <c r="L685" s="749"/>
      <c r="M685" s="749"/>
      <c r="N685" s="749"/>
      <c r="O685" s="749"/>
      <c r="P685" s="749"/>
      <c r="Q685" s="749"/>
      <c r="R685" s="749"/>
      <c r="S685" s="749"/>
      <c r="T685" s="749"/>
      <c r="U685" s="749"/>
      <c r="V685" s="749"/>
      <c r="W685" s="749"/>
      <c r="X685" s="749"/>
      <c r="Y685" s="111"/>
    </row>
    <row r="686" spans="3:25">
      <c r="C686" s="616"/>
      <c r="D686" s="410"/>
      <c r="E686" s="117"/>
      <c r="F686" s="749"/>
      <c r="G686" s="749"/>
      <c r="H686" s="749"/>
      <c r="I686" s="749"/>
      <c r="J686" s="749"/>
      <c r="K686" s="749"/>
      <c r="L686" s="749"/>
      <c r="M686" s="749"/>
      <c r="N686" s="749"/>
      <c r="O686" s="749"/>
      <c r="P686" s="749"/>
      <c r="Q686" s="749"/>
      <c r="R686" s="749"/>
      <c r="S686" s="749"/>
      <c r="T686" s="749"/>
      <c r="U686" s="749"/>
      <c r="V686" s="749"/>
      <c r="W686" s="749"/>
      <c r="X686" s="749"/>
      <c r="Y686" s="111"/>
    </row>
    <row r="687" spans="3:25">
      <c r="C687" s="616"/>
      <c r="D687" s="410"/>
      <c r="E687" s="117"/>
      <c r="F687" s="749"/>
      <c r="G687" s="749"/>
      <c r="H687" s="749"/>
      <c r="I687" s="749"/>
      <c r="J687" s="749"/>
      <c r="K687" s="749"/>
      <c r="L687" s="749"/>
      <c r="M687" s="749"/>
      <c r="N687" s="749"/>
      <c r="O687" s="749"/>
      <c r="P687" s="749"/>
      <c r="Q687" s="749"/>
      <c r="R687" s="749"/>
      <c r="S687" s="749"/>
      <c r="T687" s="749"/>
      <c r="U687" s="749"/>
      <c r="V687" s="749"/>
      <c r="W687" s="749"/>
      <c r="X687" s="749"/>
      <c r="Y687" s="111"/>
    </row>
    <row r="688" spans="3:25">
      <c r="C688" s="616"/>
      <c r="D688" s="410"/>
      <c r="E688" s="117"/>
      <c r="F688" s="749"/>
      <c r="G688" s="749"/>
      <c r="H688" s="749"/>
      <c r="I688" s="749"/>
      <c r="J688" s="749"/>
      <c r="K688" s="749"/>
      <c r="L688" s="749"/>
      <c r="M688" s="749"/>
      <c r="N688" s="749"/>
      <c r="O688" s="749"/>
      <c r="P688" s="749"/>
      <c r="Q688" s="749"/>
      <c r="R688" s="749"/>
      <c r="S688" s="749"/>
      <c r="T688" s="749"/>
      <c r="U688" s="749"/>
      <c r="V688" s="749"/>
      <c r="W688" s="749"/>
      <c r="X688" s="749"/>
      <c r="Y688" s="111"/>
    </row>
    <row r="689" spans="3:25">
      <c r="C689" s="616"/>
      <c r="D689" s="410"/>
      <c r="E689" s="117"/>
      <c r="F689" s="749"/>
      <c r="G689" s="749"/>
      <c r="H689" s="749"/>
      <c r="I689" s="749"/>
      <c r="J689" s="749"/>
      <c r="K689" s="749"/>
      <c r="L689" s="749"/>
      <c r="M689" s="749"/>
      <c r="N689" s="749"/>
      <c r="O689" s="749"/>
      <c r="P689" s="749"/>
      <c r="Q689" s="749"/>
      <c r="R689" s="749"/>
      <c r="S689" s="749"/>
      <c r="T689" s="749"/>
      <c r="U689" s="749"/>
      <c r="V689" s="749"/>
      <c r="W689" s="749"/>
      <c r="X689" s="749"/>
      <c r="Y689" s="111"/>
    </row>
    <row r="690" spans="3:25">
      <c r="C690" s="616"/>
      <c r="D690" s="410"/>
      <c r="E690" s="117"/>
      <c r="F690" s="749"/>
      <c r="G690" s="749"/>
      <c r="H690" s="749"/>
      <c r="I690" s="749"/>
      <c r="J690" s="749"/>
      <c r="K690" s="749"/>
      <c r="L690" s="749"/>
      <c r="M690" s="749"/>
      <c r="N690" s="749"/>
      <c r="O690" s="749"/>
      <c r="P690" s="749"/>
      <c r="Q690" s="749"/>
      <c r="R690" s="749"/>
      <c r="S690" s="749"/>
      <c r="T690" s="749"/>
      <c r="U690" s="749"/>
      <c r="V690" s="749"/>
      <c r="W690" s="749"/>
      <c r="X690" s="749"/>
      <c r="Y690" s="111"/>
    </row>
    <row r="691" spans="3:25">
      <c r="C691" s="616"/>
      <c r="D691" s="410"/>
      <c r="E691" s="117"/>
      <c r="F691" s="749"/>
      <c r="G691" s="749"/>
      <c r="H691" s="749"/>
      <c r="I691" s="749"/>
      <c r="J691" s="749"/>
      <c r="K691" s="749"/>
      <c r="L691" s="749"/>
      <c r="M691" s="749"/>
      <c r="N691" s="749"/>
      <c r="O691" s="749"/>
      <c r="P691" s="749"/>
      <c r="Q691" s="749"/>
      <c r="R691" s="749"/>
      <c r="S691" s="749"/>
      <c r="T691" s="749"/>
      <c r="U691" s="749"/>
      <c r="V691" s="749"/>
      <c r="W691" s="749"/>
      <c r="X691" s="749"/>
      <c r="Y691" s="111"/>
    </row>
    <row r="692" spans="3:25">
      <c r="C692" s="616"/>
      <c r="D692" s="410"/>
      <c r="E692" s="117"/>
      <c r="F692" s="749"/>
      <c r="G692" s="749"/>
      <c r="H692" s="749"/>
      <c r="I692" s="749"/>
      <c r="J692" s="749"/>
      <c r="K692" s="749"/>
      <c r="L692" s="749"/>
      <c r="M692" s="749"/>
      <c r="N692" s="749"/>
      <c r="O692" s="749"/>
      <c r="P692" s="749"/>
      <c r="Q692" s="749"/>
      <c r="R692" s="749"/>
      <c r="S692" s="749"/>
      <c r="T692" s="749"/>
      <c r="U692" s="749"/>
      <c r="V692" s="749"/>
      <c r="W692" s="749"/>
      <c r="X692" s="749"/>
      <c r="Y692" s="111"/>
    </row>
    <row r="693" spans="3:25">
      <c r="C693" s="616"/>
      <c r="D693" s="410"/>
      <c r="E693" s="117"/>
      <c r="F693" s="749"/>
      <c r="G693" s="749"/>
      <c r="H693" s="749"/>
      <c r="I693" s="749"/>
      <c r="J693" s="749"/>
      <c r="K693" s="749"/>
      <c r="L693" s="749"/>
      <c r="M693" s="749"/>
      <c r="N693" s="749"/>
      <c r="O693" s="749"/>
      <c r="P693" s="749"/>
      <c r="Q693" s="749"/>
      <c r="R693" s="749"/>
      <c r="S693" s="749"/>
      <c r="T693" s="749"/>
      <c r="U693" s="749"/>
      <c r="V693" s="749"/>
      <c r="W693" s="749"/>
      <c r="X693" s="749"/>
      <c r="Y693" s="111"/>
    </row>
    <row r="694" spans="3:25">
      <c r="C694" s="616"/>
      <c r="D694" s="410"/>
      <c r="E694" s="117"/>
      <c r="F694" s="749"/>
      <c r="G694" s="749"/>
      <c r="H694" s="749"/>
      <c r="I694" s="749"/>
      <c r="J694" s="749"/>
      <c r="K694" s="749"/>
      <c r="L694" s="749"/>
      <c r="M694" s="749"/>
      <c r="N694" s="749"/>
      <c r="O694" s="749"/>
      <c r="P694" s="749"/>
      <c r="Q694" s="749"/>
      <c r="R694" s="749"/>
      <c r="S694" s="749"/>
      <c r="T694" s="749"/>
      <c r="U694" s="749"/>
      <c r="V694" s="749"/>
      <c r="W694" s="749"/>
      <c r="X694" s="749"/>
      <c r="Y694" s="111"/>
    </row>
    <row r="695" spans="3:25">
      <c r="C695" s="616"/>
      <c r="D695" s="410"/>
      <c r="E695" s="117"/>
      <c r="F695" s="749"/>
      <c r="G695" s="749"/>
      <c r="H695" s="749"/>
      <c r="I695" s="749"/>
      <c r="J695" s="749"/>
      <c r="K695" s="749"/>
      <c r="L695" s="749"/>
      <c r="M695" s="749"/>
      <c r="N695" s="749"/>
      <c r="O695" s="749"/>
      <c r="P695" s="749"/>
      <c r="Q695" s="749"/>
      <c r="R695" s="749"/>
      <c r="S695" s="749"/>
      <c r="T695" s="749"/>
      <c r="U695" s="749"/>
      <c r="V695" s="749"/>
      <c r="W695" s="749"/>
      <c r="X695" s="749"/>
      <c r="Y695" s="111"/>
    </row>
    <row r="696" spans="3:25">
      <c r="C696" s="616"/>
      <c r="D696" s="410"/>
      <c r="E696" s="117"/>
      <c r="F696" s="749"/>
      <c r="G696" s="749"/>
      <c r="H696" s="749"/>
      <c r="I696" s="749"/>
      <c r="J696" s="749"/>
      <c r="K696" s="749"/>
      <c r="L696" s="749"/>
      <c r="M696" s="749"/>
      <c r="N696" s="749"/>
      <c r="O696" s="749"/>
      <c r="P696" s="749"/>
      <c r="Q696" s="749"/>
      <c r="R696" s="749"/>
      <c r="S696" s="749"/>
      <c r="T696" s="749"/>
      <c r="U696" s="749"/>
      <c r="V696" s="749"/>
      <c r="W696" s="749"/>
      <c r="X696" s="749"/>
      <c r="Y696" s="111"/>
    </row>
    <row r="697" spans="3:25">
      <c r="C697" s="616"/>
      <c r="D697" s="410"/>
      <c r="E697" s="117"/>
      <c r="F697" s="749"/>
      <c r="G697" s="749"/>
      <c r="H697" s="749"/>
      <c r="I697" s="749"/>
      <c r="J697" s="749"/>
      <c r="K697" s="749"/>
      <c r="L697" s="749"/>
      <c r="M697" s="749"/>
      <c r="N697" s="749"/>
      <c r="O697" s="749"/>
      <c r="P697" s="749"/>
      <c r="Q697" s="749"/>
      <c r="R697" s="749"/>
      <c r="S697" s="749"/>
      <c r="T697" s="749"/>
      <c r="U697" s="749"/>
      <c r="V697" s="749"/>
      <c r="W697" s="749"/>
      <c r="X697" s="749"/>
      <c r="Y697" s="111"/>
    </row>
    <row r="698" spans="3:25">
      <c r="C698" s="616"/>
      <c r="D698" s="410"/>
      <c r="E698" s="117"/>
      <c r="F698" s="749"/>
      <c r="G698" s="749"/>
      <c r="H698" s="749"/>
      <c r="I698" s="749"/>
      <c r="J698" s="749"/>
      <c r="K698" s="749"/>
      <c r="L698" s="749"/>
      <c r="M698" s="749"/>
      <c r="N698" s="749"/>
      <c r="O698" s="749"/>
      <c r="P698" s="749"/>
      <c r="Q698" s="749"/>
      <c r="R698" s="749"/>
      <c r="S698" s="749"/>
      <c r="T698" s="749"/>
      <c r="U698" s="749"/>
      <c r="V698" s="749"/>
      <c r="W698" s="749"/>
      <c r="X698" s="749"/>
      <c r="Y698" s="111"/>
    </row>
    <row r="699" spans="3:25">
      <c r="C699" s="616"/>
      <c r="D699" s="410"/>
      <c r="E699" s="117"/>
      <c r="F699" s="749"/>
      <c r="G699" s="749"/>
      <c r="H699" s="749"/>
      <c r="I699" s="749"/>
      <c r="J699" s="749"/>
      <c r="K699" s="749"/>
      <c r="L699" s="749"/>
      <c r="M699" s="749"/>
      <c r="N699" s="749"/>
      <c r="O699" s="749"/>
      <c r="P699" s="749"/>
      <c r="Q699" s="749"/>
      <c r="R699" s="749"/>
      <c r="S699" s="749"/>
      <c r="T699" s="749"/>
      <c r="U699" s="749"/>
      <c r="V699" s="749"/>
      <c r="W699" s="749"/>
      <c r="X699" s="749"/>
      <c r="Y699" s="111"/>
    </row>
    <row r="700" spans="3:25">
      <c r="C700" s="616"/>
      <c r="D700" s="410"/>
      <c r="E700" s="117"/>
      <c r="F700" s="749"/>
      <c r="G700" s="749"/>
      <c r="H700" s="749"/>
      <c r="I700" s="749"/>
      <c r="J700" s="749"/>
      <c r="K700" s="749"/>
      <c r="L700" s="749"/>
      <c r="M700" s="749"/>
      <c r="N700" s="749"/>
      <c r="O700" s="749"/>
      <c r="P700" s="749"/>
      <c r="Q700" s="749"/>
      <c r="R700" s="749"/>
      <c r="S700" s="749"/>
      <c r="T700" s="749"/>
      <c r="U700" s="749"/>
      <c r="V700" s="749"/>
      <c r="W700" s="749"/>
      <c r="X700" s="749"/>
      <c r="Y700" s="111"/>
    </row>
    <row r="701" spans="3:25">
      <c r="C701" s="616"/>
      <c r="D701" s="410"/>
      <c r="E701" s="117"/>
      <c r="F701" s="749"/>
      <c r="G701" s="749"/>
      <c r="H701" s="749"/>
      <c r="I701" s="749"/>
      <c r="J701" s="749"/>
      <c r="K701" s="749"/>
      <c r="L701" s="749"/>
      <c r="M701" s="749"/>
      <c r="N701" s="749"/>
      <c r="O701" s="749"/>
      <c r="P701" s="749"/>
      <c r="Q701" s="749"/>
      <c r="R701" s="749"/>
      <c r="S701" s="749"/>
      <c r="T701" s="749"/>
      <c r="U701" s="749"/>
      <c r="V701" s="749"/>
      <c r="W701" s="749"/>
      <c r="X701" s="749"/>
      <c r="Y701" s="111"/>
    </row>
    <row r="702" spans="3:25">
      <c r="C702" s="616"/>
      <c r="D702" s="410"/>
      <c r="E702" s="117"/>
      <c r="F702" s="749"/>
      <c r="G702" s="749"/>
      <c r="H702" s="749"/>
      <c r="I702" s="749"/>
      <c r="J702" s="749"/>
      <c r="K702" s="749"/>
      <c r="L702" s="749"/>
      <c r="M702" s="749"/>
      <c r="N702" s="749"/>
      <c r="O702" s="749"/>
      <c r="P702" s="749"/>
      <c r="Q702" s="749"/>
      <c r="R702" s="749"/>
      <c r="S702" s="749"/>
      <c r="T702" s="749"/>
      <c r="U702" s="749"/>
      <c r="V702" s="749"/>
      <c r="W702" s="749"/>
      <c r="X702" s="749"/>
      <c r="Y702" s="111"/>
    </row>
    <row r="703" spans="3:25">
      <c r="C703" s="616"/>
      <c r="D703" s="410"/>
      <c r="E703" s="117"/>
      <c r="F703" s="749"/>
      <c r="G703" s="749"/>
      <c r="H703" s="749"/>
      <c r="I703" s="749"/>
      <c r="J703" s="749"/>
      <c r="K703" s="749"/>
      <c r="L703" s="749"/>
      <c r="M703" s="749"/>
      <c r="N703" s="749"/>
      <c r="O703" s="749"/>
      <c r="P703" s="749"/>
      <c r="Q703" s="749"/>
      <c r="R703" s="749"/>
      <c r="S703" s="749"/>
      <c r="T703" s="749"/>
      <c r="U703" s="749"/>
      <c r="V703" s="749"/>
      <c r="W703" s="749"/>
      <c r="X703" s="749"/>
      <c r="Y703" s="111"/>
    </row>
    <row r="704" spans="3:25">
      <c r="C704" s="616"/>
      <c r="D704" s="410"/>
      <c r="E704" s="117"/>
      <c r="F704" s="749"/>
      <c r="G704" s="749"/>
      <c r="H704" s="749"/>
      <c r="I704" s="749"/>
      <c r="J704" s="749"/>
      <c r="K704" s="749"/>
      <c r="L704" s="749"/>
      <c r="M704" s="749"/>
      <c r="N704" s="749"/>
      <c r="O704" s="749"/>
      <c r="P704" s="749"/>
      <c r="Q704" s="749"/>
      <c r="R704" s="749"/>
      <c r="S704" s="749"/>
      <c r="T704" s="749"/>
      <c r="U704" s="749"/>
      <c r="V704" s="749"/>
      <c r="W704" s="749"/>
      <c r="X704" s="749"/>
      <c r="Y704" s="111"/>
    </row>
    <row r="705" spans="3:25">
      <c r="C705" s="616"/>
      <c r="D705" s="410"/>
      <c r="E705" s="117"/>
      <c r="F705" s="749"/>
      <c r="G705" s="749"/>
      <c r="H705" s="749"/>
      <c r="I705" s="749"/>
      <c r="J705" s="749"/>
      <c r="K705" s="749"/>
      <c r="L705" s="749"/>
      <c r="M705" s="749"/>
      <c r="N705" s="749"/>
      <c r="O705" s="749"/>
      <c r="P705" s="749"/>
      <c r="Q705" s="749"/>
      <c r="R705" s="749"/>
      <c r="S705" s="749"/>
      <c r="T705" s="749"/>
      <c r="U705" s="749"/>
      <c r="V705" s="749"/>
      <c r="W705" s="749"/>
      <c r="X705" s="749"/>
      <c r="Y705" s="111"/>
    </row>
    <row r="706" spans="3:25">
      <c r="C706" s="616"/>
      <c r="D706" s="410"/>
      <c r="E706" s="117"/>
      <c r="F706" s="749"/>
      <c r="G706" s="749"/>
      <c r="H706" s="749"/>
      <c r="I706" s="749"/>
      <c r="J706" s="749"/>
      <c r="K706" s="749"/>
      <c r="L706" s="749"/>
      <c r="M706" s="749"/>
      <c r="N706" s="749"/>
      <c r="O706" s="749"/>
      <c r="P706" s="749"/>
      <c r="Q706" s="749"/>
      <c r="R706" s="749"/>
      <c r="S706" s="749"/>
      <c r="T706" s="749"/>
      <c r="U706" s="749"/>
      <c r="V706" s="749"/>
      <c r="W706" s="749"/>
      <c r="X706" s="749"/>
      <c r="Y706" s="111"/>
    </row>
    <row r="707" spans="3:25">
      <c r="C707" s="616"/>
      <c r="D707" s="410"/>
      <c r="E707" s="117"/>
      <c r="F707" s="749"/>
      <c r="G707" s="749"/>
      <c r="H707" s="749"/>
      <c r="I707" s="749"/>
      <c r="J707" s="749"/>
      <c r="K707" s="749"/>
      <c r="L707" s="749"/>
      <c r="M707" s="749"/>
      <c r="N707" s="749"/>
      <c r="O707" s="749"/>
      <c r="P707" s="749"/>
      <c r="Q707" s="749"/>
      <c r="R707" s="749"/>
      <c r="S707" s="749"/>
      <c r="T707" s="749"/>
      <c r="U707" s="749"/>
      <c r="V707" s="749"/>
      <c r="W707" s="749"/>
      <c r="X707" s="749"/>
      <c r="Y707" s="111"/>
    </row>
    <row r="708" spans="3:25">
      <c r="C708" s="616"/>
      <c r="D708" s="410"/>
      <c r="E708" s="117"/>
      <c r="F708" s="749"/>
      <c r="G708" s="749"/>
      <c r="H708" s="749"/>
      <c r="I708" s="749"/>
      <c r="J708" s="749"/>
      <c r="K708" s="749"/>
      <c r="L708" s="749"/>
      <c r="M708" s="749"/>
      <c r="N708" s="749"/>
      <c r="O708" s="749"/>
      <c r="P708" s="749"/>
      <c r="Q708" s="749"/>
      <c r="R708" s="749"/>
      <c r="S708" s="749"/>
      <c r="T708" s="749"/>
      <c r="U708" s="749"/>
      <c r="V708" s="749"/>
      <c r="W708" s="749"/>
      <c r="X708" s="749"/>
      <c r="Y708" s="111"/>
    </row>
    <row r="709" spans="3:25">
      <c r="C709" s="616"/>
      <c r="D709" s="410"/>
      <c r="E709" s="117"/>
      <c r="F709" s="749"/>
      <c r="G709" s="749"/>
      <c r="H709" s="749"/>
      <c r="I709" s="749"/>
      <c r="J709" s="749"/>
      <c r="K709" s="749"/>
      <c r="L709" s="749"/>
      <c r="M709" s="749"/>
      <c r="N709" s="749"/>
      <c r="O709" s="749"/>
      <c r="P709" s="749"/>
      <c r="Q709" s="749"/>
      <c r="R709" s="749"/>
      <c r="S709" s="749"/>
      <c r="T709" s="749"/>
      <c r="U709" s="749"/>
      <c r="V709" s="749"/>
      <c r="W709" s="749"/>
      <c r="X709" s="749"/>
      <c r="Y709" s="111"/>
    </row>
    <row r="710" spans="3:25">
      <c r="C710" s="616"/>
      <c r="D710" s="410"/>
      <c r="E710" s="117"/>
      <c r="F710" s="749"/>
      <c r="G710" s="749"/>
      <c r="H710" s="749"/>
      <c r="I710" s="749"/>
      <c r="J710" s="749"/>
      <c r="K710" s="749"/>
      <c r="L710" s="749"/>
      <c r="M710" s="749"/>
      <c r="N710" s="749"/>
      <c r="O710" s="749"/>
      <c r="P710" s="749"/>
      <c r="Q710" s="749"/>
      <c r="R710" s="749"/>
      <c r="S710" s="749"/>
      <c r="T710" s="749"/>
      <c r="U710" s="749"/>
      <c r="V710" s="749"/>
      <c r="W710" s="749"/>
      <c r="X710" s="749"/>
      <c r="Y710" s="111"/>
    </row>
    <row r="711" spans="3:25">
      <c r="C711" s="616"/>
      <c r="D711" s="410"/>
      <c r="E711" s="117"/>
      <c r="F711" s="749"/>
      <c r="G711" s="749"/>
      <c r="H711" s="749"/>
      <c r="I711" s="749"/>
      <c r="J711" s="749"/>
      <c r="K711" s="749"/>
      <c r="L711" s="749"/>
      <c r="M711" s="749"/>
      <c r="N711" s="749"/>
      <c r="O711" s="749"/>
      <c r="P711" s="749"/>
      <c r="Q711" s="749"/>
      <c r="R711" s="749"/>
      <c r="S711" s="749"/>
      <c r="T711" s="749"/>
      <c r="U711" s="749"/>
      <c r="V711" s="749"/>
      <c r="W711" s="749"/>
      <c r="X711" s="749"/>
      <c r="Y711" s="111"/>
    </row>
    <row r="712" spans="3:25">
      <c r="C712" s="616"/>
      <c r="D712" s="410"/>
      <c r="E712" s="117"/>
      <c r="F712" s="749"/>
      <c r="G712" s="749"/>
      <c r="H712" s="749"/>
      <c r="I712" s="749"/>
      <c r="J712" s="749"/>
      <c r="K712" s="749"/>
      <c r="L712" s="749"/>
      <c r="M712" s="749"/>
      <c r="N712" s="749"/>
      <c r="O712" s="749"/>
      <c r="P712" s="749"/>
      <c r="Q712" s="749"/>
      <c r="R712" s="749"/>
      <c r="S712" s="749"/>
      <c r="T712" s="749"/>
      <c r="U712" s="749"/>
      <c r="V712" s="749"/>
      <c r="W712" s="749"/>
      <c r="X712" s="749"/>
      <c r="Y712" s="111"/>
    </row>
    <row r="713" spans="3:25">
      <c r="C713" s="616"/>
      <c r="D713" s="410"/>
      <c r="E713" s="117"/>
      <c r="F713" s="749"/>
      <c r="G713" s="749"/>
      <c r="H713" s="749"/>
      <c r="I713" s="749"/>
      <c r="J713" s="749"/>
      <c r="K713" s="749"/>
      <c r="L713" s="749"/>
      <c r="M713" s="749"/>
      <c r="N713" s="749"/>
      <c r="O713" s="749"/>
      <c r="P713" s="749"/>
      <c r="Q713" s="749"/>
      <c r="R713" s="749"/>
      <c r="S713" s="749"/>
      <c r="T713" s="749"/>
      <c r="U713" s="749"/>
      <c r="V713" s="749"/>
      <c r="W713" s="749"/>
      <c r="X713" s="749"/>
      <c r="Y713" s="111"/>
    </row>
    <row r="714" spans="3:25">
      <c r="C714" s="616"/>
      <c r="D714" s="410"/>
      <c r="E714" s="117"/>
      <c r="F714" s="749"/>
      <c r="G714" s="749"/>
      <c r="H714" s="749"/>
      <c r="I714" s="749"/>
      <c r="J714" s="749"/>
      <c r="K714" s="749"/>
      <c r="L714" s="749"/>
      <c r="M714" s="749"/>
      <c r="N714" s="749"/>
      <c r="O714" s="749"/>
      <c r="P714" s="749"/>
      <c r="Q714" s="749"/>
      <c r="R714" s="749"/>
      <c r="S714" s="749"/>
      <c r="T714" s="749"/>
      <c r="U714" s="749"/>
      <c r="V714" s="749"/>
      <c r="W714" s="749"/>
      <c r="X714" s="749"/>
      <c r="Y714" s="111"/>
    </row>
    <row r="715" spans="3:25">
      <c r="C715" s="616"/>
      <c r="D715" s="410"/>
      <c r="E715" s="117"/>
      <c r="F715" s="749"/>
      <c r="G715" s="749"/>
      <c r="H715" s="749"/>
      <c r="I715" s="749"/>
      <c r="J715" s="749"/>
      <c r="K715" s="749"/>
      <c r="L715" s="749"/>
      <c r="M715" s="749"/>
      <c r="N715" s="749"/>
      <c r="O715" s="749"/>
      <c r="P715" s="749"/>
      <c r="Q715" s="749"/>
      <c r="R715" s="749"/>
      <c r="S715" s="749"/>
      <c r="T715" s="749"/>
      <c r="U715" s="749"/>
      <c r="V715" s="749"/>
      <c r="W715" s="749"/>
      <c r="X715" s="749"/>
      <c r="Y715" s="111"/>
    </row>
    <row r="716" spans="3:25">
      <c r="C716" s="616"/>
      <c r="D716" s="410"/>
      <c r="E716" s="117"/>
      <c r="F716" s="749"/>
      <c r="G716" s="749"/>
      <c r="H716" s="749"/>
      <c r="I716" s="749"/>
      <c r="J716" s="749"/>
      <c r="K716" s="749"/>
      <c r="L716" s="749"/>
      <c r="M716" s="749"/>
      <c r="N716" s="749"/>
      <c r="O716" s="749"/>
      <c r="P716" s="749"/>
      <c r="Q716" s="749"/>
      <c r="R716" s="749"/>
      <c r="S716" s="749"/>
      <c r="T716" s="749"/>
      <c r="U716" s="749"/>
      <c r="V716" s="749"/>
      <c r="W716" s="749"/>
      <c r="X716" s="749"/>
      <c r="Y716" s="111"/>
    </row>
    <row r="717" spans="3:25">
      <c r="C717" s="616"/>
      <c r="D717" s="410"/>
      <c r="E717" s="117"/>
      <c r="F717" s="749"/>
      <c r="G717" s="749"/>
      <c r="H717" s="749"/>
      <c r="I717" s="749"/>
      <c r="J717" s="749"/>
      <c r="K717" s="749"/>
      <c r="L717" s="749"/>
      <c r="M717" s="749"/>
      <c r="N717" s="749"/>
      <c r="O717" s="749"/>
      <c r="P717" s="749"/>
      <c r="Q717" s="749"/>
      <c r="R717" s="749"/>
      <c r="S717" s="749"/>
      <c r="T717" s="749"/>
      <c r="U717" s="749"/>
      <c r="V717" s="749"/>
      <c r="W717" s="749"/>
      <c r="X717" s="749"/>
      <c r="Y717" s="111"/>
    </row>
    <row r="718" spans="3:25">
      <c r="C718" s="616"/>
      <c r="D718" s="410"/>
      <c r="E718" s="117"/>
      <c r="F718" s="749"/>
      <c r="G718" s="749"/>
      <c r="H718" s="749"/>
      <c r="I718" s="749"/>
      <c r="J718" s="749"/>
      <c r="K718" s="749"/>
      <c r="L718" s="749"/>
      <c r="M718" s="749"/>
      <c r="N718" s="749"/>
      <c r="O718" s="749"/>
      <c r="P718" s="749"/>
      <c r="Q718" s="749"/>
      <c r="R718" s="749"/>
      <c r="S718" s="749"/>
      <c r="T718" s="749"/>
      <c r="U718" s="749"/>
      <c r="V718" s="749"/>
      <c r="W718" s="749"/>
      <c r="X718" s="749"/>
      <c r="Y718" s="111"/>
    </row>
    <row r="719" spans="3:25">
      <c r="C719" s="616"/>
      <c r="D719" s="410"/>
      <c r="E719" s="117"/>
      <c r="F719" s="749"/>
      <c r="G719" s="749"/>
      <c r="H719" s="749"/>
      <c r="I719" s="749"/>
      <c r="J719" s="749"/>
      <c r="K719" s="749"/>
      <c r="L719" s="749"/>
      <c r="M719" s="749"/>
      <c r="N719" s="749"/>
      <c r="O719" s="749"/>
      <c r="P719" s="749"/>
      <c r="Q719" s="749"/>
      <c r="R719" s="749"/>
      <c r="S719" s="749"/>
      <c r="T719" s="749"/>
      <c r="U719" s="749"/>
      <c r="V719" s="749"/>
      <c r="W719" s="749"/>
      <c r="X719" s="749"/>
      <c r="Y719" s="111"/>
    </row>
    <row r="720" spans="3:25">
      <c r="C720" s="616"/>
      <c r="D720" s="410"/>
      <c r="E720" s="117"/>
      <c r="F720" s="749"/>
      <c r="G720" s="749"/>
      <c r="H720" s="749"/>
      <c r="I720" s="749"/>
      <c r="J720" s="749"/>
      <c r="K720" s="749"/>
      <c r="L720" s="749"/>
      <c r="M720" s="749"/>
      <c r="N720" s="749"/>
      <c r="O720" s="749"/>
      <c r="P720" s="749"/>
      <c r="Q720" s="749"/>
      <c r="R720" s="749"/>
      <c r="S720" s="749"/>
      <c r="T720" s="749"/>
      <c r="U720" s="749"/>
      <c r="V720" s="749"/>
      <c r="W720" s="749"/>
      <c r="X720" s="749"/>
      <c r="Y720" s="111"/>
    </row>
    <row r="721" spans="3:25">
      <c r="C721" s="616"/>
      <c r="D721" s="410"/>
      <c r="E721" s="117"/>
      <c r="F721" s="749"/>
      <c r="G721" s="749"/>
      <c r="H721" s="749"/>
      <c r="I721" s="749"/>
      <c r="J721" s="749"/>
      <c r="K721" s="749"/>
      <c r="L721" s="749"/>
      <c r="M721" s="749"/>
      <c r="N721" s="749"/>
      <c r="O721" s="749"/>
      <c r="P721" s="749"/>
      <c r="Q721" s="749"/>
      <c r="R721" s="749"/>
      <c r="S721" s="749"/>
      <c r="T721" s="749"/>
      <c r="U721" s="749"/>
      <c r="V721" s="749"/>
      <c r="W721" s="749"/>
      <c r="X721" s="749"/>
      <c r="Y721" s="111"/>
    </row>
    <row r="722" spans="3:25">
      <c r="C722" s="616"/>
      <c r="D722" s="410"/>
      <c r="E722" s="117"/>
      <c r="F722" s="749"/>
      <c r="G722" s="749"/>
      <c r="H722" s="749"/>
      <c r="I722" s="749"/>
      <c r="J722" s="749"/>
      <c r="K722" s="749"/>
      <c r="L722" s="749"/>
      <c r="M722" s="749"/>
      <c r="N722" s="749"/>
      <c r="O722" s="749"/>
      <c r="P722" s="749"/>
      <c r="Q722" s="749"/>
      <c r="R722" s="749"/>
      <c r="S722" s="749"/>
      <c r="T722" s="749"/>
      <c r="U722" s="749"/>
      <c r="V722" s="749"/>
      <c r="W722" s="749"/>
      <c r="X722" s="749"/>
      <c r="Y722" s="111"/>
    </row>
    <row r="723" spans="3:25">
      <c r="C723" s="616"/>
      <c r="D723" s="410"/>
      <c r="E723" s="117"/>
      <c r="F723" s="749"/>
      <c r="G723" s="749"/>
      <c r="H723" s="749"/>
      <c r="I723" s="749"/>
      <c r="J723" s="749"/>
      <c r="K723" s="749"/>
      <c r="L723" s="749"/>
      <c r="M723" s="749"/>
      <c r="N723" s="749"/>
      <c r="O723" s="749"/>
      <c r="P723" s="749"/>
      <c r="Q723" s="749"/>
      <c r="R723" s="749"/>
      <c r="S723" s="749"/>
      <c r="T723" s="749"/>
      <c r="U723" s="749"/>
      <c r="V723" s="749"/>
      <c r="W723" s="749"/>
      <c r="X723" s="749"/>
      <c r="Y723" s="111"/>
    </row>
    <row r="724" spans="3:25">
      <c r="C724" s="616"/>
      <c r="D724" s="410"/>
      <c r="E724" s="117"/>
      <c r="F724" s="749"/>
      <c r="G724" s="749"/>
      <c r="H724" s="749"/>
      <c r="I724" s="749"/>
      <c r="J724" s="749"/>
      <c r="K724" s="749"/>
      <c r="L724" s="749"/>
      <c r="M724" s="749"/>
      <c r="N724" s="749"/>
      <c r="O724" s="749"/>
      <c r="P724" s="749"/>
      <c r="Q724" s="749"/>
      <c r="R724" s="749"/>
      <c r="S724" s="749"/>
      <c r="T724" s="749"/>
      <c r="U724" s="749"/>
      <c r="V724" s="749"/>
      <c r="W724" s="749"/>
      <c r="X724" s="749"/>
      <c r="Y724" s="111"/>
    </row>
    <row r="725" spans="3:25">
      <c r="C725" s="616"/>
      <c r="D725" s="410"/>
      <c r="E725" s="117"/>
      <c r="F725" s="749"/>
      <c r="G725" s="749"/>
      <c r="H725" s="749"/>
      <c r="I725" s="749"/>
      <c r="J725" s="749"/>
      <c r="K725" s="749"/>
      <c r="L725" s="749"/>
      <c r="M725" s="749"/>
      <c r="N725" s="749"/>
      <c r="O725" s="749"/>
      <c r="P725" s="749"/>
      <c r="Q725" s="749"/>
      <c r="R725" s="749"/>
      <c r="S725" s="749"/>
      <c r="T725" s="749"/>
      <c r="U725" s="749"/>
      <c r="V725" s="749"/>
      <c r="W725" s="749"/>
      <c r="X725" s="749"/>
      <c r="Y725" s="111"/>
    </row>
    <row r="726" spans="3:25">
      <c r="C726" s="616"/>
      <c r="D726" s="410"/>
      <c r="E726" s="117"/>
      <c r="F726" s="749"/>
      <c r="G726" s="749"/>
      <c r="H726" s="749"/>
      <c r="I726" s="749"/>
      <c r="J726" s="749"/>
      <c r="K726" s="749"/>
      <c r="L726" s="749"/>
      <c r="M726" s="749"/>
      <c r="N726" s="749"/>
      <c r="O726" s="749"/>
      <c r="P726" s="749"/>
      <c r="Q726" s="749"/>
      <c r="R726" s="749"/>
      <c r="S726" s="749"/>
      <c r="T726" s="749"/>
      <c r="U726" s="749"/>
      <c r="V726" s="749"/>
      <c r="W726" s="749"/>
      <c r="X726" s="749"/>
      <c r="Y726" s="111"/>
    </row>
    <row r="727" spans="3:25">
      <c r="C727" s="616"/>
      <c r="D727" s="410"/>
      <c r="E727" s="117"/>
      <c r="F727" s="749"/>
      <c r="G727" s="749"/>
      <c r="H727" s="749"/>
      <c r="I727" s="749"/>
      <c r="J727" s="749"/>
      <c r="K727" s="749"/>
      <c r="L727" s="749"/>
      <c r="M727" s="749"/>
      <c r="N727" s="749"/>
      <c r="O727" s="749"/>
      <c r="P727" s="749"/>
      <c r="Q727" s="749"/>
      <c r="R727" s="749"/>
      <c r="S727" s="749"/>
      <c r="T727" s="749"/>
      <c r="U727" s="749"/>
      <c r="V727" s="749"/>
      <c r="W727" s="749"/>
      <c r="X727" s="749"/>
      <c r="Y727" s="111"/>
    </row>
    <row r="728" spans="3:25">
      <c r="C728" s="616"/>
      <c r="D728" s="410"/>
      <c r="E728" s="117"/>
      <c r="F728" s="749"/>
      <c r="G728" s="749"/>
      <c r="H728" s="749"/>
      <c r="I728" s="749"/>
      <c r="J728" s="749"/>
      <c r="K728" s="749"/>
      <c r="L728" s="749"/>
      <c r="M728" s="749"/>
      <c r="N728" s="749"/>
      <c r="O728" s="749"/>
      <c r="P728" s="749"/>
      <c r="Q728" s="749"/>
      <c r="R728" s="749"/>
      <c r="S728" s="749"/>
      <c r="T728" s="749"/>
      <c r="U728" s="749"/>
      <c r="V728" s="749"/>
      <c r="W728" s="749"/>
      <c r="X728" s="749"/>
      <c r="Y728" s="111"/>
    </row>
    <row r="729" spans="3:25">
      <c r="C729" s="616"/>
      <c r="D729" s="410"/>
      <c r="E729" s="117"/>
      <c r="F729" s="749"/>
      <c r="G729" s="749"/>
      <c r="H729" s="749"/>
      <c r="I729" s="749"/>
      <c r="J729" s="749"/>
      <c r="K729" s="749"/>
      <c r="L729" s="749"/>
      <c r="M729" s="749"/>
      <c r="N729" s="749"/>
      <c r="O729" s="749"/>
      <c r="P729" s="749"/>
      <c r="Q729" s="749"/>
      <c r="R729" s="749"/>
      <c r="S729" s="749"/>
      <c r="T729" s="749"/>
      <c r="U729" s="749"/>
      <c r="V729" s="749"/>
      <c r="W729" s="749"/>
      <c r="X729" s="749"/>
      <c r="Y729" s="111"/>
    </row>
    <row r="730" spans="3:25">
      <c r="C730" s="616"/>
      <c r="D730" s="410"/>
      <c r="E730" s="117"/>
      <c r="F730" s="749"/>
      <c r="G730" s="749"/>
      <c r="H730" s="749"/>
      <c r="I730" s="749"/>
      <c r="J730" s="749"/>
      <c r="K730" s="749"/>
      <c r="L730" s="749"/>
      <c r="M730" s="749"/>
      <c r="N730" s="749"/>
      <c r="O730" s="749"/>
      <c r="P730" s="749"/>
      <c r="Q730" s="749"/>
      <c r="R730" s="749"/>
      <c r="S730" s="749"/>
      <c r="T730" s="749"/>
      <c r="U730" s="749"/>
      <c r="V730" s="749"/>
      <c r="W730" s="749"/>
      <c r="X730" s="749"/>
      <c r="Y730" s="111"/>
    </row>
    <row r="731" spans="3:25">
      <c r="C731" s="616"/>
      <c r="D731" s="410"/>
      <c r="E731" s="117"/>
      <c r="F731" s="749"/>
      <c r="G731" s="749"/>
      <c r="H731" s="749"/>
      <c r="I731" s="749"/>
      <c r="J731" s="749"/>
      <c r="K731" s="749"/>
      <c r="L731" s="749"/>
      <c r="M731" s="749"/>
      <c r="N731" s="749"/>
      <c r="O731" s="749"/>
      <c r="P731" s="749"/>
      <c r="Q731" s="749"/>
      <c r="R731" s="749"/>
      <c r="S731" s="749"/>
      <c r="T731" s="749"/>
      <c r="U731" s="749"/>
      <c r="V731" s="749"/>
      <c r="W731" s="749"/>
      <c r="X731" s="749"/>
      <c r="Y731" s="111"/>
    </row>
    <row r="732" spans="3:25">
      <c r="C732" s="616"/>
      <c r="D732" s="410"/>
      <c r="E732" s="117"/>
      <c r="F732" s="749"/>
      <c r="G732" s="749"/>
      <c r="H732" s="749"/>
      <c r="I732" s="749"/>
      <c r="J732" s="749"/>
      <c r="K732" s="749"/>
      <c r="L732" s="749"/>
      <c r="M732" s="749"/>
      <c r="N732" s="749"/>
      <c r="O732" s="749"/>
      <c r="P732" s="749"/>
      <c r="Q732" s="749"/>
      <c r="R732" s="749"/>
      <c r="S732" s="749"/>
      <c r="T732" s="749"/>
      <c r="U732" s="749"/>
      <c r="V732" s="749"/>
      <c r="W732" s="749"/>
      <c r="X732" s="749"/>
      <c r="Y732" s="111"/>
    </row>
    <row r="733" spans="3:25">
      <c r="C733" s="616"/>
      <c r="D733" s="410"/>
      <c r="E733" s="117"/>
      <c r="F733" s="749"/>
      <c r="G733" s="749"/>
      <c r="H733" s="749"/>
      <c r="I733" s="749"/>
      <c r="J733" s="749"/>
      <c r="K733" s="749"/>
      <c r="L733" s="749"/>
      <c r="M733" s="749"/>
      <c r="N733" s="749"/>
      <c r="O733" s="749"/>
      <c r="P733" s="749"/>
      <c r="Q733" s="749"/>
      <c r="R733" s="749"/>
      <c r="S733" s="749"/>
      <c r="T733" s="749"/>
      <c r="U733" s="749"/>
      <c r="V733" s="749"/>
      <c r="W733" s="749"/>
      <c r="X733" s="749"/>
      <c r="Y733" s="111"/>
    </row>
    <row r="734" spans="3:25">
      <c r="C734" s="616"/>
      <c r="D734" s="410"/>
      <c r="E734" s="117"/>
      <c r="F734" s="749"/>
      <c r="G734" s="749"/>
      <c r="H734" s="749"/>
      <c r="I734" s="749"/>
      <c r="J734" s="749"/>
      <c r="K734" s="749"/>
      <c r="L734" s="749"/>
      <c r="M734" s="749"/>
      <c r="N734" s="749"/>
      <c r="O734" s="749"/>
      <c r="P734" s="749"/>
      <c r="Q734" s="749"/>
      <c r="R734" s="749"/>
      <c r="S734" s="749"/>
      <c r="T734" s="749"/>
      <c r="U734" s="749"/>
      <c r="V734" s="749"/>
      <c r="W734" s="749"/>
      <c r="X734" s="749"/>
      <c r="Y734" s="111"/>
    </row>
    <row r="735" spans="3:25">
      <c r="C735" s="616"/>
      <c r="D735" s="410"/>
      <c r="E735" s="117"/>
      <c r="F735" s="749"/>
      <c r="G735" s="749"/>
      <c r="H735" s="749"/>
      <c r="I735" s="749"/>
      <c r="J735" s="749"/>
      <c r="K735" s="749"/>
      <c r="L735" s="749"/>
      <c r="M735" s="749"/>
      <c r="N735" s="749"/>
      <c r="O735" s="749"/>
      <c r="P735" s="749"/>
      <c r="Q735" s="749"/>
      <c r="R735" s="749"/>
      <c r="S735" s="749"/>
      <c r="T735" s="749"/>
      <c r="U735" s="749"/>
      <c r="V735" s="749"/>
      <c r="W735" s="749"/>
      <c r="X735" s="749"/>
      <c r="Y735" s="111"/>
    </row>
    <row r="736" spans="3:25">
      <c r="C736" s="616"/>
      <c r="D736" s="410"/>
      <c r="E736" s="117"/>
      <c r="F736" s="749"/>
      <c r="G736" s="749"/>
      <c r="H736" s="749"/>
      <c r="I736" s="749"/>
      <c r="J736" s="749"/>
      <c r="K736" s="749"/>
      <c r="L736" s="749"/>
      <c r="M736" s="749"/>
      <c r="N736" s="749"/>
      <c r="O736" s="749"/>
      <c r="P736" s="749"/>
      <c r="Q736" s="749"/>
      <c r="R736" s="749"/>
      <c r="S736" s="749"/>
      <c r="T736" s="749"/>
      <c r="U736" s="749"/>
      <c r="V736" s="749"/>
      <c r="W736" s="749"/>
      <c r="X736" s="749"/>
      <c r="Y736" s="111"/>
    </row>
    <row r="737" spans="3:25">
      <c r="C737" s="616"/>
      <c r="D737" s="410"/>
      <c r="E737" s="117"/>
      <c r="F737" s="749"/>
      <c r="G737" s="749"/>
      <c r="H737" s="749"/>
      <c r="I737" s="749"/>
      <c r="J737" s="749"/>
      <c r="K737" s="749"/>
      <c r="L737" s="749"/>
      <c r="M737" s="749"/>
      <c r="N737" s="749"/>
      <c r="O737" s="749"/>
      <c r="P737" s="749"/>
      <c r="Q737" s="749"/>
      <c r="R737" s="749"/>
      <c r="S737" s="749"/>
      <c r="T737" s="749"/>
      <c r="U737" s="749"/>
      <c r="V737" s="749"/>
      <c r="W737" s="749"/>
      <c r="X737" s="749"/>
      <c r="Y737" s="111"/>
    </row>
    <row r="738" spans="3:25">
      <c r="C738" s="616"/>
      <c r="D738" s="410"/>
      <c r="E738" s="117"/>
      <c r="F738" s="749"/>
      <c r="G738" s="749"/>
      <c r="H738" s="749"/>
      <c r="I738" s="749"/>
      <c r="J738" s="749"/>
      <c r="K738" s="749"/>
      <c r="L738" s="749"/>
      <c r="M738" s="749"/>
      <c r="N738" s="749"/>
      <c r="O738" s="749"/>
      <c r="P738" s="749"/>
      <c r="Q738" s="749"/>
      <c r="R738" s="749"/>
      <c r="S738" s="749"/>
      <c r="T738" s="749"/>
      <c r="U738" s="749"/>
      <c r="V738" s="749"/>
      <c r="W738" s="749"/>
      <c r="X738" s="749"/>
      <c r="Y738" s="111"/>
    </row>
    <row r="739" spans="3:25">
      <c r="C739" s="616"/>
      <c r="D739" s="410"/>
      <c r="E739" s="117"/>
      <c r="F739" s="749"/>
      <c r="G739" s="749"/>
      <c r="H739" s="749"/>
      <c r="I739" s="749"/>
      <c r="J739" s="749"/>
      <c r="K739" s="749"/>
      <c r="L739" s="749"/>
      <c r="M739" s="749"/>
      <c r="N739" s="749"/>
      <c r="O739" s="749"/>
      <c r="P739" s="749"/>
      <c r="Q739" s="749"/>
      <c r="R739" s="749"/>
      <c r="S739" s="749"/>
      <c r="T739" s="749"/>
      <c r="U739" s="749"/>
      <c r="V739" s="749"/>
      <c r="W739" s="749"/>
      <c r="X739" s="749"/>
      <c r="Y739" s="111"/>
    </row>
    <row r="740" spans="3:25">
      <c r="C740" s="616"/>
      <c r="D740" s="410"/>
      <c r="E740" s="117"/>
      <c r="F740" s="749"/>
      <c r="G740" s="749"/>
      <c r="H740" s="749"/>
      <c r="I740" s="749"/>
      <c r="J740" s="749"/>
      <c r="K740" s="749"/>
      <c r="L740" s="749"/>
      <c r="M740" s="749"/>
      <c r="N740" s="749"/>
      <c r="O740" s="749"/>
      <c r="P740" s="749"/>
      <c r="Q740" s="749"/>
      <c r="R740" s="749"/>
      <c r="S740" s="749"/>
      <c r="T740" s="749"/>
      <c r="U740" s="749"/>
      <c r="V740" s="749"/>
      <c r="W740" s="749"/>
      <c r="X740" s="749"/>
      <c r="Y740" s="111"/>
    </row>
    <row r="741" spans="3:25">
      <c r="C741" s="616"/>
      <c r="D741" s="410"/>
      <c r="E741" s="117"/>
      <c r="F741" s="749"/>
      <c r="G741" s="749"/>
      <c r="H741" s="749"/>
      <c r="I741" s="749"/>
      <c r="J741" s="749"/>
      <c r="K741" s="749"/>
      <c r="L741" s="749"/>
      <c r="M741" s="749"/>
      <c r="N741" s="749"/>
      <c r="O741" s="749"/>
      <c r="P741" s="749"/>
      <c r="Q741" s="749"/>
      <c r="R741" s="749"/>
      <c r="S741" s="749"/>
      <c r="T741" s="749"/>
      <c r="U741" s="749"/>
      <c r="V741" s="749"/>
      <c r="W741" s="749"/>
      <c r="X741" s="749"/>
      <c r="Y741" s="111"/>
    </row>
    <row r="742" spans="3:25">
      <c r="C742" s="616"/>
      <c r="D742" s="410"/>
      <c r="E742" s="117"/>
      <c r="F742" s="749"/>
      <c r="G742" s="749"/>
      <c r="H742" s="749"/>
      <c r="I742" s="749"/>
      <c r="J742" s="749"/>
      <c r="K742" s="749"/>
      <c r="L742" s="749"/>
      <c r="M742" s="749"/>
      <c r="N742" s="749"/>
      <c r="O742" s="749"/>
      <c r="P742" s="749"/>
      <c r="Q742" s="749"/>
      <c r="R742" s="749"/>
      <c r="S742" s="749"/>
      <c r="T742" s="749"/>
      <c r="U742" s="749"/>
      <c r="V742" s="749"/>
      <c r="W742" s="749"/>
      <c r="X742" s="749"/>
      <c r="Y742" s="111"/>
    </row>
    <row r="743" spans="3:25">
      <c r="C743" s="616"/>
      <c r="D743" s="410"/>
      <c r="E743" s="117"/>
      <c r="F743" s="749"/>
      <c r="G743" s="749"/>
      <c r="H743" s="749"/>
      <c r="I743" s="749"/>
      <c r="J743" s="749"/>
      <c r="K743" s="749"/>
      <c r="L743" s="749"/>
      <c r="M743" s="749"/>
      <c r="N743" s="749"/>
      <c r="O743" s="749"/>
      <c r="P743" s="749"/>
      <c r="Q743" s="749"/>
      <c r="R743" s="749"/>
      <c r="S743" s="749"/>
      <c r="T743" s="749"/>
      <c r="U743" s="749"/>
      <c r="V743" s="749"/>
      <c r="W743" s="749"/>
      <c r="X743" s="749"/>
      <c r="Y743" s="111"/>
    </row>
    <row r="744" spans="3:25">
      <c r="C744" s="616"/>
      <c r="D744" s="410"/>
      <c r="E744" s="117"/>
      <c r="F744" s="749"/>
      <c r="G744" s="749"/>
      <c r="H744" s="749"/>
      <c r="I744" s="749"/>
      <c r="J744" s="749"/>
      <c r="K744" s="749"/>
      <c r="L744" s="749"/>
      <c r="M744" s="749"/>
      <c r="N744" s="749"/>
      <c r="O744" s="749"/>
      <c r="P744" s="749"/>
      <c r="Q744" s="749"/>
      <c r="R744" s="749"/>
      <c r="S744" s="749"/>
      <c r="T744" s="749"/>
      <c r="U744" s="749"/>
      <c r="V744" s="749"/>
      <c r="W744" s="749"/>
      <c r="X744" s="749"/>
      <c r="Y744" s="111"/>
    </row>
    <row r="745" spans="3:25">
      <c r="C745" s="616"/>
      <c r="D745" s="410"/>
      <c r="E745" s="117"/>
      <c r="F745" s="749"/>
      <c r="G745" s="749"/>
      <c r="H745" s="749"/>
      <c r="I745" s="749"/>
      <c r="J745" s="749"/>
      <c r="K745" s="749"/>
      <c r="L745" s="749"/>
      <c r="M745" s="749"/>
      <c r="N745" s="749"/>
      <c r="O745" s="749"/>
      <c r="P745" s="749"/>
      <c r="Q745" s="749"/>
      <c r="R745" s="749"/>
      <c r="S745" s="749"/>
      <c r="T745" s="749"/>
      <c r="U745" s="749"/>
      <c r="V745" s="749"/>
      <c r="W745" s="749"/>
      <c r="X745" s="749"/>
      <c r="Y745" s="111"/>
    </row>
    <row r="746" spans="3:25">
      <c r="C746" s="616"/>
      <c r="D746" s="410"/>
      <c r="E746" s="117"/>
      <c r="F746" s="749"/>
      <c r="G746" s="749"/>
      <c r="H746" s="749"/>
      <c r="I746" s="749"/>
      <c r="J746" s="749"/>
      <c r="K746" s="749"/>
      <c r="L746" s="749"/>
      <c r="M746" s="749"/>
      <c r="N746" s="749"/>
      <c r="O746" s="749"/>
      <c r="P746" s="749"/>
      <c r="Q746" s="749"/>
      <c r="R746" s="749"/>
      <c r="S746" s="749"/>
      <c r="T746" s="749"/>
      <c r="U746" s="749"/>
      <c r="V746" s="749"/>
      <c r="W746" s="749"/>
      <c r="X746" s="749"/>
      <c r="Y746" s="111"/>
    </row>
    <row r="747" spans="3:25">
      <c r="C747" s="616"/>
      <c r="D747" s="410"/>
      <c r="E747" s="117"/>
      <c r="F747" s="749"/>
      <c r="G747" s="749"/>
      <c r="H747" s="749"/>
      <c r="I747" s="749"/>
      <c r="J747" s="749"/>
      <c r="K747" s="749"/>
      <c r="L747" s="749"/>
      <c r="M747" s="749"/>
      <c r="N747" s="749"/>
      <c r="O747" s="749"/>
      <c r="P747" s="749"/>
      <c r="Q747" s="749"/>
      <c r="R747" s="749"/>
      <c r="S747" s="749"/>
      <c r="T747" s="749"/>
      <c r="U747" s="749"/>
      <c r="V747" s="749"/>
      <c r="W747" s="749"/>
      <c r="X747" s="749"/>
      <c r="Y747" s="111"/>
    </row>
    <row r="748" spans="3:25">
      <c r="C748" s="616"/>
      <c r="D748" s="410"/>
      <c r="E748" s="117"/>
      <c r="F748" s="749"/>
      <c r="G748" s="749"/>
      <c r="H748" s="749"/>
      <c r="I748" s="749"/>
      <c r="J748" s="749"/>
      <c r="K748" s="749"/>
      <c r="L748" s="749"/>
      <c r="M748" s="749"/>
      <c r="N748" s="749"/>
      <c r="O748" s="749"/>
      <c r="P748" s="749"/>
      <c r="Q748" s="749"/>
      <c r="R748" s="749"/>
      <c r="S748" s="749"/>
      <c r="T748" s="749"/>
      <c r="U748" s="749"/>
      <c r="V748" s="749"/>
      <c r="W748" s="749"/>
      <c r="X748" s="749"/>
      <c r="Y748" s="111"/>
    </row>
    <row r="749" spans="3:25">
      <c r="C749" s="616"/>
      <c r="D749" s="410"/>
      <c r="E749" s="117"/>
      <c r="F749" s="749"/>
      <c r="G749" s="749"/>
      <c r="H749" s="749"/>
      <c r="I749" s="749"/>
      <c r="J749" s="749"/>
      <c r="K749" s="749"/>
      <c r="L749" s="749"/>
      <c r="M749" s="749"/>
      <c r="N749" s="749"/>
      <c r="O749" s="749"/>
      <c r="P749" s="749"/>
      <c r="Q749" s="749"/>
      <c r="R749" s="749"/>
      <c r="S749" s="749"/>
      <c r="T749" s="749"/>
      <c r="U749" s="749"/>
      <c r="V749" s="749"/>
      <c r="W749" s="749"/>
      <c r="X749" s="749"/>
      <c r="Y749" s="111"/>
    </row>
    <row r="750" spans="3:25">
      <c r="C750" s="616"/>
      <c r="D750" s="410"/>
      <c r="E750" s="117"/>
      <c r="F750" s="749"/>
      <c r="G750" s="749"/>
      <c r="H750" s="749"/>
      <c r="I750" s="749"/>
      <c r="J750" s="749"/>
      <c r="K750" s="749"/>
      <c r="L750" s="749"/>
      <c r="M750" s="749"/>
      <c r="N750" s="749"/>
      <c r="O750" s="749"/>
      <c r="P750" s="749"/>
      <c r="Q750" s="749"/>
      <c r="R750" s="749"/>
      <c r="S750" s="749"/>
      <c r="T750" s="749"/>
      <c r="U750" s="749"/>
      <c r="V750" s="749"/>
      <c r="W750" s="749"/>
      <c r="X750" s="749"/>
      <c r="Y750" s="111"/>
    </row>
    <row r="751" spans="3:25">
      <c r="C751" s="616"/>
      <c r="D751" s="410"/>
      <c r="E751" s="117"/>
      <c r="F751" s="749"/>
      <c r="G751" s="749"/>
      <c r="H751" s="749"/>
      <c r="I751" s="749"/>
      <c r="J751" s="749"/>
      <c r="K751" s="749"/>
      <c r="L751" s="749"/>
      <c r="M751" s="749"/>
      <c r="N751" s="749"/>
      <c r="O751" s="749"/>
      <c r="P751" s="749"/>
      <c r="Q751" s="749"/>
      <c r="R751" s="749"/>
      <c r="S751" s="749"/>
      <c r="T751" s="749"/>
      <c r="U751" s="749"/>
      <c r="V751" s="749"/>
      <c r="W751" s="749"/>
      <c r="X751" s="749"/>
      <c r="Y751" s="111"/>
    </row>
    <row r="752" spans="3:25">
      <c r="C752" s="616"/>
      <c r="D752" s="410"/>
      <c r="E752" s="117"/>
      <c r="F752" s="749"/>
      <c r="G752" s="749"/>
      <c r="H752" s="749"/>
      <c r="I752" s="749"/>
      <c r="J752" s="749"/>
      <c r="K752" s="749"/>
      <c r="L752" s="749"/>
      <c r="M752" s="749"/>
      <c r="N752" s="749"/>
      <c r="O752" s="749"/>
      <c r="P752" s="749"/>
      <c r="Q752" s="749"/>
      <c r="R752" s="749"/>
      <c r="S752" s="749"/>
      <c r="T752" s="749"/>
      <c r="U752" s="749"/>
      <c r="V752" s="749"/>
      <c r="W752" s="749"/>
      <c r="X752" s="749"/>
      <c r="Y752" s="111"/>
    </row>
    <row r="753" spans="3:25">
      <c r="C753" s="616"/>
      <c r="D753" s="410"/>
      <c r="E753" s="117"/>
      <c r="F753" s="749"/>
      <c r="G753" s="749"/>
      <c r="H753" s="749"/>
      <c r="I753" s="749"/>
      <c r="J753" s="749"/>
      <c r="K753" s="749"/>
      <c r="L753" s="749"/>
      <c r="M753" s="749"/>
      <c r="N753" s="749"/>
      <c r="O753" s="749"/>
      <c r="P753" s="749"/>
      <c r="Q753" s="749"/>
      <c r="R753" s="749"/>
      <c r="S753" s="749"/>
      <c r="T753" s="749"/>
      <c r="U753" s="749"/>
      <c r="V753" s="749"/>
      <c r="W753" s="749"/>
      <c r="X753" s="749"/>
      <c r="Y753" s="111"/>
    </row>
    <row r="754" spans="3:25">
      <c r="C754" s="616"/>
      <c r="D754" s="410"/>
      <c r="E754" s="117"/>
      <c r="F754" s="749"/>
      <c r="G754" s="749"/>
      <c r="H754" s="749"/>
      <c r="I754" s="749"/>
      <c r="J754" s="749"/>
      <c r="K754" s="749"/>
      <c r="L754" s="749"/>
      <c r="M754" s="749"/>
      <c r="N754" s="749"/>
      <c r="O754" s="749"/>
      <c r="P754" s="749"/>
      <c r="Q754" s="749"/>
      <c r="R754" s="749"/>
      <c r="S754" s="749"/>
      <c r="T754" s="749"/>
      <c r="U754" s="749"/>
      <c r="V754" s="749"/>
      <c r="W754" s="749"/>
      <c r="X754" s="749"/>
      <c r="Y754" s="111"/>
    </row>
    <row r="755" spans="3:25">
      <c r="C755" s="616"/>
      <c r="D755" s="410"/>
      <c r="E755" s="117"/>
      <c r="F755" s="749"/>
      <c r="G755" s="749"/>
      <c r="H755" s="749"/>
      <c r="I755" s="749"/>
      <c r="J755" s="749"/>
      <c r="K755" s="749"/>
      <c r="L755" s="749"/>
      <c r="M755" s="749"/>
      <c r="N755" s="749"/>
      <c r="O755" s="749"/>
      <c r="P755" s="749"/>
      <c r="Q755" s="749"/>
      <c r="R755" s="749"/>
      <c r="S755" s="749"/>
      <c r="T755" s="749"/>
      <c r="U755" s="749"/>
      <c r="V755" s="749"/>
      <c r="W755" s="749"/>
      <c r="X755" s="749"/>
      <c r="Y755" s="111"/>
    </row>
    <row r="756" spans="3:25">
      <c r="C756" s="616"/>
      <c r="D756" s="410"/>
      <c r="E756" s="117"/>
      <c r="F756" s="749"/>
      <c r="G756" s="749"/>
      <c r="H756" s="749"/>
      <c r="I756" s="749"/>
      <c r="J756" s="749"/>
      <c r="K756" s="749"/>
      <c r="L756" s="749"/>
      <c r="M756" s="749"/>
      <c r="N756" s="749"/>
      <c r="O756" s="749"/>
      <c r="P756" s="749"/>
      <c r="Q756" s="749"/>
      <c r="R756" s="749"/>
      <c r="S756" s="749"/>
      <c r="T756" s="749"/>
      <c r="U756" s="749"/>
      <c r="V756" s="749"/>
      <c r="W756" s="749"/>
      <c r="X756" s="749"/>
      <c r="Y756" s="111"/>
    </row>
    <row r="757" spans="3:25">
      <c r="C757" s="616"/>
      <c r="D757" s="410"/>
      <c r="E757" s="117"/>
      <c r="F757" s="749"/>
      <c r="G757" s="749"/>
      <c r="H757" s="749"/>
      <c r="I757" s="749"/>
      <c r="J757" s="749"/>
      <c r="K757" s="749"/>
      <c r="L757" s="749"/>
      <c r="M757" s="749"/>
      <c r="N757" s="749"/>
      <c r="O757" s="749"/>
      <c r="P757" s="749"/>
      <c r="Q757" s="749"/>
      <c r="R757" s="749"/>
      <c r="S757" s="749"/>
      <c r="T757" s="749"/>
      <c r="U757" s="749"/>
      <c r="V757" s="749"/>
      <c r="W757" s="749"/>
      <c r="X757" s="749"/>
      <c r="Y757" s="111"/>
    </row>
    <row r="758" spans="3:25">
      <c r="C758" s="616"/>
      <c r="D758" s="410"/>
      <c r="E758" s="117"/>
      <c r="F758" s="749"/>
      <c r="G758" s="749"/>
      <c r="H758" s="749"/>
      <c r="I758" s="749"/>
      <c r="J758" s="749"/>
      <c r="K758" s="749"/>
      <c r="L758" s="749"/>
      <c r="M758" s="749"/>
      <c r="N758" s="749"/>
      <c r="O758" s="749"/>
      <c r="P758" s="749"/>
      <c r="Q758" s="749"/>
      <c r="R758" s="749"/>
      <c r="S758" s="749"/>
      <c r="T758" s="749"/>
      <c r="U758" s="749"/>
      <c r="V758" s="749"/>
      <c r="W758" s="749"/>
      <c r="X758" s="749"/>
      <c r="Y758" s="111"/>
    </row>
    <row r="759" spans="3:25">
      <c r="C759" s="616"/>
      <c r="D759" s="410"/>
      <c r="E759" s="117"/>
      <c r="F759" s="749"/>
      <c r="G759" s="749"/>
      <c r="H759" s="749"/>
      <c r="I759" s="749"/>
      <c r="J759" s="749"/>
      <c r="K759" s="749"/>
      <c r="L759" s="749"/>
      <c r="M759" s="749"/>
      <c r="N759" s="749"/>
      <c r="O759" s="749"/>
      <c r="P759" s="749"/>
      <c r="Q759" s="749"/>
      <c r="R759" s="749"/>
      <c r="S759" s="749"/>
      <c r="T759" s="749"/>
      <c r="U759" s="749"/>
      <c r="V759" s="749"/>
      <c r="W759" s="749"/>
      <c r="X759" s="749"/>
      <c r="Y759" s="111"/>
    </row>
    <row r="760" spans="3:25">
      <c r="C760" s="616"/>
      <c r="D760" s="410"/>
      <c r="E760" s="117"/>
      <c r="F760" s="749"/>
      <c r="G760" s="749"/>
      <c r="H760" s="749"/>
      <c r="I760" s="749"/>
      <c r="J760" s="749"/>
      <c r="K760" s="749"/>
      <c r="L760" s="749"/>
      <c r="M760" s="749"/>
      <c r="N760" s="749"/>
      <c r="O760" s="749"/>
      <c r="P760" s="749"/>
      <c r="Q760" s="749"/>
      <c r="R760" s="749"/>
      <c r="S760" s="749"/>
      <c r="T760" s="749"/>
      <c r="U760" s="749"/>
      <c r="V760" s="749"/>
      <c r="W760" s="749"/>
      <c r="X760" s="749"/>
      <c r="Y760" s="111"/>
    </row>
    <row r="761" spans="3:25">
      <c r="C761" s="616"/>
      <c r="D761" s="410"/>
      <c r="E761" s="117"/>
      <c r="F761" s="749"/>
      <c r="G761" s="749"/>
      <c r="H761" s="749"/>
      <c r="I761" s="749"/>
      <c r="J761" s="749"/>
      <c r="K761" s="749"/>
      <c r="L761" s="749"/>
      <c r="M761" s="749"/>
      <c r="N761" s="749"/>
      <c r="O761" s="749"/>
      <c r="P761" s="749"/>
      <c r="Q761" s="749"/>
      <c r="R761" s="749"/>
      <c r="S761" s="749"/>
      <c r="T761" s="749"/>
      <c r="U761" s="749"/>
      <c r="V761" s="749"/>
      <c r="W761" s="749"/>
      <c r="X761" s="749"/>
      <c r="Y761" s="111"/>
    </row>
    <row r="762" spans="3:25">
      <c r="C762" s="616"/>
      <c r="D762" s="410"/>
      <c r="E762" s="117"/>
      <c r="F762" s="749"/>
      <c r="G762" s="749"/>
      <c r="H762" s="749"/>
      <c r="I762" s="749"/>
      <c r="J762" s="749"/>
      <c r="K762" s="749"/>
      <c r="L762" s="749"/>
      <c r="M762" s="749"/>
      <c r="N762" s="749"/>
      <c r="O762" s="749"/>
      <c r="P762" s="749"/>
      <c r="Q762" s="749"/>
      <c r="R762" s="749"/>
      <c r="S762" s="749"/>
      <c r="T762" s="749"/>
      <c r="U762" s="749"/>
      <c r="V762" s="749"/>
      <c r="W762" s="749"/>
      <c r="X762" s="749"/>
      <c r="Y762" s="111"/>
    </row>
    <row r="763" spans="3:25">
      <c r="C763" s="616"/>
      <c r="D763" s="410"/>
      <c r="E763" s="117"/>
      <c r="F763" s="749"/>
      <c r="G763" s="749"/>
      <c r="H763" s="749"/>
      <c r="I763" s="749"/>
      <c r="J763" s="749"/>
      <c r="K763" s="749"/>
      <c r="L763" s="749"/>
      <c r="M763" s="749"/>
      <c r="N763" s="749"/>
      <c r="O763" s="749"/>
      <c r="P763" s="749"/>
      <c r="Q763" s="749"/>
      <c r="R763" s="749"/>
      <c r="S763" s="749"/>
      <c r="T763" s="749"/>
      <c r="U763" s="749"/>
      <c r="V763" s="749"/>
      <c r="W763" s="749"/>
      <c r="X763" s="749"/>
      <c r="Y763" s="111"/>
    </row>
    <row r="764" spans="3:25">
      <c r="C764" s="616"/>
      <c r="D764" s="410"/>
      <c r="E764" s="117"/>
      <c r="F764" s="749"/>
      <c r="G764" s="749"/>
      <c r="H764" s="749"/>
      <c r="I764" s="749"/>
      <c r="J764" s="749"/>
      <c r="K764" s="749"/>
      <c r="L764" s="749"/>
      <c r="M764" s="749"/>
      <c r="N764" s="749"/>
      <c r="O764" s="749"/>
      <c r="P764" s="749"/>
      <c r="Q764" s="749"/>
      <c r="R764" s="749"/>
      <c r="S764" s="749"/>
      <c r="T764" s="749"/>
      <c r="U764" s="749"/>
      <c r="V764" s="749"/>
      <c r="W764" s="749"/>
      <c r="X764" s="749"/>
      <c r="Y764" s="111"/>
    </row>
    <row r="765" spans="3:25">
      <c r="C765" s="616"/>
      <c r="D765" s="410"/>
      <c r="E765" s="117"/>
      <c r="F765" s="749"/>
      <c r="G765" s="749"/>
      <c r="H765" s="749"/>
      <c r="I765" s="749"/>
      <c r="J765" s="749"/>
      <c r="K765" s="749"/>
      <c r="L765" s="749"/>
      <c r="M765" s="749"/>
      <c r="N765" s="749"/>
      <c r="O765" s="749"/>
      <c r="P765" s="749"/>
      <c r="Q765" s="749"/>
      <c r="R765" s="749"/>
      <c r="S765" s="749"/>
      <c r="T765" s="749"/>
      <c r="U765" s="749"/>
      <c r="V765" s="749"/>
      <c r="W765" s="749"/>
      <c r="X765" s="749"/>
      <c r="Y765" s="111"/>
    </row>
    <row r="766" spans="3:25">
      <c r="C766" s="616"/>
      <c r="D766" s="410"/>
      <c r="E766" s="117"/>
      <c r="F766" s="749"/>
      <c r="G766" s="749"/>
      <c r="H766" s="749"/>
      <c r="I766" s="749"/>
      <c r="J766" s="749"/>
      <c r="K766" s="749"/>
      <c r="L766" s="749"/>
      <c r="M766" s="749"/>
      <c r="N766" s="749"/>
      <c r="O766" s="749"/>
      <c r="P766" s="749"/>
      <c r="Q766" s="749"/>
      <c r="R766" s="749"/>
      <c r="S766" s="749"/>
      <c r="T766" s="749"/>
      <c r="U766" s="749"/>
      <c r="V766" s="749"/>
      <c r="W766" s="749"/>
      <c r="X766" s="749"/>
      <c r="Y766" s="111"/>
    </row>
    <row r="767" spans="3:25">
      <c r="C767" s="616"/>
      <c r="D767" s="410"/>
      <c r="E767" s="117"/>
      <c r="F767" s="749"/>
      <c r="G767" s="749"/>
      <c r="H767" s="749"/>
      <c r="I767" s="749"/>
      <c r="J767" s="749"/>
      <c r="K767" s="749"/>
      <c r="L767" s="749"/>
      <c r="M767" s="749"/>
      <c r="N767" s="749"/>
      <c r="O767" s="749"/>
      <c r="P767" s="749"/>
      <c r="Q767" s="749"/>
      <c r="R767" s="749"/>
      <c r="S767" s="749"/>
      <c r="T767" s="749"/>
      <c r="U767" s="749"/>
      <c r="V767" s="749"/>
      <c r="W767" s="749"/>
      <c r="X767" s="749"/>
      <c r="Y767" s="111"/>
    </row>
    <row r="768" spans="3:25">
      <c r="C768" s="616"/>
      <c r="D768" s="410"/>
      <c r="E768" s="117"/>
      <c r="F768" s="749"/>
      <c r="G768" s="749"/>
      <c r="H768" s="749"/>
      <c r="I768" s="749"/>
      <c r="J768" s="749"/>
      <c r="K768" s="749"/>
      <c r="L768" s="749"/>
      <c r="M768" s="749"/>
      <c r="N768" s="749"/>
      <c r="O768" s="749"/>
      <c r="P768" s="749"/>
      <c r="Q768" s="749"/>
      <c r="R768" s="749"/>
      <c r="S768" s="749"/>
      <c r="T768" s="749"/>
      <c r="U768" s="749"/>
      <c r="V768" s="749"/>
      <c r="W768" s="749"/>
      <c r="X768" s="749"/>
      <c r="Y768" s="111"/>
    </row>
    <row r="769" spans="3:25">
      <c r="C769" s="616"/>
      <c r="D769" s="410"/>
      <c r="E769" s="117"/>
      <c r="F769" s="749"/>
      <c r="G769" s="749"/>
      <c r="H769" s="749"/>
      <c r="I769" s="749"/>
      <c r="J769" s="749"/>
      <c r="K769" s="749"/>
      <c r="L769" s="749"/>
      <c r="M769" s="749"/>
      <c r="N769" s="749"/>
      <c r="O769" s="749"/>
      <c r="P769" s="749"/>
      <c r="Q769" s="749"/>
      <c r="R769" s="749"/>
      <c r="S769" s="749"/>
      <c r="T769" s="749"/>
      <c r="U769" s="749"/>
      <c r="V769" s="749"/>
      <c r="W769" s="749"/>
      <c r="X769" s="749"/>
      <c r="Y769" s="111"/>
    </row>
    <row r="770" spans="3:25">
      <c r="C770" s="616"/>
      <c r="D770" s="410"/>
      <c r="E770" s="117"/>
      <c r="F770" s="749"/>
      <c r="G770" s="749"/>
      <c r="H770" s="749"/>
      <c r="I770" s="749"/>
      <c r="J770" s="749"/>
      <c r="K770" s="749"/>
      <c r="L770" s="749"/>
      <c r="M770" s="749"/>
      <c r="N770" s="749"/>
      <c r="O770" s="749"/>
      <c r="P770" s="749"/>
      <c r="Q770" s="749"/>
      <c r="R770" s="749"/>
      <c r="S770" s="749"/>
      <c r="T770" s="749"/>
      <c r="U770" s="749"/>
      <c r="V770" s="749"/>
      <c r="W770" s="749"/>
      <c r="X770" s="749"/>
      <c r="Y770" s="111"/>
    </row>
    <row r="771" spans="3:25">
      <c r="C771" s="616"/>
      <c r="D771" s="410"/>
      <c r="E771" s="117"/>
      <c r="F771" s="749"/>
      <c r="G771" s="749"/>
      <c r="H771" s="749"/>
      <c r="I771" s="749"/>
      <c r="J771" s="749"/>
      <c r="K771" s="749"/>
      <c r="L771" s="749"/>
      <c r="M771" s="749"/>
      <c r="N771" s="749"/>
      <c r="O771" s="749"/>
      <c r="P771" s="749"/>
      <c r="Q771" s="749"/>
      <c r="R771" s="749"/>
      <c r="S771" s="749"/>
      <c r="T771" s="749"/>
      <c r="U771" s="749"/>
      <c r="V771" s="749"/>
      <c r="W771" s="749"/>
      <c r="X771" s="749"/>
      <c r="Y771" s="111"/>
    </row>
    <row r="772" spans="3:25">
      <c r="C772" s="616"/>
      <c r="D772" s="410"/>
      <c r="E772" s="117"/>
      <c r="F772" s="749"/>
      <c r="G772" s="749"/>
      <c r="H772" s="749"/>
      <c r="I772" s="749"/>
      <c r="J772" s="749"/>
      <c r="K772" s="749"/>
      <c r="L772" s="749"/>
      <c r="M772" s="749"/>
      <c r="N772" s="749"/>
      <c r="O772" s="749"/>
      <c r="P772" s="749"/>
      <c r="Q772" s="749"/>
      <c r="R772" s="749"/>
      <c r="S772" s="749"/>
      <c r="T772" s="749"/>
      <c r="U772" s="749"/>
      <c r="V772" s="749"/>
      <c r="W772" s="749"/>
      <c r="X772" s="749"/>
      <c r="Y772" s="111"/>
    </row>
    <row r="773" spans="3:25">
      <c r="C773" s="616"/>
      <c r="D773" s="410"/>
      <c r="E773" s="117"/>
      <c r="F773" s="749"/>
      <c r="G773" s="749"/>
      <c r="H773" s="749"/>
      <c r="I773" s="749"/>
      <c r="J773" s="749"/>
      <c r="K773" s="749"/>
      <c r="L773" s="749"/>
      <c r="M773" s="749"/>
      <c r="N773" s="749"/>
      <c r="O773" s="749"/>
      <c r="P773" s="749"/>
      <c r="Q773" s="749"/>
      <c r="R773" s="749"/>
      <c r="S773" s="749"/>
      <c r="T773" s="749"/>
      <c r="U773" s="749"/>
      <c r="V773" s="749"/>
      <c r="W773" s="749"/>
      <c r="X773" s="749"/>
      <c r="Y773" s="111"/>
    </row>
    <row r="774" spans="3:25">
      <c r="C774" s="616"/>
      <c r="D774" s="410"/>
      <c r="E774" s="117"/>
      <c r="F774" s="749"/>
      <c r="G774" s="749"/>
      <c r="H774" s="749"/>
      <c r="I774" s="749"/>
      <c r="J774" s="749"/>
      <c r="K774" s="749"/>
      <c r="L774" s="749"/>
      <c r="M774" s="749"/>
      <c r="N774" s="749"/>
      <c r="O774" s="749"/>
      <c r="P774" s="749"/>
      <c r="Q774" s="749"/>
      <c r="R774" s="749"/>
      <c r="S774" s="749"/>
      <c r="T774" s="749"/>
      <c r="U774" s="749"/>
      <c r="V774" s="749"/>
      <c r="W774" s="749"/>
      <c r="X774" s="749"/>
      <c r="Y774" s="111"/>
    </row>
    <row r="775" spans="3:25">
      <c r="C775" s="616"/>
      <c r="D775" s="410"/>
      <c r="E775" s="117"/>
      <c r="F775" s="749"/>
      <c r="G775" s="749"/>
      <c r="H775" s="749"/>
      <c r="I775" s="749"/>
      <c r="J775" s="749"/>
      <c r="K775" s="749"/>
      <c r="L775" s="749"/>
      <c r="M775" s="749"/>
      <c r="N775" s="749"/>
      <c r="O775" s="749"/>
      <c r="P775" s="749"/>
      <c r="Q775" s="749"/>
      <c r="R775" s="749"/>
      <c r="S775" s="749"/>
      <c r="T775" s="749"/>
      <c r="U775" s="749"/>
      <c r="V775" s="749"/>
      <c r="W775" s="749"/>
      <c r="X775" s="749"/>
      <c r="Y775" s="111"/>
    </row>
    <row r="776" spans="3:25">
      <c r="C776" s="616"/>
      <c r="D776" s="410"/>
      <c r="E776" s="117"/>
      <c r="F776" s="749"/>
      <c r="G776" s="749"/>
      <c r="H776" s="749"/>
      <c r="I776" s="749"/>
      <c r="J776" s="749"/>
      <c r="K776" s="749"/>
      <c r="L776" s="749"/>
      <c r="M776" s="749"/>
      <c r="N776" s="749"/>
      <c r="O776" s="749"/>
      <c r="P776" s="749"/>
      <c r="Q776" s="749"/>
      <c r="R776" s="749"/>
      <c r="S776" s="749"/>
      <c r="T776" s="749"/>
      <c r="U776" s="749"/>
      <c r="V776" s="749"/>
      <c r="W776" s="749"/>
      <c r="X776" s="749"/>
      <c r="Y776" s="111"/>
    </row>
    <row r="777" spans="3:25">
      <c r="C777" s="616"/>
      <c r="D777" s="410"/>
      <c r="E777" s="117"/>
      <c r="F777" s="749"/>
      <c r="G777" s="749"/>
      <c r="H777" s="749"/>
      <c r="I777" s="749"/>
      <c r="J777" s="749"/>
      <c r="K777" s="749"/>
      <c r="L777" s="749"/>
      <c r="M777" s="749"/>
      <c r="N777" s="749"/>
      <c r="O777" s="749"/>
      <c r="P777" s="749"/>
      <c r="Q777" s="749"/>
      <c r="R777" s="749"/>
      <c r="S777" s="749"/>
      <c r="T777" s="749"/>
      <c r="U777" s="749"/>
      <c r="V777" s="749"/>
      <c r="W777" s="749"/>
      <c r="X777" s="749"/>
      <c r="Y777" s="111"/>
    </row>
    <row r="778" spans="3:25">
      <c r="C778" s="616"/>
      <c r="D778" s="410"/>
      <c r="E778" s="117"/>
      <c r="F778" s="749"/>
      <c r="G778" s="749"/>
      <c r="H778" s="749"/>
      <c r="I778" s="749"/>
      <c r="J778" s="749"/>
      <c r="K778" s="749"/>
      <c r="L778" s="749"/>
      <c r="M778" s="749"/>
      <c r="N778" s="749"/>
      <c r="O778" s="749"/>
      <c r="P778" s="749"/>
      <c r="Q778" s="749"/>
      <c r="R778" s="749"/>
      <c r="S778" s="749"/>
      <c r="T778" s="749"/>
      <c r="U778" s="749"/>
      <c r="V778" s="749"/>
      <c r="W778" s="749"/>
      <c r="X778" s="749"/>
      <c r="Y778" s="111"/>
    </row>
    <row r="779" spans="3:25">
      <c r="C779" s="616"/>
      <c r="D779" s="410"/>
      <c r="E779" s="117"/>
      <c r="F779" s="749"/>
      <c r="G779" s="749"/>
      <c r="H779" s="749"/>
      <c r="I779" s="749"/>
      <c r="J779" s="749"/>
      <c r="K779" s="749"/>
      <c r="L779" s="749"/>
      <c r="M779" s="749"/>
      <c r="N779" s="749"/>
      <c r="O779" s="749"/>
      <c r="P779" s="749"/>
      <c r="Q779" s="749"/>
      <c r="R779" s="749"/>
      <c r="S779" s="749"/>
      <c r="T779" s="749"/>
      <c r="U779" s="749"/>
      <c r="V779" s="749"/>
      <c r="W779" s="749"/>
      <c r="X779" s="749"/>
      <c r="Y779" s="111"/>
    </row>
    <row r="780" spans="3:25">
      <c r="C780" s="616"/>
      <c r="D780" s="410"/>
      <c r="E780" s="117"/>
      <c r="F780" s="749"/>
      <c r="G780" s="749"/>
      <c r="H780" s="749"/>
      <c r="I780" s="749"/>
      <c r="J780" s="749"/>
      <c r="K780" s="749"/>
      <c r="L780" s="749"/>
      <c r="M780" s="749"/>
      <c r="N780" s="749"/>
      <c r="O780" s="749"/>
      <c r="P780" s="749"/>
      <c r="Q780" s="749"/>
      <c r="R780" s="749"/>
      <c r="S780" s="749"/>
      <c r="T780" s="749"/>
      <c r="U780" s="749"/>
      <c r="V780" s="749"/>
      <c r="W780" s="749"/>
      <c r="X780" s="749"/>
      <c r="Y780" s="111"/>
    </row>
    <row r="781" spans="3:25">
      <c r="C781" s="616"/>
      <c r="D781" s="410"/>
      <c r="E781" s="117"/>
      <c r="F781" s="749"/>
      <c r="G781" s="749"/>
      <c r="H781" s="749"/>
      <c r="I781" s="749"/>
      <c r="J781" s="749"/>
      <c r="K781" s="749"/>
      <c r="L781" s="749"/>
      <c r="M781" s="749"/>
      <c r="N781" s="749"/>
      <c r="O781" s="749"/>
      <c r="P781" s="749"/>
      <c r="Q781" s="749"/>
      <c r="R781" s="749"/>
      <c r="S781" s="749"/>
      <c r="T781" s="749"/>
      <c r="U781" s="749"/>
      <c r="V781" s="749"/>
      <c r="W781" s="749"/>
      <c r="X781" s="749"/>
      <c r="Y781" s="111"/>
    </row>
    <row r="782" spans="3:25">
      <c r="C782" s="616"/>
      <c r="D782" s="410"/>
      <c r="E782" s="117"/>
      <c r="F782" s="749"/>
      <c r="G782" s="749"/>
      <c r="H782" s="749"/>
      <c r="I782" s="749"/>
      <c r="J782" s="749"/>
      <c r="K782" s="749"/>
      <c r="L782" s="749"/>
      <c r="M782" s="749"/>
      <c r="N782" s="749"/>
      <c r="O782" s="749"/>
      <c r="P782" s="749"/>
      <c r="Q782" s="749"/>
      <c r="R782" s="749"/>
      <c r="S782" s="749"/>
      <c r="T782" s="749"/>
      <c r="U782" s="749"/>
      <c r="V782" s="749"/>
      <c r="W782" s="749"/>
      <c r="X782" s="749"/>
      <c r="Y782" s="111"/>
    </row>
    <row r="783" spans="3:25">
      <c r="C783" s="616"/>
      <c r="D783" s="410"/>
      <c r="E783" s="117"/>
      <c r="F783" s="749"/>
      <c r="G783" s="749"/>
      <c r="H783" s="749"/>
      <c r="I783" s="749"/>
      <c r="J783" s="749"/>
      <c r="K783" s="749"/>
      <c r="L783" s="749"/>
      <c r="M783" s="749"/>
      <c r="N783" s="749"/>
      <c r="O783" s="749"/>
      <c r="P783" s="749"/>
      <c r="Q783" s="749"/>
      <c r="R783" s="749"/>
      <c r="S783" s="749"/>
      <c r="T783" s="749"/>
      <c r="U783" s="749"/>
      <c r="V783" s="749"/>
      <c r="W783" s="749"/>
      <c r="X783" s="749"/>
      <c r="Y783" s="111"/>
    </row>
    <row r="784" spans="3:25">
      <c r="C784" s="616"/>
      <c r="D784" s="410"/>
      <c r="E784" s="117"/>
      <c r="F784" s="749"/>
      <c r="G784" s="749"/>
      <c r="H784" s="749"/>
      <c r="I784" s="749"/>
      <c r="J784" s="749"/>
      <c r="K784" s="749"/>
      <c r="L784" s="749"/>
      <c r="M784" s="749"/>
      <c r="N784" s="749"/>
      <c r="O784" s="749"/>
      <c r="P784" s="749"/>
      <c r="Q784" s="749"/>
      <c r="R784" s="749"/>
      <c r="S784" s="749"/>
      <c r="T784" s="749"/>
      <c r="U784" s="749"/>
      <c r="V784" s="749"/>
      <c r="W784" s="749"/>
      <c r="X784" s="749"/>
      <c r="Y784" s="111"/>
    </row>
    <row r="785" spans="3:25">
      <c r="C785" s="616"/>
      <c r="D785" s="410"/>
      <c r="E785" s="117"/>
      <c r="F785" s="749"/>
      <c r="G785" s="749"/>
      <c r="H785" s="749"/>
      <c r="I785" s="749"/>
      <c r="J785" s="749"/>
      <c r="K785" s="749"/>
      <c r="L785" s="749"/>
      <c r="M785" s="749"/>
      <c r="N785" s="749"/>
      <c r="O785" s="749"/>
      <c r="P785" s="749"/>
      <c r="Q785" s="749"/>
      <c r="R785" s="749"/>
      <c r="S785" s="749"/>
      <c r="T785" s="749"/>
      <c r="U785" s="749"/>
      <c r="V785" s="749"/>
      <c r="W785" s="749"/>
      <c r="X785" s="749"/>
      <c r="Y785" s="111"/>
    </row>
    <row r="786" spans="3:25">
      <c r="C786" s="616"/>
      <c r="D786" s="410"/>
      <c r="E786" s="117"/>
      <c r="F786" s="749"/>
      <c r="G786" s="749"/>
      <c r="H786" s="749"/>
      <c r="I786" s="749"/>
      <c r="J786" s="749"/>
      <c r="K786" s="749"/>
      <c r="L786" s="749"/>
      <c r="M786" s="749"/>
      <c r="N786" s="749"/>
      <c r="O786" s="749"/>
      <c r="P786" s="749"/>
      <c r="Q786" s="749"/>
      <c r="R786" s="749"/>
      <c r="S786" s="749"/>
      <c r="T786" s="749"/>
      <c r="U786" s="749"/>
      <c r="V786" s="749"/>
      <c r="W786" s="749"/>
      <c r="X786" s="749"/>
      <c r="Y786" s="111"/>
    </row>
    <row r="787" spans="3:25">
      <c r="C787" s="616"/>
      <c r="D787" s="410"/>
      <c r="E787" s="117"/>
      <c r="F787" s="749"/>
      <c r="G787" s="749"/>
      <c r="H787" s="749"/>
      <c r="I787" s="749"/>
      <c r="J787" s="749"/>
      <c r="K787" s="749"/>
      <c r="L787" s="749"/>
      <c r="M787" s="749"/>
      <c r="N787" s="749"/>
      <c r="O787" s="749"/>
      <c r="P787" s="749"/>
      <c r="Q787" s="749"/>
      <c r="R787" s="749"/>
      <c r="S787" s="749"/>
      <c r="T787" s="749"/>
      <c r="U787" s="749"/>
      <c r="V787" s="749"/>
      <c r="W787" s="749"/>
      <c r="X787" s="749"/>
      <c r="Y787" s="111"/>
    </row>
    <row r="788" spans="3:25">
      <c r="C788" s="616"/>
      <c r="D788" s="410"/>
      <c r="E788" s="117"/>
      <c r="F788" s="749"/>
      <c r="G788" s="749"/>
      <c r="H788" s="749"/>
      <c r="I788" s="749"/>
      <c r="J788" s="749"/>
      <c r="K788" s="749"/>
      <c r="L788" s="749"/>
      <c r="M788" s="749"/>
      <c r="N788" s="749"/>
      <c r="O788" s="749"/>
      <c r="P788" s="749"/>
      <c r="Q788" s="749"/>
      <c r="R788" s="749"/>
      <c r="S788" s="749"/>
      <c r="T788" s="749"/>
      <c r="U788" s="749"/>
      <c r="V788" s="749"/>
      <c r="W788" s="749"/>
      <c r="X788" s="749"/>
      <c r="Y788" s="111"/>
    </row>
    <row r="789" spans="3:25">
      <c r="C789" s="616"/>
      <c r="D789" s="410"/>
      <c r="E789" s="117"/>
      <c r="F789" s="749"/>
      <c r="G789" s="749"/>
      <c r="H789" s="749"/>
      <c r="I789" s="749"/>
      <c r="J789" s="749"/>
      <c r="K789" s="749"/>
      <c r="L789" s="749"/>
      <c r="M789" s="749"/>
      <c r="N789" s="749"/>
      <c r="O789" s="749"/>
      <c r="P789" s="749"/>
      <c r="Q789" s="749"/>
      <c r="R789" s="749"/>
      <c r="S789" s="749"/>
      <c r="T789" s="749"/>
      <c r="U789" s="749"/>
      <c r="V789" s="749"/>
      <c r="W789" s="749"/>
      <c r="X789" s="749"/>
      <c r="Y789" s="111"/>
    </row>
    <row r="790" spans="3:25">
      <c r="C790" s="616"/>
      <c r="D790" s="410"/>
      <c r="E790" s="117"/>
      <c r="F790" s="749"/>
      <c r="G790" s="749"/>
      <c r="H790" s="749"/>
      <c r="I790" s="749"/>
      <c r="J790" s="749"/>
      <c r="K790" s="749"/>
      <c r="L790" s="749"/>
      <c r="M790" s="749"/>
      <c r="N790" s="749"/>
      <c r="O790" s="749"/>
      <c r="P790" s="749"/>
      <c r="Q790" s="749"/>
      <c r="R790" s="749"/>
      <c r="S790" s="749"/>
      <c r="T790" s="749"/>
      <c r="U790" s="749"/>
      <c r="V790" s="749"/>
      <c r="W790" s="749"/>
      <c r="X790" s="749"/>
      <c r="Y790" s="111"/>
    </row>
    <row r="791" spans="3:25">
      <c r="C791" s="616"/>
      <c r="D791" s="410"/>
      <c r="E791" s="117"/>
      <c r="F791" s="749"/>
      <c r="G791" s="749"/>
      <c r="H791" s="749"/>
      <c r="I791" s="749"/>
      <c r="J791" s="749"/>
      <c r="K791" s="749"/>
      <c r="L791" s="749"/>
      <c r="M791" s="749"/>
      <c r="N791" s="749"/>
      <c r="O791" s="749"/>
      <c r="P791" s="749"/>
      <c r="Q791" s="749"/>
      <c r="R791" s="749"/>
      <c r="S791" s="749"/>
      <c r="T791" s="749"/>
      <c r="U791" s="749"/>
      <c r="V791" s="749"/>
      <c r="W791" s="749"/>
      <c r="X791" s="749"/>
      <c r="Y791" s="111"/>
    </row>
    <row r="792" spans="3:25">
      <c r="C792" s="616"/>
      <c r="D792" s="410"/>
      <c r="E792" s="117"/>
      <c r="F792" s="749"/>
      <c r="G792" s="749"/>
      <c r="H792" s="749"/>
      <c r="I792" s="749"/>
      <c r="J792" s="749"/>
      <c r="K792" s="749"/>
      <c r="L792" s="749"/>
      <c r="M792" s="749"/>
      <c r="N792" s="749"/>
      <c r="O792" s="749"/>
      <c r="P792" s="749"/>
      <c r="Q792" s="749"/>
      <c r="R792" s="749"/>
      <c r="S792" s="749"/>
      <c r="T792" s="749"/>
      <c r="U792" s="749"/>
      <c r="V792" s="749"/>
      <c r="W792" s="749"/>
      <c r="X792" s="749"/>
      <c r="Y792" s="111"/>
    </row>
    <row r="793" spans="3:25">
      <c r="C793" s="616"/>
      <c r="D793" s="410"/>
      <c r="E793" s="117"/>
      <c r="F793" s="749"/>
      <c r="G793" s="749"/>
      <c r="H793" s="749"/>
      <c r="I793" s="749"/>
      <c r="J793" s="749"/>
      <c r="K793" s="749"/>
      <c r="L793" s="749"/>
      <c r="M793" s="749"/>
      <c r="N793" s="749"/>
      <c r="O793" s="749"/>
      <c r="P793" s="749"/>
      <c r="Q793" s="749"/>
      <c r="R793" s="749"/>
      <c r="S793" s="749"/>
      <c r="T793" s="749"/>
      <c r="U793" s="749"/>
      <c r="V793" s="749"/>
      <c r="W793" s="749"/>
      <c r="X793" s="749"/>
      <c r="Y793" s="111"/>
    </row>
    <row r="794" spans="3:25">
      <c r="C794" s="616"/>
      <c r="D794" s="410"/>
      <c r="E794" s="117"/>
      <c r="F794" s="749"/>
      <c r="G794" s="749"/>
      <c r="H794" s="749"/>
      <c r="I794" s="749"/>
      <c r="J794" s="749"/>
      <c r="K794" s="749"/>
      <c r="L794" s="749"/>
      <c r="M794" s="749"/>
      <c r="N794" s="749"/>
      <c r="O794" s="749"/>
      <c r="P794" s="749"/>
      <c r="Q794" s="749"/>
      <c r="R794" s="749"/>
      <c r="S794" s="749"/>
      <c r="T794" s="749"/>
      <c r="U794" s="749"/>
      <c r="V794" s="749"/>
      <c r="W794" s="749"/>
      <c r="X794" s="749"/>
      <c r="Y794" s="111"/>
    </row>
    <row r="795" spans="3:25">
      <c r="C795" s="616"/>
      <c r="D795" s="410"/>
      <c r="E795" s="117"/>
      <c r="F795" s="749"/>
      <c r="G795" s="749"/>
      <c r="H795" s="749"/>
      <c r="I795" s="749"/>
      <c r="J795" s="749"/>
      <c r="K795" s="749"/>
      <c r="L795" s="749"/>
      <c r="M795" s="749"/>
      <c r="N795" s="749"/>
      <c r="O795" s="749"/>
      <c r="P795" s="749"/>
      <c r="Q795" s="749"/>
      <c r="R795" s="749"/>
      <c r="S795" s="749"/>
      <c r="T795" s="749"/>
      <c r="U795" s="749"/>
      <c r="V795" s="749"/>
      <c r="W795" s="749"/>
      <c r="X795" s="749"/>
      <c r="Y795" s="111"/>
    </row>
    <row r="796" spans="3:25">
      <c r="C796" s="616"/>
      <c r="D796" s="410"/>
      <c r="E796" s="117"/>
      <c r="F796" s="749"/>
      <c r="G796" s="749"/>
      <c r="H796" s="749"/>
      <c r="I796" s="749"/>
      <c r="J796" s="749"/>
      <c r="K796" s="749"/>
      <c r="L796" s="749"/>
      <c r="M796" s="749"/>
      <c r="N796" s="749"/>
      <c r="O796" s="749"/>
      <c r="P796" s="749"/>
      <c r="Q796" s="749"/>
      <c r="R796" s="749"/>
      <c r="S796" s="749"/>
      <c r="T796" s="749"/>
      <c r="U796" s="749"/>
      <c r="V796" s="749"/>
      <c r="W796" s="749"/>
      <c r="X796" s="749"/>
      <c r="Y796" s="111"/>
    </row>
    <row r="797" spans="3:25">
      <c r="C797" s="616"/>
      <c r="D797" s="410"/>
      <c r="E797" s="117"/>
      <c r="F797" s="749"/>
      <c r="G797" s="749"/>
      <c r="H797" s="749"/>
      <c r="I797" s="749"/>
      <c r="J797" s="749"/>
      <c r="K797" s="749"/>
      <c r="L797" s="749"/>
      <c r="M797" s="749"/>
      <c r="N797" s="749"/>
      <c r="O797" s="749"/>
      <c r="P797" s="749"/>
      <c r="Q797" s="749"/>
      <c r="R797" s="749"/>
      <c r="S797" s="749"/>
      <c r="T797" s="749"/>
      <c r="U797" s="749"/>
      <c r="V797" s="749"/>
      <c r="W797" s="749"/>
      <c r="X797" s="749"/>
      <c r="Y797" s="111"/>
    </row>
    <row r="798" spans="3:25">
      <c r="C798" s="616"/>
      <c r="D798" s="410"/>
      <c r="E798" s="117"/>
      <c r="F798" s="749"/>
      <c r="G798" s="749"/>
      <c r="H798" s="749"/>
      <c r="I798" s="749"/>
      <c r="J798" s="749"/>
      <c r="K798" s="749"/>
      <c r="L798" s="749"/>
      <c r="M798" s="749"/>
      <c r="N798" s="749"/>
      <c r="O798" s="749"/>
      <c r="P798" s="749"/>
      <c r="Q798" s="749"/>
      <c r="R798" s="749"/>
      <c r="S798" s="749"/>
      <c r="T798" s="749"/>
      <c r="U798" s="749"/>
      <c r="V798" s="749"/>
      <c r="W798" s="749"/>
      <c r="X798" s="749"/>
      <c r="Y798" s="111"/>
    </row>
    <row r="799" spans="3:25">
      <c r="C799" s="616"/>
      <c r="D799" s="410"/>
      <c r="E799" s="117"/>
      <c r="F799" s="749"/>
      <c r="G799" s="749"/>
      <c r="H799" s="749"/>
      <c r="I799" s="749"/>
      <c r="J799" s="749"/>
      <c r="K799" s="749"/>
      <c r="L799" s="749"/>
      <c r="M799" s="749"/>
      <c r="N799" s="749"/>
      <c r="O799" s="749"/>
      <c r="P799" s="749"/>
      <c r="Q799" s="749"/>
      <c r="R799" s="749"/>
      <c r="S799" s="749"/>
      <c r="T799" s="749"/>
      <c r="U799" s="749"/>
      <c r="V799" s="749"/>
      <c r="W799" s="749"/>
      <c r="X799" s="749"/>
      <c r="Y799" s="111"/>
    </row>
    <row r="800" spans="3:25">
      <c r="C800" s="616"/>
      <c r="D800" s="410"/>
      <c r="E800" s="117"/>
      <c r="F800" s="749"/>
      <c r="G800" s="749"/>
      <c r="H800" s="749"/>
      <c r="I800" s="749"/>
      <c r="J800" s="749"/>
      <c r="K800" s="749"/>
      <c r="L800" s="749"/>
      <c r="M800" s="749"/>
      <c r="N800" s="749"/>
      <c r="O800" s="749"/>
      <c r="P800" s="749"/>
      <c r="Q800" s="749"/>
      <c r="R800" s="749"/>
      <c r="S800" s="749"/>
      <c r="T800" s="749"/>
      <c r="U800" s="749"/>
      <c r="V800" s="749"/>
      <c r="W800" s="749"/>
      <c r="X800" s="749"/>
      <c r="Y800" s="111"/>
    </row>
    <row r="801" spans="3:25">
      <c r="C801" s="616"/>
      <c r="D801" s="410"/>
      <c r="E801" s="117"/>
      <c r="F801" s="749"/>
      <c r="G801" s="749"/>
      <c r="H801" s="749"/>
      <c r="I801" s="749"/>
      <c r="J801" s="749"/>
      <c r="K801" s="749"/>
      <c r="L801" s="749"/>
      <c r="M801" s="749"/>
      <c r="N801" s="749"/>
      <c r="O801" s="749"/>
      <c r="P801" s="749"/>
      <c r="Q801" s="749"/>
      <c r="R801" s="749"/>
      <c r="S801" s="749"/>
      <c r="T801" s="749"/>
      <c r="U801" s="749"/>
      <c r="V801" s="749"/>
      <c r="W801" s="749"/>
      <c r="X801" s="749"/>
      <c r="Y801" s="111"/>
    </row>
    <row r="802" spans="3:25">
      <c r="C802" s="616"/>
      <c r="D802" s="410"/>
      <c r="E802" s="117"/>
      <c r="F802" s="749"/>
      <c r="G802" s="749"/>
      <c r="H802" s="749"/>
      <c r="I802" s="749"/>
      <c r="J802" s="749"/>
      <c r="K802" s="749"/>
      <c r="L802" s="749"/>
      <c r="M802" s="749"/>
      <c r="N802" s="749"/>
      <c r="O802" s="749"/>
      <c r="P802" s="749"/>
      <c r="Q802" s="749"/>
      <c r="R802" s="749"/>
      <c r="S802" s="749"/>
      <c r="T802" s="749"/>
      <c r="U802" s="749"/>
      <c r="V802" s="749"/>
      <c r="W802" s="749"/>
      <c r="X802" s="749"/>
      <c r="Y802" s="111"/>
    </row>
    <row r="803" spans="3:25">
      <c r="C803" s="616"/>
      <c r="D803" s="410"/>
      <c r="E803" s="117"/>
      <c r="F803" s="749"/>
      <c r="G803" s="749"/>
      <c r="H803" s="749"/>
      <c r="I803" s="749"/>
      <c r="J803" s="749"/>
      <c r="K803" s="749"/>
      <c r="L803" s="749"/>
      <c r="M803" s="749"/>
      <c r="N803" s="749"/>
      <c r="O803" s="749"/>
      <c r="P803" s="749"/>
      <c r="Q803" s="749"/>
      <c r="R803" s="749"/>
      <c r="S803" s="749"/>
      <c r="T803" s="749"/>
      <c r="U803" s="749"/>
      <c r="V803" s="749"/>
      <c r="W803" s="749"/>
      <c r="X803" s="749"/>
      <c r="Y803" s="111"/>
    </row>
    <row r="804" spans="3:25">
      <c r="C804" s="616"/>
      <c r="D804" s="410"/>
      <c r="E804" s="117"/>
      <c r="F804" s="749"/>
      <c r="G804" s="749"/>
      <c r="H804" s="749"/>
      <c r="I804" s="749"/>
      <c r="J804" s="749"/>
      <c r="K804" s="749"/>
      <c r="L804" s="749"/>
      <c r="M804" s="749"/>
      <c r="N804" s="749"/>
      <c r="O804" s="749"/>
      <c r="P804" s="749"/>
      <c r="Q804" s="749"/>
      <c r="R804" s="749"/>
      <c r="S804" s="749"/>
      <c r="T804" s="749"/>
      <c r="U804" s="749"/>
      <c r="V804" s="749"/>
      <c r="W804" s="749"/>
      <c r="X804" s="749"/>
      <c r="Y804" s="111"/>
    </row>
    <row r="805" spans="3:25">
      <c r="C805" s="616"/>
      <c r="D805" s="410"/>
      <c r="E805" s="117"/>
      <c r="F805" s="749"/>
      <c r="G805" s="749"/>
      <c r="H805" s="749"/>
      <c r="I805" s="749"/>
      <c r="J805" s="749"/>
      <c r="K805" s="749"/>
      <c r="L805" s="749"/>
      <c r="M805" s="749"/>
      <c r="N805" s="749"/>
      <c r="O805" s="749"/>
      <c r="P805" s="749"/>
      <c r="Q805" s="749"/>
      <c r="R805" s="749"/>
      <c r="S805" s="749"/>
      <c r="T805" s="749"/>
      <c r="U805" s="749"/>
      <c r="V805" s="749"/>
      <c r="W805" s="749"/>
      <c r="X805" s="749"/>
      <c r="Y805" s="111"/>
    </row>
    <row r="806" spans="3:25">
      <c r="C806" s="616"/>
      <c r="D806" s="410"/>
      <c r="E806" s="117"/>
      <c r="F806" s="749"/>
      <c r="G806" s="749"/>
      <c r="H806" s="749"/>
      <c r="I806" s="749"/>
      <c r="J806" s="749"/>
      <c r="K806" s="749"/>
      <c r="L806" s="749"/>
      <c r="M806" s="749"/>
      <c r="N806" s="749"/>
      <c r="O806" s="749"/>
      <c r="P806" s="749"/>
      <c r="Q806" s="749"/>
      <c r="R806" s="749"/>
      <c r="S806" s="749"/>
      <c r="T806" s="749"/>
      <c r="U806" s="749"/>
      <c r="V806" s="749"/>
      <c r="W806" s="749"/>
      <c r="X806" s="749"/>
      <c r="Y806" s="111"/>
    </row>
    <row r="807" spans="3:25">
      <c r="C807" s="616"/>
      <c r="D807" s="410"/>
      <c r="E807" s="117"/>
      <c r="F807" s="749"/>
      <c r="G807" s="749"/>
      <c r="H807" s="749"/>
      <c r="I807" s="749"/>
      <c r="J807" s="749"/>
      <c r="K807" s="749"/>
      <c r="L807" s="749"/>
      <c r="M807" s="749"/>
      <c r="N807" s="749"/>
      <c r="O807" s="749"/>
      <c r="P807" s="749"/>
      <c r="Q807" s="749"/>
      <c r="R807" s="749"/>
      <c r="S807" s="749"/>
      <c r="T807" s="749"/>
      <c r="U807" s="749"/>
      <c r="V807" s="749"/>
      <c r="W807" s="749"/>
      <c r="X807" s="749"/>
      <c r="Y807" s="111"/>
    </row>
    <row r="808" spans="3:25">
      <c r="C808" s="616"/>
      <c r="D808" s="410"/>
      <c r="E808" s="117"/>
      <c r="F808" s="749"/>
      <c r="G808" s="749"/>
      <c r="H808" s="749"/>
      <c r="I808" s="749"/>
      <c r="J808" s="749"/>
      <c r="K808" s="749"/>
      <c r="L808" s="749"/>
      <c r="M808" s="749"/>
      <c r="N808" s="749"/>
      <c r="O808" s="749"/>
      <c r="P808" s="749"/>
      <c r="Q808" s="749"/>
      <c r="R808" s="749"/>
      <c r="S808" s="749"/>
      <c r="T808" s="749"/>
      <c r="U808" s="749"/>
      <c r="V808" s="749"/>
      <c r="W808" s="749"/>
      <c r="X808" s="749"/>
      <c r="Y808" s="111"/>
    </row>
    <row r="809" spans="3:25">
      <c r="C809" s="616"/>
      <c r="D809" s="410"/>
      <c r="E809" s="117"/>
      <c r="F809" s="749"/>
      <c r="G809" s="749"/>
      <c r="H809" s="749"/>
      <c r="I809" s="749"/>
      <c r="J809" s="749"/>
      <c r="K809" s="749"/>
      <c r="L809" s="749"/>
      <c r="M809" s="749"/>
      <c r="N809" s="749"/>
      <c r="O809" s="749"/>
      <c r="P809" s="749"/>
      <c r="Q809" s="749"/>
      <c r="R809" s="749"/>
      <c r="S809" s="749"/>
      <c r="T809" s="749"/>
      <c r="U809" s="749"/>
      <c r="V809" s="749"/>
      <c r="W809" s="749"/>
      <c r="X809" s="749"/>
      <c r="Y809" s="111"/>
    </row>
    <row r="810" spans="3:25">
      <c r="C810" s="616"/>
      <c r="D810" s="410"/>
      <c r="E810" s="117"/>
      <c r="F810" s="749"/>
      <c r="G810" s="749"/>
      <c r="H810" s="749"/>
      <c r="I810" s="749"/>
      <c r="J810" s="749"/>
      <c r="K810" s="749"/>
      <c r="L810" s="749"/>
      <c r="M810" s="749"/>
      <c r="N810" s="749"/>
      <c r="O810" s="749"/>
      <c r="P810" s="749"/>
      <c r="Q810" s="749"/>
      <c r="R810" s="749"/>
      <c r="S810" s="749"/>
      <c r="T810" s="749"/>
      <c r="U810" s="749"/>
      <c r="V810" s="749"/>
      <c r="W810" s="749"/>
      <c r="X810" s="749"/>
      <c r="Y810" s="111"/>
    </row>
    <row r="811" spans="3:25">
      <c r="C811" s="616"/>
      <c r="D811" s="410"/>
      <c r="E811" s="117"/>
      <c r="F811" s="749"/>
      <c r="G811" s="749"/>
      <c r="H811" s="749"/>
      <c r="I811" s="749"/>
      <c r="J811" s="749"/>
      <c r="K811" s="749"/>
      <c r="L811" s="749"/>
      <c r="M811" s="749"/>
      <c r="N811" s="749"/>
      <c r="O811" s="749"/>
      <c r="P811" s="749"/>
      <c r="Q811" s="749"/>
      <c r="R811" s="749"/>
      <c r="S811" s="749"/>
      <c r="T811" s="749"/>
      <c r="U811" s="749"/>
      <c r="V811" s="749"/>
      <c r="W811" s="749"/>
      <c r="X811" s="749"/>
      <c r="Y811" s="111"/>
    </row>
    <row r="812" spans="3:25">
      <c r="C812" s="616"/>
      <c r="D812" s="410"/>
      <c r="E812" s="117"/>
      <c r="F812" s="749"/>
      <c r="G812" s="749"/>
      <c r="H812" s="749"/>
      <c r="I812" s="749"/>
      <c r="J812" s="749"/>
      <c r="K812" s="749"/>
      <c r="L812" s="749"/>
      <c r="M812" s="749"/>
      <c r="N812" s="749"/>
      <c r="O812" s="749"/>
      <c r="P812" s="749"/>
      <c r="Q812" s="749"/>
      <c r="R812" s="749"/>
      <c r="S812" s="749"/>
      <c r="T812" s="749"/>
      <c r="U812" s="749"/>
      <c r="V812" s="749"/>
      <c r="W812" s="749"/>
      <c r="X812" s="749"/>
      <c r="Y812" s="111"/>
    </row>
    <row r="813" spans="3:25">
      <c r="C813" s="616"/>
      <c r="D813" s="410"/>
      <c r="E813" s="117"/>
      <c r="F813" s="749"/>
      <c r="G813" s="749"/>
      <c r="H813" s="749"/>
      <c r="I813" s="749"/>
      <c r="J813" s="749"/>
      <c r="K813" s="749"/>
      <c r="L813" s="749"/>
      <c r="M813" s="749"/>
      <c r="N813" s="749"/>
      <c r="O813" s="749"/>
      <c r="P813" s="749"/>
      <c r="Q813" s="749"/>
      <c r="R813" s="749"/>
      <c r="S813" s="749"/>
      <c r="T813" s="749"/>
      <c r="U813" s="749"/>
      <c r="V813" s="749"/>
      <c r="W813" s="749"/>
      <c r="X813" s="749"/>
      <c r="Y813" s="111"/>
    </row>
    <row r="814" spans="3:25">
      <c r="C814" s="616"/>
      <c r="D814" s="410"/>
      <c r="E814" s="117"/>
      <c r="F814" s="749"/>
      <c r="G814" s="749"/>
      <c r="H814" s="749"/>
      <c r="I814" s="749"/>
      <c r="J814" s="749"/>
      <c r="K814" s="749"/>
      <c r="L814" s="749"/>
      <c r="M814" s="749"/>
      <c r="N814" s="749"/>
      <c r="O814" s="749"/>
      <c r="P814" s="749"/>
      <c r="Q814" s="749"/>
      <c r="R814" s="749"/>
      <c r="S814" s="749"/>
      <c r="T814" s="749"/>
      <c r="U814" s="749"/>
      <c r="V814" s="749"/>
      <c r="W814" s="749"/>
      <c r="X814" s="749"/>
      <c r="Y814" s="111"/>
    </row>
    <row r="815" spans="3:25">
      <c r="C815" s="616"/>
      <c r="D815" s="410"/>
      <c r="E815" s="117"/>
      <c r="F815" s="749"/>
      <c r="G815" s="749"/>
      <c r="H815" s="749"/>
      <c r="I815" s="749"/>
      <c r="J815" s="749"/>
      <c r="K815" s="749"/>
      <c r="L815" s="749"/>
      <c r="M815" s="749"/>
      <c r="N815" s="749"/>
      <c r="O815" s="749"/>
      <c r="P815" s="749"/>
      <c r="Q815" s="749"/>
      <c r="R815" s="749"/>
      <c r="S815" s="749"/>
      <c r="T815" s="749"/>
      <c r="U815" s="749"/>
      <c r="V815" s="749"/>
      <c r="W815" s="749"/>
      <c r="X815" s="749"/>
      <c r="Y815" s="111"/>
    </row>
    <row r="816" spans="3:25">
      <c r="C816" s="616"/>
      <c r="D816" s="410"/>
      <c r="E816" s="117"/>
      <c r="F816" s="749"/>
      <c r="G816" s="749"/>
      <c r="H816" s="749"/>
      <c r="I816" s="749"/>
      <c r="J816" s="749"/>
      <c r="K816" s="749"/>
      <c r="L816" s="749"/>
      <c r="M816" s="749"/>
      <c r="N816" s="749"/>
      <c r="O816" s="749"/>
      <c r="P816" s="749"/>
      <c r="Q816" s="749"/>
      <c r="R816" s="749"/>
      <c r="S816" s="749"/>
      <c r="T816" s="749"/>
      <c r="U816" s="749"/>
      <c r="V816" s="749"/>
      <c r="W816" s="749"/>
      <c r="X816" s="749"/>
      <c r="Y816" s="111"/>
    </row>
    <row r="817" spans="3:25">
      <c r="C817" s="616"/>
      <c r="D817" s="410"/>
      <c r="E817" s="117"/>
      <c r="F817" s="749"/>
      <c r="G817" s="749"/>
      <c r="H817" s="749"/>
      <c r="I817" s="749"/>
      <c r="J817" s="749"/>
      <c r="K817" s="749"/>
      <c r="L817" s="749"/>
      <c r="M817" s="749"/>
      <c r="N817" s="749"/>
      <c r="O817" s="749"/>
      <c r="P817" s="749"/>
      <c r="Q817" s="749"/>
      <c r="R817" s="749"/>
      <c r="S817" s="749"/>
      <c r="T817" s="749"/>
      <c r="U817" s="749"/>
      <c r="V817" s="749"/>
      <c r="W817" s="749"/>
      <c r="X817" s="749"/>
      <c r="Y817" s="111"/>
    </row>
    <row r="818" spans="3:25">
      <c r="C818" s="616"/>
      <c r="D818" s="410"/>
      <c r="E818" s="117"/>
      <c r="F818" s="749"/>
      <c r="G818" s="749"/>
      <c r="H818" s="749"/>
      <c r="I818" s="749"/>
      <c r="J818" s="749"/>
      <c r="K818" s="749"/>
      <c r="L818" s="749"/>
      <c r="M818" s="749"/>
      <c r="N818" s="749"/>
      <c r="O818" s="749"/>
      <c r="P818" s="749"/>
      <c r="Q818" s="749"/>
      <c r="R818" s="749"/>
      <c r="S818" s="749"/>
      <c r="T818" s="749"/>
      <c r="U818" s="749"/>
      <c r="V818" s="749"/>
      <c r="W818" s="749"/>
      <c r="X818" s="749"/>
      <c r="Y818" s="111"/>
    </row>
    <row r="819" spans="3:25">
      <c r="C819" s="616"/>
      <c r="D819" s="410"/>
      <c r="E819" s="117"/>
      <c r="F819" s="749"/>
      <c r="G819" s="749"/>
      <c r="H819" s="749"/>
      <c r="I819" s="749"/>
      <c r="J819" s="749"/>
      <c r="K819" s="749"/>
      <c r="L819" s="749"/>
      <c r="M819" s="749"/>
      <c r="N819" s="749"/>
      <c r="O819" s="749"/>
      <c r="P819" s="749"/>
      <c r="Q819" s="749"/>
      <c r="R819" s="749"/>
      <c r="S819" s="749"/>
      <c r="T819" s="749"/>
      <c r="U819" s="749"/>
      <c r="V819" s="749"/>
      <c r="W819" s="749"/>
      <c r="X819" s="749"/>
      <c r="Y819" s="111"/>
    </row>
    <row r="820" spans="3:25">
      <c r="C820" s="616"/>
      <c r="D820" s="410"/>
      <c r="E820" s="117"/>
      <c r="F820" s="749"/>
      <c r="G820" s="749"/>
      <c r="H820" s="749"/>
      <c r="I820" s="749"/>
      <c r="J820" s="749"/>
      <c r="K820" s="749"/>
      <c r="L820" s="749"/>
      <c r="M820" s="749"/>
      <c r="N820" s="749"/>
      <c r="O820" s="749"/>
      <c r="P820" s="749"/>
      <c r="Q820" s="749"/>
      <c r="R820" s="749"/>
      <c r="S820" s="749"/>
      <c r="T820" s="749"/>
      <c r="U820" s="749"/>
      <c r="V820" s="749"/>
      <c r="W820" s="749"/>
      <c r="X820" s="749"/>
      <c r="Y820" s="111"/>
    </row>
    <row r="821" spans="3:25">
      <c r="C821" s="616"/>
      <c r="D821" s="410"/>
      <c r="E821" s="117"/>
      <c r="F821" s="749"/>
      <c r="G821" s="749"/>
      <c r="H821" s="749"/>
      <c r="I821" s="749"/>
      <c r="J821" s="749"/>
      <c r="K821" s="749"/>
      <c r="L821" s="749"/>
      <c r="M821" s="749"/>
      <c r="N821" s="749"/>
      <c r="O821" s="749"/>
      <c r="P821" s="749"/>
      <c r="Q821" s="749"/>
      <c r="R821" s="749"/>
      <c r="S821" s="749"/>
      <c r="T821" s="749"/>
      <c r="U821" s="749"/>
      <c r="V821" s="749"/>
      <c r="W821" s="749"/>
      <c r="X821" s="749"/>
      <c r="Y821" s="111"/>
    </row>
    <row r="822" spans="3:25">
      <c r="C822" s="616"/>
      <c r="D822" s="410"/>
      <c r="E822" s="117"/>
      <c r="F822" s="749"/>
      <c r="G822" s="749"/>
      <c r="H822" s="749"/>
      <c r="I822" s="749"/>
      <c r="J822" s="749"/>
      <c r="K822" s="749"/>
      <c r="L822" s="749"/>
      <c r="M822" s="749"/>
      <c r="N822" s="749"/>
      <c r="O822" s="749"/>
      <c r="P822" s="749"/>
      <c r="Q822" s="749"/>
      <c r="R822" s="749"/>
      <c r="S822" s="749"/>
      <c r="T822" s="749"/>
      <c r="U822" s="749"/>
      <c r="V822" s="749"/>
      <c r="W822" s="749"/>
      <c r="X822" s="749"/>
      <c r="Y822" s="111"/>
    </row>
    <row r="823" spans="3:25">
      <c r="C823" s="616"/>
      <c r="D823" s="410"/>
      <c r="E823" s="117"/>
      <c r="F823" s="749"/>
      <c r="G823" s="749"/>
      <c r="H823" s="749"/>
      <c r="I823" s="749"/>
      <c r="J823" s="749"/>
      <c r="K823" s="749"/>
      <c r="L823" s="749"/>
      <c r="M823" s="749"/>
      <c r="N823" s="749"/>
      <c r="O823" s="749"/>
      <c r="P823" s="749"/>
      <c r="Q823" s="749"/>
      <c r="R823" s="749"/>
      <c r="S823" s="749"/>
      <c r="T823" s="749"/>
      <c r="U823" s="749"/>
      <c r="V823" s="749"/>
      <c r="W823" s="749"/>
      <c r="X823" s="749"/>
      <c r="Y823" s="111"/>
    </row>
    <row r="824" spans="3:25">
      <c r="C824" s="616"/>
      <c r="D824" s="410"/>
      <c r="E824" s="117"/>
      <c r="F824" s="749"/>
      <c r="G824" s="749"/>
      <c r="H824" s="749"/>
      <c r="I824" s="749"/>
      <c r="J824" s="749"/>
      <c r="K824" s="749"/>
      <c r="L824" s="749"/>
      <c r="M824" s="749"/>
      <c r="N824" s="749"/>
      <c r="O824" s="749"/>
      <c r="P824" s="749"/>
      <c r="Q824" s="749"/>
      <c r="R824" s="749"/>
      <c r="S824" s="749"/>
      <c r="T824" s="749"/>
      <c r="U824" s="749"/>
      <c r="V824" s="749"/>
      <c r="W824" s="749"/>
      <c r="X824" s="749"/>
      <c r="Y824" s="111"/>
    </row>
    <row r="825" spans="3:25">
      <c r="C825" s="616"/>
      <c r="D825" s="410"/>
      <c r="E825" s="117"/>
      <c r="F825" s="749"/>
      <c r="G825" s="749"/>
      <c r="H825" s="749"/>
      <c r="I825" s="749"/>
      <c r="J825" s="749"/>
      <c r="K825" s="749"/>
      <c r="L825" s="749"/>
      <c r="M825" s="749"/>
      <c r="N825" s="749"/>
      <c r="O825" s="749"/>
      <c r="P825" s="749"/>
      <c r="Q825" s="749"/>
      <c r="R825" s="749"/>
      <c r="S825" s="749"/>
      <c r="T825" s="749"/>
      <c r="U825" s="749"/>
      <c r="V825" s="749"/>
      <c r="W825" s="749"/>
      <c r="X825" s="749"/>
      <c r="Y825" s="111"/>
    </row>
    <row r="826" spans="3:25">
      <c r="C826" s="616"/>
      <c r="D826" s="410"/>
      <c r="E826" s="117"/>
      <c r="F826" s="749"/>
      <c r="G826" s="749"/>
      <c r="H826" s="749"/>
      <c r="I826" s="749"/>
      <c r="J826" s="749"/>
      <c r="K826" s="749"/>
      <c r="L826" s="749"/>
      <c r="M826" s="749"/>
      <c r="N826" s="749"/>
      <c r="O826" s="749"/>
      <c r="P826" s="749"/>
      <c r="Q826" s="749"/>
      <c r="R826" s="749"/>
      <c r="S826" s="749"/>
      <c r="T826" s="749"/>
      <c r="U826" s="749"/>
      <c r="V826" s="749"/>
      <c r="W826" s="749"/>
      <c r="X826" s="749"/>
      <c r="Y826" s="111"/>
    </row>
    <row r="827" spans="3:25">
      <c r="C827" s="616"/>
      <c r="D827" s="410"/>
      <c r="E827" s="117"/>
      <c r="F827" s="749"/>
      <c r="G827" s="749"/>
      <c r="H827" s="749"/>
      <c r="I827" s="749"/>
      <c r="J827" s="749"/>
      <c r="K827" s="749"/>
      <c r="L827" s="749"/>
      <c r="M827" s="749"/>
      <c r="N827" s="749"/>
      <c r="O827" s="749"/>
      <c r="P827" s="749"/>
      <c r="Q827" s="749"/>
      <c r="R827" s="749"/>
      <c r="S827" s="749"/>
      <c r="T827" s="749"/>
      <c r="U827" s="749"/>
      <c r="V827" s="749"/>
      <c r="W827" s="749"/>
      <c r="X827" s="749"/>
      <c r="Y827" s="111"/>
    </row>
    <row r="828" spans="3:25">
      <c r="C828" s="616"/>
      <c r="D828" s="410"/>
      <c r="E828" s="117"/>
      <c r="F828" s="749"/>
      <c r="G828" s="749"/>
      <c r="H828" s="749"/>
      <c r="I828" s="749"/>
      <c r="J828" s="749"/>
      <c r="K828" s="749"/>
      <c r="L828" s="749"/>
      <c r="M828" s="749"/>
      <c r="N828" s="749"/>
      <c r="O828" s="749"/>
      <c r="P828" s="749"/>
      <c r="Q828" s="749"/>
      <c r="R828" s="749"/>
      <c r="S828" s="749"/>
      <c r="T828" s="749"/>
      <c r="U828" s="749"/>
      <c r="V828" s="749"/>
      <c r="W828" s="749"/>
      <c r="X828" s="749"/>
      <c r="Y828" s="111"/>
    </row>
    <row r="829" spans="3:25">
      <c r="C829" s="616"/>
      <c r="D829" s="410"/>
      <c r="E829" s="117"/>
      <c r="F829" s="749"/>
      <c r="G829" s="749"/>
      <c r="H829" s="749"/>
      <c r="I829" s="749"/>
      <c r="J829" s="749"/>
      <c r="K829" s="749"/>
      <c r="L829" s="749"/>
      <c r="M829" s="749"/>
      <c r="N829" s="749"/>
      <c r="O829" s="749"/>
      <c r="P829" s="749"/>
      <c r="Q829" s="749"/>
      <c r="R829" s="749"/>
      <c r="S829" s="749"/>
      <c r="T829" s="749"/>
      <c r="U829" s="749"/>
      <c r="V829" s="749"/>
      <c r="W829" s="749"/>
      <c r="X829" s="749"/>
      <c r="Y829" s="111"/>
    </row>
    <row r="830" spans="3:25">
      <c r="C830" s="616"/>
      <c r="D830" s="410"/>
      <c r="E830" s="117"/>
      <c r="F830" s="749"/>
      <c r="G830" s="749"/>
      <c r="H830" s="749"/>
      <c r="I830" s="749"/>
      <c r="J830" s="749"/>
      <c r="K830" s="749"/>
      <c r="L830" s="749"/>
      <c r="M830" s="749"/>
      <c r="N830" s="749"/>
      <c r="O830" s="749"/>
      <c r="P830" s="749"/>
      <c r="Q830" s="749"/>
      <c r="R830" s="749"/>
      <c r="S830" s="749"/>
      <c r="T830" s="749"/>
      <c r="U830" s="749"/>
      <c r="V830" s="749"/>
      <c r="W830" s="749"/>
      <c r="X830" s="749"/>
      <c r="Y830" s="111"/>
    </row>
    <row r="831" spans="3:25">
      <c r="C831" s="616"/>
      <c r="D831" s="410"/>
      <c r="E831" s="117"/>
      <c r="F831" s="749"/>
      <c r="G831" s="749"/>
      <c r="H831" s="749"/>
      <c r="I831" s="749"/>
      <c r="J831" s="749"/>
      <c r="K831" s="749"/>
      <c r="L831" s="749"/>
      <c r="M831" s="749"/>
      <c r="N831" s="749"/>
      <c r="O831" s="749"/>
      <c r="P831" s="749"/>
      <c r="Q831" s="749"/>
      <c r="R831" s="749"/>
      <c r="S831" s="749"/>
      <c r="T831" s="749"/>
      <c r="U831" s="749"/>
      <c r="V831" s="749"/>
      <c r="W831" s="749"/>
      <c r="X831" s="749"/>
      <c r="Y831" s="111"/>
    </row>
    <row r="832" spans="3:25">
      <c r="C832" s="616"/>
      <c r="D832" s="410"/>
      <c r="E832" s="117"/>
      <c r="F832" s="749"/>
      <c r="G832" s="749"/>
      <c r="H832" s="749"/>
      <c r="I832" s="749"/>
      <c r="J832" s="749"/>
      <c r="K832" s="749"/>
      <c r="L832" s="749"/>
      <c r="M832" s="749"/>
      <c r="N832" s="749"/>
      <c r="O832" s="749"/>
      <c r="P832" s="749"/>
      <c r="Q832" s="749"/>
      <c r="R832" s="749"/>
      <c r="S832" s="749"/>
      <c r="T832" s="749"/>
      <c r="U832" s="749"/>
      <c r="V832" s="749"/>
      <c r="W832" s="749"/>
      <c r="X832" s="749"/>
      <c r="Y832" s="111"/>
    </row>
    <row r="833" spans="3:25">
      <c r="C833" s="616"/>
      <c r="D833" s="410"/>
      <c r="E833" s="117"/>
      <c r="F833" s="749"/>
      <c r="G833" s="749"/>
      <c r="H833" s="749"/>
      <c r="I833" s="749"/>
      <c r="J833" s="749"/>
      <c r="K833" s="749"/>
      <c r="L833" s="749"/>
      <c r="M833" s="749"/>
      <c r="N833" s="749"/>
      <c r="O833" s="749"/>
      <c r="P833" s="749"/>
      <c r="Q833" s="749"/>
      <c r="R833" s="749"/>
      <c r="S833" s="749"/>
      <c r="T833" s="749"/>
      <c r="U833" s="749"/>
      <c r="V833" s="749"/>
      <c r="W833" s="749"/>
      <c r="X833" s="749"/>
      <c r="Y833" s="111"/>
    </row>
    <row r="834" spans="3:25">
      <c r="C834" s="616"/>
      <c r="D834" s="410"/>
      <c r="E834" s="117"/>
      <c r="F834" s="749"/>
      <c r="G834" s="749"/>
      <c r="H834" s="749"/>
      <c r="I834" s="749"/>
      <c r="J834" s="749"/>
      <c r="K834" s="749"/>
      <c r="L834" s="749"/>
      <c r="M834" s="749"/>
      <c r="N834" s="749"/>
      <c r="O834" s="749"/>
      <c r="P834" s="749"/>
      <c r="Q834" s="749"/>
      <c r="R834" s="749"/>
      <c r="S834" s="749"/>
      <c r="T834" s="749"/>
      <c r="U834" s="749"/>
      <c r="V834" s="749"/>
      <c r="W834" s="749"/>
      <c r="X834" s="749"/>
      <c r="Y834" s="111"/>
    </row>
    <row r="835" spans="3:25">
      <c r="C835" s="616"/>
      <c r="D835" s="410"/>
      <c r="E835" s="117"/>
      <c r="F835" s="749"/>
      <c r="G835" s="749"/>
      <c r="H835" s="749"/>
      <c r="I835" s="749"/>
      <c r="J835" s="749"/>
      <c r="K835" s="749"/>
      <c r="L835" s="749"/>
      <c r="M835" s="749"/>
      <c r="N835" s="749"/>
      <c r="O835" s="749"/>
      <c r="P835" s="749"/>
      <c r="Q835" s="749"/>
      <c r="R835" s="749"/>
      <c r="S835" s="749"/>
      <c r="T835" s="749"/>
      <c r="U835" s="749"/>
      <c r="V835" s="749"/>
      <c r="W835" s="749"/>
      <c r="X835" s="749"/>
      <c r="Y835" s="111"/>
    </row>
    <row r="836" spans="3:25">
      <c r="C836" s="616"/>
      <c r="D836" s="410"/>
      <c r="E836" s="117"/>
      <c r="F836" s="749"/>
      <c r="G836" s="749"/>
      <c r="H836" s="749"/>
      <c r="I836" s="749"/>
      <c r="J836" s="749"/>
      <c r="K836" s="749"/>
      <c r="L836" s="749"/>
      <c r="M836" s="749"/>
      <c r="N836" s="749"/>
      <c r="O836" s="749"/>
      <c r="P836" s="749"/>
      <c r="Q836" s="749"/>
      <c r="R836" s="749"/>
      <c r="S836" s="749"/>
      <c r="T836" s="749"/>
      <c r="U836" s="749"/>
      <c r="V836" s="749"/>
      <c r="W836" s="749"/>
      <c r="X836" s="749"/>
      <c r="Y836" s="111"/>
    </row>
    <row r="837" spans="3:25">
      <c r="C837" s="616"/>
      <c r="D837" s="410"/>
      <c r="E837" s="117"/>
      <c r="F837" s="749"/>
      <c r="G837" s="749"/>
      <c r="H837" s="749"/>
      <c r="I837" s="749"/>
      <c r="J837" s="749"/>
      <c r="K837" s="749"/>
      <c r="L837" s="749"/>
      <c r="M837" s="749"/>
      <c r="N837" s="749"/>
      <c r="O837" s="749"/>
      <c r="P837" s="749"/>
      <c r="Q837" s="749"/>
      <c r="R837" s="749"/>
      <c r="S837" s="749"/>
      <c r="T837" s="749"/>
      <c r="U837" s="749"/>
      <c r="V837" s="749"/>
      <c r="W837" s="749"/>
      <c r="X837" s="749"/>
      <c r="Y837" s="111"/>
    </row>
    <row r="838" spans="3:25">
      <c r="C838" s="616"/>
      <c r="D838" s="410"/>
      <c r="E838" s="117"/>
      <c r="F838" s="749"/>
      <c r="G838" s="749"/>
      <c r="H838" s="749"/>
      <c r="I838" s="749"/>
      <c r="J838" s="749"/>
      <c r="K838" s="749"/>
      <c r="L838" s="749"/>
      <c r="M838" s="749"/>
      <c r="N838" s="749"/>
      <c r="O838" s="749"/>
      <c r="P838" s="749"/>
      <c r="Q838" s="749"/>
      <c r="R838" s="749"/>
      <c r="S838" s="749"/>
      <c r="T838" s="749"/>
      <c r="U838" s="749"/>
      <c r="V838" s="749"/>
      <c r="W838" s="749"/>
      <c r="X838" s="749"/>
      <c r="Y838" s="111"/>
    </row>
    <row r="839" spans="3:25">
      <c r="C839" s="616"/>
      <c r="D839" s="410"/>
      <c r="E839" s="117"/>
      <c r="F839" s="749"/>
      <c r="G839" s="749"/>
      <c r="H839" s="749"/>
      <c r="I839" s="749"/>
      <c r="J839" s="749"/>
      <c r="K839" s="749"/>
      <c r="L839" s="749"/>
      <c r="M839" s="749"/>
      <c r="N839" s="749"/>
      <c r="O839" s="749"/>
      <c r="P839" s="749"/>
      <c r="Q839" s="749"/>
      <c r="R839" s="749"/>
      <c r="S839" s="749"/>
      <c r="T839" s="749"/>
      <c r="U839" s="749"/>
      <c r="V839" s="749"/>
      <c r="W839" s="749"/>
      <c r="X839" s="749"/>
      <c r="Y839" s="111"/>
    </row>
    <row r="840" spans="3:25">
      <c r="C840" s="616"/>
      <c r="D840" s="410"/>
      <c r="E840" s="117"/>
      <c r="F840" s="749"/>
      <c r="G840" s="749"/>
      <c r="H840" s="749"/>
      <c r="I840" s="749"/>
      <c r="J840" s="749"/>
      <c r="K840" s="749"/>
      <c r="L840" s="749"/>
      <c r="M840" s="749"/>
      <c r="N840" s="749"/>
      <c r="O840" s="749"/>
      <c r="P840" s="749"/>
      <c r="Q840" s="749"/>
      <c r="R840" s="749"/>
      <c r="S840" s="749"/>
      <c r="T840" s="749"/>
      <c r="U840" s="749"/>
      <c r="V840" s="749"/>
      <c r="W840" s="749"/>
      <c r="X840" s="749"/>
      <c r="Y840" s="111"/>
    </row>
    <row r="841" spans="3:25">
      <c r="C841" s="616"/>
      <c r="D841" s="410"/>
      <c r="E841" s="117"/>
      <c r="F841" s="749"/>
      <c r="G841" s="749"/>
      <c r="H841" s="749"/>
      <c r="I841" s="749"/>
      <c r="J841" s="749"/>
      <c r="K841" s="749"/>
      <c r="L841" s="749"/>
      <c r="M841" s="749"/>
      <c r="N841" s="749"/>
      <c r="O841" s="749"/>
      <c r="P841" s="749"/>
      <c r="Q841" s="749"/>
      <c r="R841" s="749"/>
      <c r="S841" s="749"/>
      <c r="T841" s="749"/>
      <c r="U841" s="749"/>
      <c r="V841" s="749"/>
      <c r="W841" s="749"/>
      <c r="X841" s="749"/>
      <c r="Y841" s="111"/>
    </row>
    <row r="842" spans="3:25">
      <c r="C842" s="616"/>
      <c r="D842" s="410"/>
      <c r="E842" s="117"/>
      <c r="F842" s="749"/>
      <c r="G842" s="749"/>
      <c r="H842" s="749"/>
      <c r="I842" s="749"/>
      <c r="J842" s="749"/>
      <c r="K842" s="749"/>
      <c r="L842" s="749"/>
      <c r="M842" s="749"/>
      <c r="N842" s="749"/>
      <c r="O842" s="749"/>
      <c r="P842" s="749"/>
      <c r="Q842" s="749"/>
      <c r="R842" s="749"/>
      <c r="S842" s="749"/>
      <c r="T842" s="749"/>
      <c r="U842" s="749"/>
      <c r="V842" s="749"/>
      <c r="W842" s="749"/>
      <c r="X842" s="749"/>
      <c r="Y842" s="111"/>
    </row>
    <row r="843" spans="3:25">
      <c r="C843" s="616"/>
      <c r="D843" s="410"/>
      <c r="E843" s="117"/>
      <c r="F843" s="749"/>
      <c r="G843" s="749"/>
      <c r="H843" s="749"/>
      <c r="I843" s="749"/>
      <c r="J843" s="749"/>
      <c r="K843" s="749"/>
      <c r="L843" s="749"/>
      <c r="M843" s="749"/>
      <c r="N843" s="749"/>
      <c r="O843" s="749"/>
      <c r="P843" s="749"/>
      <c r="Q843" s="749"/>
      <c r="R843" s="749"/>
      <c r="S843" s="749"/>
      <c r="T843" s="749"/>
      <c r="U843" s="749"/>
      <c r="V843" s="749"/>
      <c r="W843" s="749"/>
      <c r="X843" s="749"/>
      <c r="Y843" s="111"/>
    </row>
    <row r="844" spans="3:25">
      <c r="C844" s="616"/>
      <c r="D844" s="410"/>
      <c r="E844" s="117"/>
      <c r="F844" s="749"/>
      <c r="G844" s="749"/>
      <c r="H844" s="749"/>
      <c r="I844" s="749"/>
      <c r="J844" s="749"/>
      <c r="K844" s="749"/>
      <c r="L844" s="749"/>
      <c r="M844" s="749"/>
      <c r="N844" s="749"/>
      <c r="O844" s="749"/>
      <c r="P844" s="749"/>
      <c r="Q844" s="749"/>
      <c r="R844" s="749"/>
      <c r="S844" s="749"/>
      <c r="T844" s="749"/>
      <c r="U844" s="749"/>
      <c r="V844" s="749"/>
      <c r="W844" s="749"/>
      <c r="X844" s="749"/>
      <c r="Y844" s="111"/>
    </row>
    <row r="845" spans="3:25">
      <c r="C845" s="616"/>
      <c r="D845" s="410"/>
      <c r="E845" s="117"/>
      <c r="F845" s="749"/>
      <c r="G845" s="749"/>
      <c r="H845" s="749"/>
      <c r="I845" s="749"/>
      <c r="J845" s="749"/>
      <c r="K845" s="749"/>
      <c r="L845" s="749"/>
      <c r="M845" s="749"/>
      <c r="N845" s="749"/>
      <c r="O845" s="749"/>
      <c r="P845" s="749"/>
      <c r="Q845" s="749"/>
      <c r="R845" s="749"/>
      <c r="S845" s="749"/>
      <c r="T845" s="749"/>
      <c r="U845" s="749"/>
      <c r="V845" s="749"/>
      <c r="W845" s="749"/>
      <c r="X845" s="749"/>
      <c r="Y845" s="111"/>
    </row>
    <row r="846" spans="3:25">
      <c r="C846" s="616"/>
      <c r="D846" s="410"/>
      <c r="E846" s="117"/>
      <c r="F846" s="749"/>
      <c r="G846" s="749"/>
      <c r="H846" s="749"/>
      <c r="I846" s="749"/>
      <c r="J846" s="749"/>
      <c r="K846" s="749"/>
      <c r="L846" s="749"/>
      <c r="M846" s="749"/>
      <c r="N846" s="749"/>
      <c r="O846" s="749"/>
      <c r="P846" s="749"/>
      <c r="Q846" s="749"/>
      <c r="R846" s="749"/>
      <c r="S846" s="749"/>
      <c r="T846" s="749"/>
      <c r="U846" s="749"/>
      <c r="V846" s="749"/>
      <c r="W846" s="749"/>
      <c r="X846" s="749"/>
      <c r="Y846" s="111"/>
    </row>
    <row r="847" spans="3:25">
      <c r="C847" s="616"/>
      <c r="D847" s="410"/>
      <c r="E847" s="117"/>
      <c r="F847" s="749"/>
      <c r="G847" s="749"/>
      <c r="H847" s="749"/>
      <c r="I847" s="749"/>
      <c r="J847" s="749"/>
      <c r="K847" s="749"/>
      <c r="L847" s="749"/>
      <c r="M847" s="749"/>
      <c r="N847" s="749"/>
      <c r="O847" s="749"/>
      <c r="P847" s="749"/>
      <c r="Q847" s="749"/>
      <c r="R847" s="749"/>
      <c r="S847" s="749"/>
      <c r="T847" s="749"/>
      <c r="U847" s="749"/>
      <c r="V847" s="749"/>
      <c r="W847" s="749"/>
      <c r="X847" s="749"/>
      <c r="Y847" s="111"/>
    </row>
    <row r="848" spans="3:25">
      <c r="C848" s="616"/>
      <c r="D848" s="410"/>
      <c r="E848" s="117"/>
      <c r="F848" s="749"/>
      <c r="G848" s="749"/>
      <c r="H848" s="749"/>
      <c r="I848" s="749"/>
      <c r="J848" s="749"/>
      <c r="K848" s="749"/>
      <c r="L848" s="749"/>
      <c r="M848" s="749"/>
      <c r="N848" s="749"/>
      <c r="O848" s="749"/>
      <c r="P848" s="749"/>
      <c r="Q848" s="749"/>
      <c r="R848" s="749"/>
      <c r="S848" s="749"/>
      <c r="T848" s="749"/>
      <c r="U848" s="749"/>
      <c r="V848" s="749"/>
      <c r="W848" s="749"/>
      <c r="X848" s="749"/>
      <c r="Y848" s="111"/>
    </row>
    <row r="849" spans="3:25">
      <c r="C849" s="616"/>
      <c r="D849" s="410"/>
      <c r="E849" s="117"/>
      <c r="F849" s="749"/>
      <c r="G849" s="749"/>
      <c r="H849" s="749"/>
      <c r="I849" s="749"/>
      <c r="J849" s="749"/>
      <c r="K849" s="749"/>
      <c r="L849" s="749"/>
      <c r="M849" s="749"/>
      <c r="N849" s="749"/>
      <c r="O849" s="749"/>
      <c r="P849" s="749"/>
      <c r="Q849" s="749"/>
      <c r="R849" s="749"/>
      <c r="S849" s="749"/>
      <c r="T849" s="749"/>
      <c r="U849" s="749"/>
      <c r="V849" s="749"/>
      <c r="W849" s="749"/>
      <c r="X849" s="749"/>
      <c r="Y849" s="111"/>
    </row>
    <row r="850" spans="3:25">
      <c r="C850" s="616"/>
      <c r="D850" s="410"/>
      <c r="E850" s="117"/>
      <c r="F850" s="749"/>
      <c r="G850" s="749"/>
      <c r="H850" s="749"/>
      <c r="I850" s="749"/>
      <c r="J850" s="749"/>
      <c r="K850" s="749"/>
      <c r="L850" s="749"/>
      <c r="M850" s="749"/>
      <c r="N850" s="749"/>
      <c r="O850" s="749"/>
      <c r="P850" s="749"/>
      <c r="Q850" s="749"/>
      <c r="R850" s="749"/>
      <c r="S850" s="749"/>
      <c r="T850" s="749"/>
      <c r="U850" s="749"/>
      <c r="V850" s="749"/>
      <c r="W850" s="749"/>
      <c r="X850" s="749"/>
      <c r="Y850" s="111"/>
    </row>
    <row r="851" spans="3:25">
      <c r="C851" s="616"/>
      <c r="D851" s="410"/>
      <c r="E851" s="117"/>
      <c r="F851" s="749"/>
      <c r="G851" s="749"/>
      <c r="H851" s="749"/>
      <c r="I851" s="749"/>
      <c r="J851" s="749"/>
      <c r="K851" s="749"/>
      <c r="L851" s="749"/>
      <c r="M851" s="749"/>
      <c r="N851" s="749"/>
      <c r="O851" s="749"/>
      <c r="P851" s="749"/>
      <c r="Q851" s="749"/>
      <c r="R851" s="749"/>
      <c r="S851" s="749"/>
      <c r="T851" s="749"/>
      <c r="U851" s="749"/>
      <c r="V851" s="749"/>
      <c r="W851" s="749"/>
      <c r="X851" s="749"/>
      <c r="Y851" s="111"/>
    </row>
    <row r="852" spans="3:25">
      <c r="C852" s="616"/>
      <c r="D852" s="410"/>
      <c r="E852" s="117"/>
      <c r="F852" s="749"/>
      <c r="G852" s="749"/>
      <c r="H852" s="749"/>
      <c r="I852" s="749"/>
      <c r="J852" s="749"/>
      <c r="K852" s="749"/>
      <c r="L852" s="749"/>
      <c r="M852" s="749"/>
      <c r="N852" s="749"/>
      <c r="O852" s="749"/>
      <c r="P852" s="749"/>
      <c r="Q852" s="749"/>
      <c r="R852" s="749"/>
      <c r="S852" s="749"/>
      <c r="T852" s="749"/>
      <c r="U852" s="749"/>
      <c r="V852" s="749"/>
      <c r="W852" s="749"/>
      <c r="X852" s="749"/>
      <c r="Y852" s="111"/>
    </row>
    <row r="853" spans="3:25">
      <c r="C853" s="616"/>
      <c r="D853" s="410"/>
      <c r="E853" s="117"/>
      <c r="F853" s="749"/>
      <c r="G853" s="749"/>
      <c r="H853" s="749"/>
      <c r="I853" s="749"/>
      <c r="J853" s="749"/>
      <c r="K853" s="749"/>
      <c r="L853" s="749"/>
      <c r="M853" s="749"/>
      <c r="N853" s="749"/>
      <c r="O853" s="749"/>
      <c r="P853" s="749"/>
      <c r="Q853" s="749"/>
      <c r="R853" s="749"/>
      <c r="S853" s="749"/>
      <c r="T853" s="749"/>
      <c r="U853" s="749"/>
      <c r="V853" s="749"/>
      <c r="W853" s="749"/>
      <c r="X853" s="749"/>
      <c r="Y853" s="111"/>
    </row>
    <row r="854" spans="3:25">
      <c r="C854" s="616"/>
      <c r="D854" s="410"/>
      <c r="E854" s="117"/>
      <c r="F854" s="749"/>
      <c r="G854" s="749"/>
      <c r="H854" s="749"/>
      <c r="I854" s="749"/>
      <c r="J854" s="749"/>
      <c r="K854" s="749"/>
      <c r="L854" s="749"/>
      <c r="M854" s="749"/>
      <c r="N854" s="749"/>
      <c r="O854" s="749"/>
      <c r="P854" s="749"/>
      <c r="Q854" s="749"/>
      <c r="R854" s="749"/>
      <c r="S854" s="749"/>
      <c r="T854" s="749"/>
      <c r="U854" s="749"/>
      <c r="V854" s="749"/>
      <c r="W854" s="749"/>
      <c r="X854" s="749"/>
      <c r="Y854" s="111"/>
    </row>
    <row r="855" spans="3:25">
      <c r="C855" s="616"/>
      <c r="D855" s="410"/>
      <c r="E855" s="117"/>
      <c r="F855" s="749"/>
      <c r="G855" s="749"/>
      <c r="H855" s="749"/>
      <c r="I855" s="749"/>
      <c r="J855" s="749"/>
      <c r="K855" s="749"/>
      <c r="L855" s="749"/>
      <c r="M855" s="749"/>
      <c r="N855" s="749"/>
      <c r="O855" s="749"/>
      <c r="P855" s="749"/>
      <c r="Q855" s="749"/>
      <c r="R855" s="749"/>
      <c r="S855" s="749"/>
      <c r="T855" s="749"/>
      <c r="U855" s="749"/>
      <c r="V855" s="749"/>
      <c r="W855" s="749"/>
      <c r="X855" s="749"/>
      <c r="Y855" s="111"/>
    </row>
    <row r="856" spans="3:25">
      <c r="C856" s="616"/>
      <c r="D856" s="410"/>
      <c r="E856" s="117"/>
      <c r="F856" s="749"/>
      <c r="G856" s="749"/>
      <c r="H856" s="749"/>
      <c r="I856" s="749"/>
      <c r="J856" s="749"/>
      <c r="K856" s="749"/>
      <c r="L856" s="749"/>
      <c r="M856" s="749"/>
      <c r="N856" s="749"/>
      <c r="O856" s="749"/>
      <c r="P856" s="749"/>
      <c r="Q856" s="749"/>
      <c r="R856" s="749"/>
      <c r="S856" s="749"/>
      <c r="T856" s="749"/>
      <c r="U856" s="749"/>
      <c r="V856" s="749"/>
      <c r="W856" s="749"/>
      <c r="X856" s="749"/>
      <c r="Y856" s="111"/>
    </row>
    <row r="857" spans="3:25">
      <c r="C857" s="616"/>
      <c r="D857" s="410"/>
      <c r="E857" s="117"/>
      <c r="F857" s="749"/>
      <c r="G857" s="749"/>
      <c r="H857" s="749"/>
      <c r="I857" s="749"/>
      <c r="J857" s="749"/>
      <c r="K857" s="749"/>
      <c r="L857" s="749"/>
      <c r="M857" s="749"/>
      <c r="N857" s="749"/>
      <c r="O857" s="749"/>
      <c r="P857" s="749"/>
      <c r="Q857" s="749"/>
      <c r="R857" s="749"/>
      <c r="S857" s="749"/>
      <c r="T857" s="749"/>
      <c r="U857" s="749"/>
      <c r="V857" s="749"/>
      <c r="W857" s="749"/>
      <c r="X857" s="749"/>
      <c r="Y857" s="111"/>
    </row>
    <row r="858" spans="3:25">
      <c r="C858" s="616"/>
      <c r="D858" s="410"/>
      <c r="E858" s="117"/>
      <c r="F858" s="749"/>
      <c r="G858" s="749"/>
      <c r="H858" s="749"/>
      <c r="I858" s="749"/>
      <c r="J858" s="749"/>
      <c r="K858" s="749"/>
      <c r="L858" s="749"/>
      <c r="M858" s="749"/>
      <c r="N858" s="749"/>
      <c r="O858" s="749"/>
      <c r="P858" s="749"/>
      <c r="Q858" s="749"/>
      <c r="R858" s="749"/>
      <c r="S858" s="749"/>
      <c r="T858" s="749"/>
      <c r="U858" s="749"/>
      <c r="V858" s="749"/>
      <c r="W858" s="749"/>
      <c r="X858" s="749"/>
      <c r="Y858" s="111"/>
    </row>
    <row r="859" spans="3:25">
      <c r="C859" s="616"/>
      <c r="D859" s="410"/>
      <c r="E859" s="117"/>
      <c r="F859" s="749"/>
      <c r="G859" s="749"/>
      <c r="H859" s="749"/>
      <c r="I859" s="749"/>
      <c r="J859" s="749"/>
      <c r="K859" s="749"/>
      <c r="L859" s="749"/>
      <c r="M859" s="749"/>
      <c r="N859" s="749"/>
      <c r="O859" s="749"/>
      <c r="P859" s="749"/>
      <c r="Q859" s="749"/>
      <c r="R859" s="749"/>
      <c r="S859" s="749"/>
      <c r="T859" s="749"/>
      <c r="U859" s="749"/>
      <c r="V859" s="749"/>
      <c r="W859" s="749"/>
      <c r="X859" s="749"/>
      <c r="Y859" s="111"/>
    </row>
    <row r="860" spans="3:25">
      <c r="C860" s="616"/>
      <c r="D860" s="410"/>
      <c r="E860" s="117"/>
      <c r="F860" s="749"/>
      <c r="G860" s="749"/>
      <c r="H860" s="749"/>
      <c r="I860" s="749"/>
      <c r="J860" s="749"/>
      <c r="K860" s="749"/>
      <c r="L860" s="749"/>
      <c r="M860" s="749"/>
      <c r="N860" s="749"/>
      <c r="O860" s="749"/>
      <c r="P860" s="749"/>
      <c r="Q860" s="749"/>
      <c r="R860" s="749"/>
      <c r="S860" s="749"/>
      <c r="T860" s="749"/>
      <c r="U860" s="749"/>
      <c r="V860" s="749"/>
      <c r="W860" s="749"/>
      <c r="X860" s="749"/>
      <c r="Y860" s="111"/>
    </row>
    <row r="861" spans="3:25">
      <c r="C861" s="616"/>
      <c r="D861" s="410"/>
      <c r="E861" s="117"/>
      <c r="F861" s="749"/>
      <c r="G861" s="749"/>
      <c r="H861" s="749"/>
      <c r="I861" s="749"/>
      <c r="J861" s="749"/>
      <c r="K861" s="749"/>
      <c r="L861" s="749"/>
      <c r="M861" s="749"/>
      <c r="N861" s="749"/>
      <c r="O861" s="749"/>
      <c r="P861" s="749"/>
      <c r="Q861" s="749"/>
      <c r="R861" s="749"/>
      <c r="S861" s="749"/>
      <c r="T861" s="749"/>
      <c r="U861" s="749"/>
      <c r="V861" s="749"/>
      <c r="W861" s="749"/>
      <c r="X861" s="749"/>
      <c r="Y861" s="111"/>
    </row>
    <row r="862" spans="3:25">
      <c r="C862" s="616"/>
      <c r="D862" s="410"/>
      <c r="E862" s="117"/>
      <c r="F862" s="749"/>
      <c r="G862" s="749"/>
      <c r="H862" s="749"/>
      <c r="I862" s="749"/>
      <c r="J862" s="749"/>
      <c r="K862" s="749"/>
      <c r="L862" s="749"/>
      <c r="M862" s="749"/>
      <c r="N862" s="749"/>
      <c r="O862" s="749"/>
      <c r="P862" s="749"/>
      <c r="Q862" s="749"/>
      <c r="R862" s="749"/>
      <c r="S862" s="749"/>
      <c r="T862" s="749"/>
      <c r="U862" s="749"/>
      <c r="V862" s="749"/>
      <c r="W862" s="749"/>
      <c r="X862" s="749"/>
      <c r="Y862" s="111"/>
    </row>
    <row r="863" spans="3:25">
      <c r="C863" s="616"/>
      <c r="D863" s="410"/>
      <c r="E863" s="117"/>
      <c r="F863" s="749"/>
      <c r="G863" s="749"/>
      <c r="H863" s="749"/>
      <c r="I863" s="749"/>
      <c r="J863" s="749"/>
      <c r="K863" s="749"/>
      <c r="L863" s="749"/>
      <c r="M863" s="749"/>
      <c r="N863" s="749"/>
      <c r="O863" s="749"/>
      <c r="P863" s="749"/>
      <c r="Q863" s="749"/>
      <c r="R863" s="749"/>
      <c r="S863" s="749"/>
      <c r="T863" s="749"/>
      <c r="U863" s="749"/>
      <c r="V863" s="749"/>
      <c r="W863" s="749"/>
      <c r="X863" s="749"/>
      <c r="Y863" s="111"/>
    </row>
    <row r="864" spans="3:25">
      <c r="C864" s="616"/>
      <c r="D864" s="410"/>
      <c r="E864" s="117"/>
      <c r="F864" s="749"/>
      <c r="G864" s="749"/>
      <c r="H864" s="749"/>
      <c r="I864" s="749"/>
      <c r="J864" s="749"/>
      <c r="K864" s="749"/>
      <c r="L864" s="749"/>
      <c r="M864" s="749"/>
      <c r="N864" s="749"/>
      <c r="O864" s="749"/>
      <c r="P864" s="749"/>
      <c r="Q864" s="749"/>
      <c r="R864" s="749"/>
      <c r="S864" s="749"/>
      <c r="T864" s="749"/>
      <c r="U864" s="749"/>
      <c r="V864" s="749"/>
      <c r="W864" s="749"/>
      <c r="X864" s="749"/>
      <c r="Y864" s="111"/>
    </row>
    <row r="865" spans="3:25">
      <c r="C865" s="616"/>
      <c r="D865" s="410"/>
      <c r="E865" s="117"/>
      <c r="F865" s="749"/>
      <c r="G865" s="749"/>
      <c r="H865" s="749"/>
      <c r="I865" s="749"/>
      <c r="J865" s="749"/>
      <c r="K865" s="749"/>
      <c r="L865" s="749"/>
      <c r="M865" s="749"/>
      <c r="N865" s="749"/>
      <c r="O865" s="749"/>
      <c r="P865" s="749"/>
      <c r="Q865" s="749"/>
      <c r="R865" s="749"/>
      <c r="S865" s="749"/>
      <c r="T865" s="749"/>
      <c r="U865" s="749"/>
      <c r="V865" s="749"/>
      <c r="W865" s="749"/>
      <c r="X865" s="749"/>
      <c r="Y865" s="111"/>
    </row>
    <row r="866" spans="3:25">
      <c r="C866" s="616"/>
      <c r="D866" s="410"/>
      <c r="E866" s="117"/>
      <c r="F866" s="749"/>
      <c r="G866" s="749"/>
      <c r="H866" s="749"/>
      <c r="I866" s="749"/>
      <c r="J866" s="749"/>
      <c r="K866" s="749"/>
      <c r="L866" s="749"/>
      <c r="M866" s="749"/>
      <c r="N866" s="749"/>
      <c r="O866" s="749"/>
      <c r="P866" s="749"/>
      <c r="Q866" s="749"/>
      <c r="R866" s="749"/>
      <c r="S866" s="749"/>
      <c r="T866" s="749"/>
      <c r="U866" s="749"/>
      <c r="V866" s="749"/>
      <c r="W866" s="749"/>
      <c r="X866" s="749"/>
      <c r="Y866" s="111"/>
    </row>
    <row r="867" spans="3:25">
      <c r="C867" s="616"/>
      <c r="D867" s="410"/>
      <c r="E867" s="117"/>
      <c r="F867" s="749"/>
      <c r="G867" s="749"/>
      <c r="H867" s="749"/>
      <c r="I867" s="749"/>
      <c r="J867" s="749"/>
      <c r="K867" s="749"/>
      <c r="L867" s="749"/>
      <c r="M867" s="749"/>
      <c r="N867" s="749"/>
      <c r="O867" s="749"/>
      <c r="P867" s="749"/>
      <c r="Q867" s="749"/>
      <c r="R867" s="749"/>
      <c r="S867" s="749"/>
      <c r="T867" s="749"/>
      <c r="U867" s="749"/>
      <c r="V867" s="749"/>
      <c r="W867" s="749"/>
      <c r="X867" s="749"/>
      <c r="Y867" s="111"/>
    </row>
    <row r="868" spans="3:25">
      <c r="C868" s="616"/>
      <c r="D868" s="410"/>
      <c r="E868" s="117"/>
      <c r="F868" s="749"/>
      <c r="G868" s="749"/>
      <c r="H868" s="749"/>
      <c r="I868" s="749"/>
      <c r="J868" s="749"/>
      <c r="K868" s="749"/>
      <c r="L868" s="749"/>
      <c r="M868" s="749"/>
      <c r="N868" s="749"/>
      <c r="O868" s="749"/>
      <c r="P868" s="749"/>
      <c r="Q868" s="749"/>
      <c r="R868" s="749"/>
      <c r="S868" s="749"/>
      <c r="T868" s="749"/>
      <c r="U868" s="749"/>
      <c r="V868" s="749"/>
      <c r="W868" s="749"/>
      <c r="X868" s="749"/>
      <c r="Y868" s="111"/>
    </row>
    <row r="869" spans="3:25">
      <c r="C869" s="616"/>
      <c r="D869" s="410"/>
      <c r="E869" s="117"/>
      <c r="F869" s="749"/>
      <c r="G869" s="749"/>
      <c r="H869" s="749"/>
      <c r="I869" s="749"/>
      <c r="J869" s="749"/>
      <c r="K869" s="749"/>
      <c r="L869" s="749"/>
      <c r="M869" s="749"/>
      <c r="N869" s="749"/>
      <c r="O869" s="749"/>
      <c r="P869" s="749"/>
      <c r="Q869" s="749"/>
      <c r="R869" s="749"/>
      <c r="S869" s="749"/>
      <c r="T869" s="749"/>
      <c r="U869" s="749"/>
      <c r="V869" s="749"/>
      <c r="W869" s="749"/>
      <c r="X869" s="749"/>
      <c r="Y869" s="111"/>
    </row>
    <row r="870" spans="3:25">
      <c r="C870" s="616"/>
      <c r="D870" s="410"/>
      <c r="E870" s="117"/>
      <c r="F870" s="749"/>
      <c r="G870" s="749"/>
      <c r="H870" s="749"/>
      <c r="I870" s="749"/>
      <c r="J870" s="749"/>
      <c r="K870" s="749"/>
      <c r="L870" s="749"/>
      <c r="M870" s="749"/>
      <c r="N870" s="749"/>
      <c r="O870" s="749"/>
      <c r="P870" s="749"/>
      <c r="Q870" s="749"/>
      <c r="R870" s="749"/>
      <c r="S870" s="749"/>
      <c r="T870" s="749"/>
      <c r="U870" s="749"/>
      <c r="V870" s="749"/>
      <c r="W870" s="749"/>
      <c r="X870" s="749"/>
      <c r="Y870" s="111"/>
    </row>
    <row r="871" spans="3:25">
      <c r="C871" s="616"/>
      <c r="D871" s="410"/>
      <c r="E871" s="117"/>
      <c r="F871" s="749"/>
      <c r="G871" s="749"/>
      <c r="H871" s="749"/>
      <c r="I871" s="749"/>
      <c r="J871" s="749"/>
      <c r="K871" s="749"/>
      <c r="L871" s="749"/>
      <c r="M871" s="749"/>
      <c r="N871" s="749"/>
      <c r="O871" s="749"/>
      <c r="P871" s="749"/>
      <c r="Q871" s="749"/>
      <c r="R871" s="749"/>
      <c r="S871" s="749"/>
      <c r="T871" s="749"/>
      <c r="U871" s="749"/>
      <c r="V871" s="749"/>
      <c r="W871" s="749"/>
      <c r="X871" s="749"/>
      <c r="Y871" s="111"/>
    </row>
    <row r="872" spans="3:25">
      <c r="C872" s="616"/>
      <c r="D872" s="410"/>
      <c r="E872" s="117"/>
      <c r="F872" s="749"/>
      <c r="G872" s="749"/>
      <c r="H872" s="749"/>
      <c r="I872" s="749"/>
      <c r="J872" s="749"/>
      <c r="K872" s="749"/>
      <c r="L872" s="749"/>
      <c r="M872" s="749"/>
      <c r="N872" s="749"/>
      <c r="O872" s="749"/>
      <c r="P872" s="749"/>
      <c r="Q872" s="749"/>
      <c r="R872" s="749"/>
      <c r="S872" s="749"/>
      <c r="T872" s="749"/>
      <c r="U872" s="749"/>
      <c r="V872" s="749"/>
      <c r="W872" s="749"/>
      <c r="X872" s="749"/>
      <c r="Y872" s="111"/>
    </row>
    <row r="873" spans="3:25">
      <c r="C873" s="616"/>
      <c r="D873" s="410"/>
      <c r="E873" s="117"/>
      <c r="F873" s="749"/>
      <c r="G873" s="749"/>
      <c r="H873" s="749"/>
      <c r="I873" s="749"/>
      <c r="J873" s="749"/>
      <c r="K873" s="749"/>
      <c r="L873" s="749"/>
      <c r="M873" s="749"/>
      <c r="N873" s="749"/>
      <c r="O873" s="749"/>
      <c r="P873" s="749"/>
      <c r="Q873" s="749"/>
      <c r="R873" s="749"/>
      <c r="S873" s="749"/>
      <c r="T873" s="749"/>
      <c r="U873" s="749"/>
      <c r="V873" s="749"/>
      <c r="W873" s="749"/>
      <c r="X873" s="749"/>
      <c r="Y873" s="111"/>
    </row>
    <row r="874" spans="3:25">
      <c r="C874" s="616"/>
      <c r="D874" s="410"/>
      <c r="E874" s="117"/>
      <c r="F874" s="749"/>
      <c r="G874" s="749"/>
      <c r="H874" s="749"/>
      <c r="I874" s="749"/>
      <c r="J874" s="749"/>
      <c r="K874" s="749"/>
      <c r="L874" s="749"/>
      <c r="M874" s="749"/>
      <c r="N874" s="749"/>
      <c r="O874" s="749"/>
      <c r="P874" s="749"/>
      <c r="Q874" s="749"/>
      <c r="R874" s="749"/>
      <c r="S874" s="749"/>
      <c r="T874" s="749"/>
      <c r="U874" s="749"/>
      <c r="V874" s="749"/>
      <c r="W874" s="749"/>
      <c r="X874" s="749"/>
      <c r="Y874" s="111"/>
    </row>
    <row r="875" spans="3:25">
      <c r="C875" s="616"/>
      <c r="D875" s="410"/>
      <c r="E875" s="117"/>
      <c r="F875" s="749"/>
      <c r="G875" s="749"/>
      <c r="H875" s="749"/>
      <c r="I875" s="749"/>
      <c r="J875" s="749"/>
      <c r="K875" s="749"/>
      <c r="L875" s="749"/>
      <c r="M875" s="749"/>
      <c r="N875" s="749"/>
      <c r="O875" s="749"/>
      <c r="P875" s="749"/>
      <c r="Q875" s="749"/>
      <c r="R875" s="749"/>
      <c r="S875" s="749"/>
      <c r="T875" s="749"/>
      <c r="U875" s="749"/>
      <c r="V875" s="749"/>
      <c r="W875" s="749"/>
      <c r="X875" s="749"/>
      <c r="Y875" s="111"/>
    </row>
    <row r="876" spans="3:25">
      <c r="C876" s="616"/>
      <c r="D876" s="410"/>
      <c r="E876" s="117"/>
      <c r="F876" s="749"/>
      <c r="G876" s="749"/>
      <c r="H876" s="749"/>
      <c r="I876" s="749"/>
      <c r="J876" s="749"/>
      <c r="K876" s="749"/>
      <c r="L876" s="749"/>
      <c r="M876" s="749"/>
      <c r="N876" s="749"/>
      <c r="O876" s="749"/>
      <c r="P876" s="749"/>
      <c r="Q876" s="749"/>
      <c r="R876" s="749"/>
      <c r="S876" s="749"/>
      <c r="T876" s="749"/>
      <c r="U876" s="749"/>
      <c r="V876" s="749"/>
      <c r="W876" s="749"/>
      <c r="X876" s="749"/>
      <c r="Y876" s="111"/>
    </row>
    <row r="877" spans="3:25">
      <c r="C877" s="616"/>
      <c r="D877" s="410"/>
      <c r="E877" s="117"/>
      <c r="F877" s="749"/>
      <c r="G877" s="749"/>
      <c r="H877" s="749"/>
      <c r="I877" s="749"/>
      <c r="J877" s="749"/>
      <c r="K877" s="749"/>
      <c r="L877" s="749"/>
      <c r="M877" s="749"/>
      <c r="N877" s="749"/>
      <c r="O877" s="749"/>
      <c r="P877" s="749"/>
      <c r="Q877" s="749"/>
      <c r="R877" s="749"/>
      <c r="S877" s="749"/>
      <c r="T877" s="749"/>
      <c r="U877" s="749"/>
      <c r="V877" s="749"/>
      <c r="W877" s="749"/>
      <c r="X877" s="749"/>
      <c r="Y877" s="111"/>
    </row>
    <row r="878" spans="3:25">
      <c r="C878" s="616"/>
      <c r="D878" s="410"/>
      <c r="E878" s="117"/>
      <c r="F878" s="749"/>
      <c r="G878" s="749"/>
      <c r="H878" s="749"/>
      <c r="I878" s="749"/>
      <c r="J878" s="749"/>
      <c r="K878" s="749"/>
      <c r="L878" s="749"/>
      <c r="M878" s="749"/>
      <c r="N878" s="749"/>
      <c r="O878" s="749"/>
      <c r="P878" s="749"/>
      <c r="Q878" s="749"/>
      <c r="R878" s="749"/>
      <c r="S878" s="749"/>
      <c r="T878" s="749"/>
      <c r="U878" s="749"/>
      <c r="V878" s="749"/>
      <c r="W878" s="749"/>
      <c r="X878" s="749"/>
      <c r="Y878" s="111"/>
    </row>
    <row r="879" spans="3:25">
      <c r="C879" s="616"/>
      <c r="D879" s="410"/>
      <c r="E879" s="117"/>
      <c r="F879" s="749"/>
      <c r="G879" s="749"/>
      <c r="H879" s="749"/>
      <c r="I879" s="749"/>
      <c r="J879" s="749"/>
      <c r="K879" s="749"/>
      <c r="L879" s="749"/>
      <c r="M879" s="749"/>
      <c r="N879" s="749"/>
      <c r="O879" s="749"/>
      <c r="P879" s="749"/>
      <c r="Q879" s="749"/>
      <c r="R879" s="749"/>
      <c r="S879" s="749"/>
      <c r="T879" s="749"/>
      <c r="U879" s="749"/>
      <c r="V879" s="749"/>
      <c r="W879" s="749"/>
      <c r="X879" s="749"/>
      <c r="Y879" s="111"/>
    </row>
    <row r="880" spans="3:25">
      <c r="C880" s="616"/>
      <c r="D880" s="410"/>
      <c r="E880" s="117"/>
      <c r="F880" s="749"/>
      <c r="G880" s="749"/>
      <c r="H880" s="749"/>
      <c r="I880" s="749"/>
      <c r="J880" s="749"/>
      <c r="K880" s="749"/>
      <c r="L880" s="749"/>
      <c r="M880" s="749"/>
      <c r="N880" s="749"/>
      <c r="O880" s="749"/>
      <c r="P880" s="749"/>
      <c r="Q880" s="749"/>
      <c r="R880" s="749"/>
      <c r="S880" s="749"/>
      <c r="T880" s="749"/>
      <c r="U880" s="749"/>
      <c r="V880" s="749"/>
      <c r="W880" s="749"/>
      <c r="X880" s="749"/>
      <c r="Y880" s="111"/>
    </row>
    <row r="881" spans="3:25">
      <c r="C881" s="616"/>
      <c r="D881" s="410"/>
      <c r="E881" s="117"/>
      <c r="F881" s="749"/>
      <c r="G881" s="749"/>
      <c r="H881" s="749"/>
      <c r="I881" s="749"/>
      <c r="J881" s="749"/>
      <c r="K881" s="749"/>
      <c r="L881" s="749"/>
      <c r="M881" s="749"/>
      <c r="N881" s="749"/>
      <c r="O881" s="749"/>
      <c r="P881" s="749"/>
      <c r="Q881" s="749"/>
      <c r="R881" s="749"/>
      <c r="S881" s="749"/>
      <c r="T881" s="749"/>
      <c r="U881" s="749"/>
      <c r="V881" s="749"/>
      <c r="W881" s="749"/>
      <c r="X881" s="749"/>
      <c r="Y881" s="111"/>
    </row>
    <row r="882" spans="3:25">
      <c r="C882" s="616"/>
      <c r="D882" s="410"/>
      <c r="E882" s="117"/>
      <c r="F882" s="749"/>
      <c r="G882" s="749"/>
      <c r="H882" s="749"/>
      <c r="I882" s="749"/>
      <c r="J882" s="749"/>
      <c r="K882" s="749"/>
      <c r="L882" s="749"/>
      <c r="M882" s="749"/>
      <c r="N882" s="749"/>
      <c r="O882" s="749"/>
      <c r="P882" s="749"/>
      <c r="Q882" s="749"/>
      <c r="R882" s="749"/>
      <c r="S882" s="749"/>
      <c r="T882" s="749"/>
      <c r="U882" s="749"/>
      <c r="V882" s="749"/>
      <c r="W882" s="749"/>
      <c r="X882" s="749"/>
      <c r="Y882" s="111"/>
    </row>
    <row r="883" spans="3:25">
      <c r="C883" s="616"/>
      <c r="D883" s="410"/>
      <c r="E883" s="117"/>
      <c r="F883" s="749"/>
      <c r="G883" s="749"/>
      <c r="H883" s="749"/>
      <c r="I883" s="749"/>
      <c r="J883" s="749"/>
      <c r="K883" s="749"/>
      <c r="L883" s="749"/>
      <c r="M883" s="749"/>
      <c r="N883" s="749"/>
      <c r="O883" s="749"/>
      <c r="P883" s="749"/>
      <c r="Q883" s="749"/>
      <c r="R883" s="749"/>
      <c r="S883" s="749"/>
      <c r="T883" s="749"/>
      <c r="U883" s="749"/>
      <c r="V883" s="749"/>
      <c r="W883" s="749"/>
      <c r="X883" s="749"/>
      <c r="Y883" s="111"/>
    </row>
    <row r="884" spans="3:25">
      <c r="C884" s="616"/>
      <c r="D884" s="410"/>
      <c r="E884" s="117"/>
      <c r="F884" s="749"/>
      <c r="G884" s="749"/>
      <c r="H884" s="749"/>
      <c r="I884" s="749"/>
      <c r="J884" s="749"/>
      <c r="K884" s="749"/>
      <c r="L884" s="749"/>
      <c r="M884" s="749"/>
      <c r="N884" s="749"/>
      <c r="O884" s="749"/>
      <c r="P884" s="749"/>
      <c r="Q884" s="749"/>
      <c r="R884" s="749"/>
      <c r="S884" s="749"/>
      <c r="T884" s="749"/>
      <c r="U884" s="749"/>
      <c r="V884" s="749"/>
      <c r="W884" s="749"/>
      <c r="X884" s="749"/>
      <c r="Y884" s="111"/>
    </row>
    <row r="885" spans="3:25">
      <c r="C885" s="616"/>
      <c r="D885" s="410"/>
      <c r="E885" s="117"/>
      <c r="F885" s="749"/>
      <c r="G885" s="749"/>
      <c r="H885" s="749"/>
      <c r="I885" s="749"/>
      <c r="J885" s="749"/>
      <c r="K885" s="749"/>
      <c r="L885" s="749"/>
      <c r="M885" s="749"/>
      <c r="N885" s="749"/>
      <c r="O885" s="749"/>
      <c r="P885" s="749"/>
      <c r="Q885" s="749"/>
      <c r="R885" s="749"/>
      <c r="S885" s="749"/>
      <c r="T885" s="749"/>
      <c r="U885" s="749"/>
      <c r="V885" s="749"/>
      <c r="W885" s="749"/>
      <c r="X885" s="749"/>
      <c r="Y885" s="111"/>
    </row>
    <row r="886" spans="3:25">
      <c r="C886" s="616"/>
      <c r="D886" s="410"/>
      <c r="E886" s="117"/>
      <c r="F886" s="749"/>
      <c r="G886" s="749"/>
      <c r="H886" s="749"/>
      <c r="I886" s="749"/>
      <c r="J886" s="749"/>
      <c r="K886" s="749"/>
      <c r="L886" s="749"/>
      <c r="M886" s="749"/>
      <c r="N886" s="749"/>
      <c r="O886" s="749"/>
      <c r="P886" s="749"/>
      <c r="Q886" s="749"/>
      <c r="R886" s="749"/>
      <c r="S886" s="749"/>
      <c r="T886" s="749"/>
      <c r="U886" s="749"/>
      <c r="V886" s="749"/>
      <c r="W886" s="749"/>
      <c r="X886" s="749"/>
      <c r="Y886" s="111"/>
    </row>
    <row r="887" spans="3:25">
      <c r="C887" s="616"/>
      <c r="D887" s="410"/>
      <c r="E887" s="117"/>
      <c r="F887" s="749"/>
      <c r="G887" s="749"/>
      <c r="H887" s="749"/>
      <c r="I887" s="749"/>
      <c r="J887" s="749"/>
      <c r="K887" s="749"/>
      <c r="L887" s="749"/>
      <c r="M887" s="749"/>
      <c r="N887" s="749"/>
      <c r="O887" s="749"/>
      <c r="P887" s="749"/>
      <c r="Q887" s="749"/>
      <c r="R887" s="749"/>
      <c r="S887" s="749"/>
      <c r="T887" s="749"/>
      <c r="U887" s="749"/>
      <c r="V887" s="749"/>
      <c r="W887" s="749"/>
      <c r="X887" s="749"/>
      <c r="Y887" s="111"/>
    </row>
    <row r="888" spans="3:25">
      <c r="C888" s="616"/>
      <c r="D888" s="410"/>
      <c r="E888" s="117"/>
      <c r="F888" s="749"/>
      <c r="G888" s="749"/>
      <c r="H888" s="749"/>
      <c r="I888" s="749"/>
      <c r="J888" s="749"/>
      <c r="K888" s="749"/>
      <c r="L888" s="749"/>
      <c r="M888" s="749"/>
      <c r="N888" s="749"/>
      <c r="O888" s="749"/>
      <c r="P888" s="749"/>
      <c r="Q888" s="749"/>
      <c r="R888" s="749"/>
      <c r="S888" s="749"/>
      <c r="T888" s="749"/>
      <c r="U888" s="749"/>
      <c r="V888" s="749"/>
      <c r="W888" s="749"/>
      <c r="X888" s="749"/>
      <c r="Y888" s="111"/>
    </row>
    <row r="889" spans="3:25">
      <c r="C889" s="616"/>
      <c r="D889" s="410"/>
      <c r="E889" s="117"/>
      <c r="F889" s="749"/>
      <c r="G889" s="749"/>
      <c r="H889" s="749"/>
      <c r="I889" s="749"/>
      <c r="J889" s="749"/>
      <c r="K889" s="749"/>
      <c r="L889" s="749"/>
      <c r="M889" s="749"/>
      <c r="N889" s="749"/>
      <c r="O889" s="749"/>
      <c r="P889" s="749"/>
      <c r="Q889" s="749"/>
      <c r="R889" s="749"/>
      <c r="S889" s="749"/>
      <c r="T889" s="749"/>
      <c r="U889" s="749"/>
      <c r="V889" s="749"/>
      <c r="W889" s="749"/>
      <c r="X889" s="749"/>
      <c r="Y889" s="111"/>
    </row>
    <row r="890" spans="3:25">
      <c r="C890" s="616"/>
      <c r="D890" s="410"/>
      <c r="E890" s="117"/>
      <c r="F890" s="749"/>
      <c r="G890" s="749"/>
      <c r="H890" s="749"/>
      <c r="I890" s="749"/>
      <c r="J890" s="749"/>
      <c r="K890" s="749"/>
      <c r="L890" s="749"/>
      <c r="M890" s="749"/>
      <c r="N890" s="749"/>
      <c r="O890" s="749"/>
      <c r="P890" s="749"/>
      <c r="Q890" s="749"/>
      <c r="R890" s="749"/>
      <c r="S890" s="749"/>
      <c r="T890" s="749"/>
      <c r="U890" s="749"/>
      <c r="V890" s="749"/>
      <c r="W890" s="749"/>
      <c r="X890" s="749"/>
      <c r="Y890" s="111"/>
    </row>
    <row r="891" spans="3:25">
      <c r="C891" s="616"/>
      <c r="D891" s="410"/>
      <c r="E891" s="117"/>
      <c r="F891" s="749"/>
      <c r="G891" s="749"/>
      <c r="H891" s="749"/>
      <c r="I891" s="749"/>
      <c r="J891" s="749"/>
      <c r="K891" s="749"/>
      <c r="L891" s="749"/>
      <c r="M891" s="749"/>
      <c r="N891" s="749"/>
      <c r="O891" s="749"/>
      <c r="P891" s="749"/>
      <c r="Q891" s="749"/>
      <c r="R891" s="749"/>
      <c r="S891" s="749"/>
      <c r="T891" s="749"/>
      <c r="U891" s="749"/>
      <c r="V891" s="749"/>
      <c r="W891" s="749"/>
      <c r="X891" s="749"/>
      <c r="Y891" s="111"/>
    </row>
    <row r="892" spans="3:25">
      <c r="C892" s="616"/>
      <c r="D892" s="410"/>
      <c r="E892" s="117"/>
      <c r="F892" s="749"/>
      <c r="G892" s="749"/>
      <c r="H892" s="749"/>
      <c r="I892" s="749"/>
      <c r="J892" s="749"/>
      <c r="K892" s="749"/>
      <c r="L892" s="749"/>
      <c r="M892" s="749"/>
      <c r="N892" s="749"/>
      <c r="O892" s="749"/>
      <c r="P892" s="749"/>
      <c r="Q892" s="749"/>
      <c r="R892" s="749"/>
      <c r="S892" s="749"/>
      <c r="T892" s="749"/>
      <c r="U892" s="749"/>
      <c r="V892" s="749"/>
      <c r="W892" s="749"/>
      <c r="X892" s="749"/>
      <c r="Y892" s="111"/>
    </row>
    <row r="893" spans="3:25">
      <c r="C893" s="616"/>
      <c r="D893" s="410"/>
      <c r="E893" s="117"/>
      <c r="F893" s="749"/>
      <c r="G893" s="749"/>
      <c r="H893" s="749"/>
      <c r="I893" s="749"/>
      <c r="J893" s="749"/>
      <c r="K893" s="749"/>
      <c r="L893" s="749"/>
      <c r="M893" s="749"/>
      <c r="N893" s="749"/>
      <c r="O893" s="749"/>
      <c r="P893" s="749"/>
      <c r="Q893" s="749"/>
      <c r="R893" s="749"/>
      <c r="S893" s="749"/>
      <c r="T893" s="749"/>
      <c r="U893" s="749"/>
      <c r="V893" s="749"/>
      <c r="W893" s="749"/>
      <c r="X893" s="749"/>
      <c r="Y893" s="111"/>
    </row>
    <row r="894" spans="3:25">
      <c r="C894" s="616"/>
      <c r="D894" s="410"/>
      <c r="E894" s="117"/>
      <c r="F894" s="749"/>
      <c r="G894" s="749"/>
      <c r="H894" s="749"/>
      <c r="I894" s="749"/>
      <c r="J894" s="749"/>
      <c r="K894" s="749"/>
      <c r="L894" s="749"/>
      <c r="M894" s="749"/>
      <c r="N894" s="749"/>
      <c r="O894" s="749"/>
      <c r="P894" s="749"/>
      <c r="Q894" s="749"/>
      <c r="R894" s="749"/>
      <c r="S894" s="749"/>
      <c r="T894" s="749"/>
      <c r="U894" s="749"/>
      <c r="V894" s="749"/>
      <c r="W894" s="749"/>
      <c r="X894" s="749"/>
      <c r="Y894" s="111"/>
    </row>
    <row r="895" spans="3:25">
      <c r="C895" s="616"/>
      <c r="D895" s="410"/>
      <c r="E895" s="117"/>
      <c r="F895" s="749"/>
      <c r="G895" s="749"/>
      <c r="H895" s="749"/>
      <c r="I895" s="749"/>
      <c r="J895" s="749"/>
      <c r="K895" s="749"/>
      <c r="L895" s="749"/>
      <c r="M895" s="749"/>
      <c r="N895" s="749"/>
      <c r="O895" s="749"/>
      <c r="P895" s="749"/>
      <c r="Q895" s="749"/>
      <c r="R895" s="749"/>
      <c r="S895" s="749"/>
      <c r="T895" s="749"/>
      <c r="U895" s="749"/>
      <c r="V895" s="749"/>
      <c r="W895" s="749"/>
      <c r="X895" s="749"/>
      <c r="Y895" s="111"/>
    </row>
    <row r="896" spans="3:25">
      <c r="C896" s="616"/>
      <c r="D896" s="410"/>
      <c r="E896" s="117"/>
      <c r="F896" s="749"/>
      <c r="G896" s="749"/>
      <c r="H896" s="749"/>
      <c r="I896" s="749"/>
      <c r="J896" s="749"/>
      <c r="K896" s="749"/>
      <c r="L896" s="749"/>
      <c r="M896" s="749"/>
      <c r="N896" s="749"/>
      <c r="O896" s="749"/>
      <c r="P896" s="749"/>
      <c r="Q896" s="749"/>
      <c r="R896" s="749"/>
      <c r="S896" s="749"/>
      <c r="T896" s="749"/>
      <c r="U896" s="749"/>
      <c r="V896" s="749"/>
      <c r="W896" s="749"/>
      <c r="X896" s="749"/>
      <c r="Y896" s="111"/>
    </row>
    <row r="897" spans="3:25">
      <c r="C897" s="616"/>
      <c r="D897" s="410"/>
      <c r="E897" s="117"/>
      <c r="F897" s="749"/>
      <c r="G897" s="749"/>
      <c r="H897" s="749"/>
      <c r="I897" s="749"/>
      <c r="J897" s="749"/>
      <c r="K897" s="749"/>
      <c r="L897" s="749"/>
      <c r="M897" s="749"/>
      <c r="N897" s="749"/>
      <c r="O897" s="749"/>
      <c r="P897" s="749"/>
      <c r="Q897" s="749"/>
      <c r="R897" s="749"/>
      <c r="S897" s="749"/>
      <c r="T897" s="749"/>
      <c r="U897" s="749"/>
      <c r="V897" s="749"/>
      <c r="W897" s="749"/>
      <c r="X897" s="749"/>
      <c r="Y897" s="111"/>
    </row>
    <row r="898" spans="3:25">
      <c r="C898" s="616"/>
      <c r="D898" s="410"/>
      <c r="E898" s="117"/>
      <c r="F898" s="749"/>
      <c r="G898" s="749"/>
      <c r="H898" s="749"/>
      <c r="I898" s="749"/>
      <c r="J898" s="749"/>
      <c r="K898" s="749"/>
      <c r="L898" s="749"/>
      <c r="M898" s="749"/>
      <c r="N898" s="749"/>
      <c r="O898" s="749"/>
      <c r="P898" s="749"/>
      <c r="Q898" s="749"/>
      <c r="R898" s="749"/>
      <c r="S898" s="749"/>
      <c r="T898" s="749"/>
      <c r="U898" s="749"/>
      <c r="V898" s="749"/>
      <c r="W898" s="749"/>
      <c r="X898" s="749"/>
      <c r="Y898" s="111"/>
    </row>
    <row r="899" spans="3:25">
      <c r="C899" s="616"/>
      <c r="D899" s="410"/>
      <c r="E899" s="117"/>
      <c r="F899" s="749"/>
      <c r="G899" s="749"/>
      <c r="H899" s="749"/>
      <c r="I899" s="749"/>
      <c r="J899" s="749"/>
      <c r="K899" s="749"/>
      <c r="L899" s="749"/>
      <c r="M899" s="749"/>
      <c r="N899" s="749"/>
      <c r="O899" s="749"/>
      <c r="P899" s="749"/>
      <c r="Q899" s="749"/>
      <c r="R899" s="749"/>
      <c r="S899" s="749"/>
      <c r="T899" s="749"/>
      <c r="U899" s="749"/>
      <c r="V899" s="749"/>
      <c r="W899" s="749"/>
      <c r="X899" s="749"/>
      <c r="Y899" s="111"/>
    </row>
    <row r="900" spans="3:25">
      <c r="C900" s="616"/>
      <c r="D900" s="410"/>
      <c r="E900" s="117"/>
      <c r="F900" s="749"/>
      <c r="G900" s="749"/>
      <c r="H900" s="749"/>
      <c r="I900" s="749"/>
      <c r="J900" s="749"/>
      <c r="K900" s="749"/>
      <c r="L900" s="749"/>
      <c r="M900" s="749"/>
      <c r="N900" s="749"/>
      <c r="O900" s="749"/>
      <c r="P900" s="749"/>
      <c r="Q900" s="749"/>
      <c r="R900" s="749"/>
      <c r="S900" s="749"/>
      <c r="T900" s="749"/>
      <c r="U900" s="749"/>
      <c r="V900" s="749"/>
      <c r="W900" s="749"/>
      <c r="X900" s="749"/>
      <c r="Y900" s="111"/>
    </row>
    <row r="901" spans="3:25">
      <c r="C901" s="616"/>
      <c r="D901" s="410"/>
      <c r="E901" s="117"/>
      <c r="F901" s="749"/>
      <c r="G901" s="749"/>
      <c r="H901" s="749"/>
      <c r="I901" s="749"/>
      <c r="J901" s="749"/>
      <c r="K901" s="749"/>
      <c r="L901" s="749"/>
      <c r="M901" s="749"/>
      <c r="N901" s="749"/>
      <c r="O901" s="749"/>
      <c r="P901" s="749"/>
      <c r="Q901" s="749"/>
      <c r="R901" s="749"/>
      <c r="S901" s="749"/>
      <c r="T901" s="749"/>
      <c r="U901" s="749"/>
      <c r="V901" s="749"/>
      <c r="W901" s="749"/>
      <c r="X901" s="749"/>
      <c r="Y901" s="111"/>
    </row>
    <row r="902" spans="3:25">
      <c r="C902" s="616"/>
      <c r="D902" s="410"/>
      <c r="E902" s="117"/>
      <c r="F902" s="749"/>
      <c r="G902" s="749"/>
      <c r="H902" s="749"/>
      <c r="I902" s="749"/>
      <c r="J902" s="749"/>
      <c r="K902" s="749"/>
      <c r="L902" s="749"/>
      <c r="M902" s="749"/>
      <c r="N902" s="749"/>
      <c r="O902" s="749"/>
      <c r="P902" s="749"/>
      <c r="Q902" s="749"/>
      <c r="R902" s="749"/>
      <c r="S902" s="749"/>
      <c r="T902" s="749"/>
      <c r="U902" s="749"/>
      <c r="V902" s="749"/>
      <c r="W902" s="749"/>
      <c r="X902" s="749"/>
      <c r="Y902" s="111"/>
    </row>
    <row r="903" spans="3:25">
      <c r="C903" s="616"/>
      <c r="D903" s="410"/>
      <c r="E903" s="117"/>
      <c r="F903" s="749"/>
      <c r="G903" s="749"/>
      <c r="H903" s="749"/>
      <c r="I903" s="749"/>
      <c r="J903" s="749"/>
      <c r="K903" s="749"/>
      <c r="L903" s="749"/>
      <c r="M903" s="749"/>
      <c r="N903" s="749"/>
      <c r="O903" s="749"/>
      <c r="P903" s="749"/>
      <c r="Q903" s="749"/>
      <c r="R903" s="749"/>
      <c r="S903" s="749"/>
      <c r="T903" s="749"/>
      <c r="U903" s="749"/>
      <c r="V903" s="749"/>
      <c r="W903" s="749"/>
      <c r="X903" s="749"/>
      <c r="Y903" s="111"/>
    </row>
    <row r="904" spans="3:25">
      <c r="C904" s="616"/>
      <c r="D904" s="410"/>
      <c r="E904" s="117"/>
      <c r="F904" s="749"/>
      <c r="G904" s="749"/>
      <c r="H904" s="749"/>
      <c r="I904" s="749"/>
      <c r="J904" s="749"/>
      <c r="K904" s="749"/>
      <c r="L904" s="749"/>
      <c r="M904" s="749"/>
      <c r="N904" s="749"/>
      <c r="O904" s="749"/>
      <c r="P904" s="749"/>
      <c r="Q904" s="749"/>
      <c r="R904" s="749"/>
      <c r="S904" s="749"/>
      <c r="T904" s="749"/>
      <c r="U904" s="749"/>
      <c r="V904" s="749"/>
      <c r="W904" s="749"/>
      <c r="X904" s="749"/>
      <c r="Y904" s="111"/>
    </row>
    <row r="905" spans="3:25">
      <c r="C905" s="616"/>
      <c r="D905" s="410"/>
      <c r="E905" s="117"/>
      <c r="F905" s="749"/>
      <c r="G905" s="749"/>
      <c r="H905" s="749"/>
      <c r="I905" s="749"/>
      <c r="J905" s="749"/>
      <c r="K905" s="749"/>
      <c r="L905" s="749"/>
      <c r="M905" s="749"/>
      <c r="N905" s="749"/>
      <c r="O905" s="749"/>
      <c r="P905" s="749"/>
      <c r="Q905" s="749"/>
      <c r="R905" s="749"/>
      <c r="S905" s="749"/>
      <c r="T905" s="749"/>
      <c r="U905" s="749"/>
      <c r="V905" s="749"/>
      <c r="W905" s="749"/>
      <c r="X905" s="749"/>
      <c r="Y905" s="111"/>
    </row>
    <row r="906" spans="3:25">
      <c r="C906" s="616"/>
      <c r="D906" s="410"/>
      <c r="E906" s="117"/>
      <c r="F906" s="749"/>
      <c r="G906" s="749"/>
      <c r="H906" s="749"/>
      <c r="I906" s="749"/>
      <c r="J906" s="749"/>
      <c r="K906" s="749"/>
      <c r="L906" s="749"/>
      <c r="M906" s="749"/>
      <c r="N906" s="749"/>
      <c r="O906" s="749"/>
      <c r="P906" s="749"/>
      <c r="Q906" s="749"/>
      <c r="R906" s="749"/>
      <c r="S906" s="749"/>
      <c r="T906" s="749"/>
      <c r="U906" s="749"/>
      <c r="V906" s="749"/>
      <c r="W906" s="749"/>
      <c r="X906" s="749"/>
      <c r="Y906" s="111"/>
    </row>
    <row r="907" spans="3:25">
      <c r="C907" s="616"/>
      <c r="D907" s="410"/>
      <c r="E907" s="117"/>
      <c r="F907" s="749"/>
      <c r="G907" s="749"/>
      <c r="H907" s="749"/>
      <c r="I907" s="749"/>
      <c r="J907" s="749"/>
      <c r="K907" s="749"/>
      <c r="L907" s="749"/>
      <c r="M907" s="749"/>
      <c r="N907" s="749"/>
      <c r="O907" s="749"/>
      <c r="P907" s="749"/>
      <c r="Q907" s="749"/>
      <c r="R907" s="749"/>
      <c r="S907" s="749"/>
      <c r="T907" s="749"/>
      <c r="U907" s="749"/>
      <c r="V907" s="749"/>
      <c r="W907" s="749"/>
      <c r="X907" s="749"/>
      <c r="Y907" s="111"/>
    </row>
    <row r="908" spans="3:25">
      <c r="C908" s="616"/>
      <c r="D908" s="410"/>
      <c r="E908" s="117"/>
      <c r="F908" s="749"/>
      <c r="G908" s="749"/>
      <c r="H908" s="749"/>
      <c r="I908" s="749"/>
      <c r="J908" s="749"/>
      <c r="K908" s="749"/>
      <c r="L908" s="749"/>
      <c r="M908" s="749"/>
      <c r="N908" s="749"/>
      <c r="O908" s="749"/>
      <c r="P908" s="749"/>
      <c r="Q908" s="749"/>
      <c r="R908" s="749"/>
      <c r="S908" s="749"/>
      <c r="T908" s="749"/>
      <c r="U908" s="749"/>
      <c r="V908" s="749"/>
      <c r="W908" s="749"/>
      <c r="X908" s="749"/>
      <c r="Y908" s="111"/>
    </row>
    <row r="909" spans="3:25">
      <c r="C909" s="616"/>
      <c r="D909" s="410"/>
      <c r="E909" s="117"/>
      <c r="F909" s="749"/>
      <c r="G909" s="749"/>
      <c r="H909" s="749"/>
      <c r="I909" s="749"/>
      <c r="J909" s="749"/>
      <c r="K909" s="749"/>
      <c r="L909" s="749"/>
      <c r="M909" s="749"/>
      <c r="N909" s="749"/>
      <c r="O909" s="749"/>
      <c r="P909" s="749"/>
      <c r="Q909" s="749"/>
      <c r="R909" s="749"/>
      <c r="S909" s="749"/>
      <c r="T909" s="749"/>
      <c r="U909" s="749"/>
      <c r="V909" s="749"/>
      <c r="W909" s="749"/>
      <c r="X909" s="749"/>
      <c r="Y909" s="111"/>
    </row>
    <row r="910" spans="3:25">
      <c r="C910" s="616"/>
      <c r="D910" s="410"/>
      <c r="E910" s="117"/>
      <c r="F910" s="749"/>
      <c r="G910" s="749"/>
      <c r="H910" s="749"/>
      <c r="I910" s="749"/>
      <c r="J910" s="749"/>
      <c r="K910" s="749"/>
      <c r="L910" s="749"/>
      <c r="M910" s="749"/>
      <c r="N910" s="749"/>
      <c r="O910" s="749"/>
      <c r="P910" s="749"/>
      <c r="Q910" s="749"/>
      <c r="R910" s="749"/>
      <c r="S910" s="749"/>
      <c r="T910" s="749"/>
      <c r="U910" s="749"/>
      <c r="V910" s="749"/>
      <c r="W910" s="749"/>
      <c r="X910" s="749"/>
      <c r="Y910" s="111"/>
    </row>
    <row r="911" spans="3:25">
      <c r="C911" s="616"/>
      <c r="D911" s="410"/>
      <c r="E911" s="117"/>
      <c r="F911" s="749"/>
      <c r="G911" s="749"/>
      <c r="H911" s="749"/>
      <c r="I911" s="749"/>
      <c r="J911" s="749"/>
      <c r="K911" s="749"/>
      <c r="L911" s="749"/>
      <c r="M911" s="749"/>
      <c r="N911" s="749"/>
      <c r="O911" s="749"/>
      <c r="P911" s="749"/>
      <c r="Q911" s="749"/>
      <c r="R911" s="749"/>
      <c r="S911" s="749"/>
      <c r="T911" s="749"/>
      <c r="U911" s="749"/>
      <c r="V911" s="749"/>
      <c r="W911" s="749"/>
      <c r="X911" s="749"/>
      <c r="Y911" s="111"/>
    </row>
    <row r="912" spans="3:25">
      <c r="C912" s="616"/>
      <c r="D912" s="410"/>
      <c r="E912" s="117"/>
      <c r="F912" s="749"/>
      <c r="G912" s="749"/>
      <c r="H912" s="749"/>
      <c r="I912" s="749"/>
      <c r="J912" s="749"/>
      <c r="K912" s="749"/>
      <c r="L912" s="749"/>
      <c r="M912" s="749"/>
      <c r="N912" s="749"/>
      <c r="O912" s="749"/>
      <c r="P912" s="749"/>
      <c r="Q912" s="749"/>
      <c r="R912" s="749"/>
      <c r="S912" s="749"/>
      <c r="T912" s="749"/>
      <c r="U912" s="749"/>
      <c r="V912" s="749"/>
      <c r="W912" s="749"/>
      <c r="X912" s="749"/>
      <c r="Y912" s="111"/>
    </row>
    <row r="913" spans="3:25">
      <c r="C913" s="616"/>
      <c r="D913" s="410"/>
      <c r="E913" s="117"/>
      <c r="F913" s="749"/>
      <c r="G913" s="749"/>
      <c r="H913" s="749"/>
      <c r="I913" s="749"/>
      <c r="J913" s="749"/>
      <c r="K913" s="749"/>
      <c r="L913" s="749"/>
      <c r="M913" s="749"/>
      <c r="N913" s="749"/>
      <c r="O913" s="749"/>
      <c r="P913" s="749"/>
      <c r="Q913" s="749"/>
      <c r="R913" s="749"/>
      <c r="S913" s="749"/>
      <c r="T913" s="749"/>
      <c r="U913" s="749"/>
      <c r="V913" s="749"/>
      <c r="W913" s="749"/>
      <c r="X913" s="749"/>
      <c r="Y913" s="111"/>
    </row>
    <row r="914" spans="3:25">
      <c r="C914" s="616"/>
      <c r="D914" s="410"/>
      <c r="E914" s="117"/>
      <c r="F914" s="749"/>
      <c r="G914" s="749"/>
      <c r="H914" s="749"/>
      <c r="I914" s="749"/>
      <c r="J914" s="749"/>
      <c r="K914" s="749"/>
      <c r="L914" s="749"/>
      <c r="M914" s="749"/>
      <c r="N914" s="749"/>
      <c r="O914" s="749"/>
      <c r="P914" s="749"/>
      <c r="Q914" s="749"/>
      <c r="R914" s="749"/>
      <c r="S914" s="749"/>
      <c r="T914" s="749"/>
      <c r="U914" s="749"/>
      <c r="V914" s="749"/>
      <c r="W914" s="749"/>
      <c r="X914" s="749"/>
      <c r="Y914" s="111"/>
    </row>
    <row r="915" spans="3:25">
      <c r="C915" s="616"/>
      <c r="D915" s="410"/>
      <c r="E915" s="117"/>
      <c r="F915" s="749"/>
      <c r="G915" s="749"/>
      <c r="H915" s="749"/>
      <c r="I915" s="749"/>
      <c r="J915" s="749"/>
      <c r="K915" s="749"/>
      <c r="L915" s="749"/>
      <c r="M915" s="749"/>
      <c r="N915" s="749"/>
      <c r="O915" s="749"/>
      <c r="P915" s="749"/>
      <c r="Q915" s="749"/>
      <c r="R915" s="749"/>
      <c r="S915" s="749"/>
      <c r="T915" s="749"/>
      <c r="U915" s="749"/>
      <c r="V915" s="749"/>
      <c r="W915" s="749"/>
      <c r="X915" s="749"/>
      <c r="Y915" s="111"/>
    </row>
    <row r="916" spans="3:25">
      <c r="C916" s="616"/>
      <c r="D916" s="410"/>
      <c r="E916" s="117"/>
      <c r="F916" s="749"/>
      <c r="G916" s="749"/>
      <c r="H916" s="749"/>
      <c r="I916" s="749"/>
      <c r="J916" s="749"/>
      <c r="K916" s="749"/>
      <c r="L916" s="749"/>
      <c r="M916" s="749"/>
      <c r="N916" s="749"/>
      <c r="O916" s="749"/>
      <c r="P916" s="749"/>
      <c r="Q916" s="749"/>
      <c r="R916" s="749"/>
      <c r="S916" s="749"/>
      <c r="T916" s="749"/>
      <c r="U916" s="749"/>
      <c r="V916" s="749"/>
      <c r="W916" s="749"/>
      <c r="X916" s="749"/>
      <c r="Y916" s="111"/>
    </row>
    <row r="917" spans="3:25">
      <c r="C917" s="616"/>
      <c r="D917" s="410"/>
      <c r="E917" s="117"/>
      <c r="F917" s="749"/>
      <c r="G917" s="749"/>
      <c r="H917" s="749"/>
      <c r="I917" s="749"/>
      <c r="J917" s="749"/>
      <c r="K917" s="749"/>
      <c r="L917" s="749"/>
      <c r="M917" s="749"/>
      <c r="N917" s="749"/>
      <c r="O917" s="749"/>
      <c r="P917" s="749"/>
      <c r="Q917" s="749"/>
      <c r="R917" s="749"/>
      <c r="S917" s="749"/>
      <c r="T917" s="749"/>
      <c r="U917" s="749"/>
      <c r="V917" s="749"/>
      <c r="W917" s="749"/>
      <c r="X917" s="749"/>
      <c r="Y917" s="111"/>
    </row>
    <row r="918" spans="3:25">
      <c r="C918" s="616"/>
      <c r="D918" s="410"/>
      <c r="E918" s="117"/>
      <c r="F918" s="749"/>
      <c r="G918" s="749"/>
      <c r="H918" s="749"/>
      <c r="I918" s="749"/>
      <c r="J918" s="749"/>
      <c r="K918" s="749"/>
      <c r="L918" s="749"/>
      <c r="M918" s="749"/>
      <c r="N918" s="749"/>
      <c r="O918" s="749"/>
      <c r="P918" s="749"/>
      <c r="Q918" s="749"/>
      <c r="R918" s="749"/>
      <c r="S918" s="749"/>
      <c r="T918" s="749"/>
      <c r="U918" s="749"/>
      <c r="V918" s="749"/>
      <c r="W918" s="749"/>
      <c r="X918" s="749"/>
      <c r="Y918" s="111"/>
    </row>
    <row r="919" spans="3:25">
      <c r="C919" s="616"/>
      <c r="D919" s="410"/>
      <c r="E919" s="117"/>
      <c r="F919" s="749"/>
      <c r="G919" s="749"/>
      <c r="H919" s="749"/>
      <c r="I919" s="749"/>
      <c r="J919" s="749"/>
      <c r="K919" s="749"/>
      <c r="L919" s="749"/>
      <c r="M919" s="749"/>
      <c r="N919" s="749"/>
      <c r="O919" s="749"/>
      <c r="P919" s="749"/>
      <c r="Q919" s="749"/>
      <c r="R919" s="749"/>
      <c r="S919" s="749"/>
      <c r="T919" s="749"/>
      <c r="U919" s="749"/>
      <c r="V919" s="749"/>
      <c r="W919" s="749"/>
      <c r="X919" s="749"/>
      <c r="Y919" s="111"/>
    </row>
    <row r="920" spans="3:25">
      <c r="C920" s="616"/>
      <c r="D920" s="410"/>
      <c r="E920" s="117"/>
      <c r="F920" s="749"/>
      <c r="G920" s="749"/>
      <c r="H920" s="749"/>
      <c r="I920" s="749"/>
      <c r="J920" s="749"/>
      <c r="K920" s="749"/>
      <c r="L920" s="749"/>
      <c r="M920" s="749"/>
      <c r="N920" s="749"/>
      <c r="O920" s="749"/>
      <c r="P920" s="749"/>
      <c r="Q920" s="749"/>
      <c r="R920" s="749"/>
      <c r="S920" s="749"/>
      <c r="T920" s="749"/>
      <c r="U920" s="749"/>
      <c r="V920" s="749"/>
      <c r="W920" s="749"/>
      <c r="X920" s="749"/>
      <c r="Y920" s="111"/>
    </row>
    <row r="921" spans="3:25">
      <c r="C921" s="616"/>
      <c r="D921" s="410"/>
      <c r="E921" s="117"/>
      <c r="F921" s="749"/>
      <c r="G921" s="749"/>
      <c r="H921" s="749"/>
      <c r="I921" s="749"/>
      <c r="J921" s="749"/>
      <c r="K921" s="749"/>
      <c r="L921" s="749"/>
      <c r="M921" s="749"/>
      <c r="N921" s="749"/>
      <c r="O921" s="749"/>
      <c r="P921" s="749"/>
      <c r="Q921" s="749"/>
      <c r="R921" s="749"/>
      <c r="S921" s="749"/>
      <c r="T921" s="749"/>
      <c r="U921" s="749"/>
      <c r="V921" s="749"/>
      <c r="W921" s="749"/>
      <c r="X921" s="749"/>
      <c r="Y921" s="111"/>
    </row>
    <row r="922" spans="3:25">
      <c r="C922" s="616"/>
      <c r="D922" s="410"/>
      <c r="E922" s="117"/>
      <c r="F922" s="749"/>
      <c r="G922" s="749"/>
      <c r="H922" s="749"/>
      <c r="I922" s="749"/>
      <c r="J922" s="749"/>
      <c r="K922" s="749"/>
      <c r="L922" s="749"/>
      <c r="M922" s="749"/>
      <c r="N922" s="749"/>
      <c r="O922" s="749"/>
      <c r="P922" s="749"/>
      <c r="Q922" s="749"/>
      <c r="R922" s="749"/>
      <c r="S922" s="749"/>
      <c r="T922" s="749"/>
      <c r="U922" s="749"/>
      <c r="V922" s="749"/>
      <c r="W922" s="749"/>
      <c r="X922" s="749"/>
      <c r="Y922" s="111"/>
    </row>
    <row r="923" spans="3:25">
      <c r="C923" s="616"/>
      <c r="D923" s="410"/>
      <c r="E923" s="117"/>
      <c r="F923" s="749"/>
      <c r="G923" s="749"/>
      <c r="H923" s="749"/>
      <c r="I923" s="749"/>
      <c r="J923" s="749"/>
      <c r="K923" s="749"/>
      <c r="L923" s="749"/>
      <c r="M923" s="749"/>
      <c r="N923" s="749"/>
      <c r="O923" s="749"/>
      <c r="P923" s="749"/>
      <c r="Q923" s="749"/>
      <c r="R923" s="749"/>
      <c r="S923" s="749"/>
      <c r="T923" s="749"/>
      <c r="U923" s="749"/>
      <c r="V923" s="749"/>
      <c r="W923" s="749"/>
      <c r="X923" s="749"/>
      <c r="Y923" s="111"/>
    </row>
    <row r="924" spans="3:25">
      <c r="C924" s="616"/>
      <c r="D924" s="410"/>
      <c r="E924" s="117"/>
      <c r="F924" s="749"/>
      <c r="G924" s="749"/>
      <c r="H924" s="749"/>
      <c r="I924" s="749"/>
      <c r="J924" s="749"/>
      <c r="K924" s="749"/>
      <c r="L924" s="749"/>
      <c r="M924" s="749"/>
      <c r="N924" s="749"/>
      <c r="O924" s="749"/>
      <c r="P924" s="749"/>
      <c r="Q924" s="749"/>
      <c r="R924" s="749"/>
      <c r="S924" s="749"/>
      <c r="T924" s="749"/>
      <c r="U924" s="749"/>
      <c r="V924" s="749"/>
      <c r="W924" s="749"/>
      <c r="X924" s="749"/>
      <c r="Y924" s="111"/>
    </row>
    <row r="925" spans="3:25">
      <c r="C925" s="616"/>
      <c r="D925" s="410"/>
      <c r="E925" s="117"/>
      <c r="F925" s="749"/>
      <c r="G925" s="749"/>
      <c r="H925" s="749"/>
      <c r="I925" s="749"/>
      <c r="J925" s="749"/>
      <c r="K925" s="749"/>
      <c r="L925" s="749"/>
      <c r="M925" s="749"/>
      <c r="N925" s="749"/>
      <c r="O925" s="749"/>
      <c r="P925" s="749"/>
      <c r="Q925" s="749"/>
      <c r="R925" s="749"/>
      <c r="S925" s="749"/>
      <c r="T925" s="749"/>
      <c r="U925" s="749"/>
      <c r="V925" s="749"/>
      <c r="W925" s="749"/>
      <c r="X925" s="749"/>
      <c r="Y925" s="111"/>
    </row>
    <row r="926" spans="3:25">
      <c r="C926" s="616"/>
      <c r="D926" s="410"/>
      <c r="E926" s="117"/>
      <c r="F926" s="749"/>
      <c r="G926" s="749"/>
      <c r="H926" s="749"/>
      <c r="I926" s="749"/>
      <c r="J926" s="749"/>
      <c r="K926" s="749"/>
      <c r="L926" s="749"/>
      <c r="M926" s="749"/>
      <c r="N926" s="749"/>
      <c r="O926" s="749"/>
      <c r="P926" s="749"/>
      <c r="Q926" s="749"/>
      <c r="R926" s="749"/>
      <c r="S926" s="749"/>
      <c r="T926" s="749"/>
      <c r="U926" s="749"/>
      <c r="V926" s="749"/>
      <c r="W926" s="749"/>
      <c r="X926" s="749"/>
      <c r="Y926" s="111"/>
    </row>
    <row r="927" spans="3:25">
      <c r="C927" s="616"/>
      <c r="D927" s="410"/>
      <c r="E927" s="117"/>
      <c r="F927" s="749"/>
      <c r="G927" s="749"/>
      <c r="H927" s="749"/>
      <c r="I927" s="749"/>
      <c r="J927" s="749"/>
      <c r="K927" s="749"/>
      <c r="L927" s="749"/>
      <c r="M927" s="749"/>
      <c r="N927" s="749"/>
      <c r="O927" s="749"/>
      <c r="P927" s="749"/>
      <c r="Q927" s="749"/>
      <c r="R927" s="749"/>
      <c r="S927" s="749"/>
      <c r="T927" s="749"/>
      <c r="U927" s="749"/>
      <c r="V927" s="749"/>
      <c r="W927" s="749"/>
      <c r="X927" s="749"/>
      <c r="Y927" s="111"/>
    </row>
    <row r="928" spans="3:25">
      <c r="C928" s="616"/>
      <c r="D928" s="410"/>
      <c r="E928" s="117"/>
      <c r="F928" s="749"/>
      <c r="G928" s="749"/>
      <c r="H928" s="749"/>
      <c r="I928" s="749"/>
      <c r="J928" s="749"/>
      <c r="K928" s="749"/>
      <c r="L928" s="749"/>
      <c r="M928" s="749"/>
      <c r="N928" s="749"/>
      <c r="O928" s="749"/>
      <c r="P928" s="749"/>
      <c r="Q928" s="749"/>
      <c r="R928" s="749"/>
      <c r="S928" s="749"/>
      <c r="T928" s="749"/>
      <c r="U928" s="749"/>
      <c r="V928" s="749"/>
      <c r="W928" s="749"/>
      <c r="X928" s="749"/>
      <c r="Y928" s="111"/>
    </row>
    <row r="929" spans="3:25">
      <c r="C929" s="616"/>
      <c r="D929" s="410"/>
      <c r="E929" s="117"/>
      <c r="F929" s="749"/>
      <c r="G929" s="749"/>
      <c r="H929" s="749"/>
      <c r="I929" s="749"/>
      <c r="J929" s="749"/>
      <c r="K929" s="749"/>
      <c r="L929" s="749"/>
      <c r="M929" s="749"/>
      <c r="N929" s="749"/>
      <c r="O929" s="749"/>
      <c r="P929" s="749"/>
      <c r="Q929" s="749"/>
      <c r="R929" s="749"/>
      <c r="S929" s="749"/>
      <c r="T929" s="749"/>
      <c r="U929" s="749"/>
      <c r="V929" s="749"/>
      <c r="W929" s="749"/>
      <c r="X929" s="749"/>
      <c r="Y929" s="111"/>
    </row>
    <row r="930" spans="3:25">
      <c r="C930" s="616"/>
      <c r="D930" s="410"/>
      <c r="E930" s="117"/>
      <c r="F930" s="749"/>
      <c r="G930" s="749"/>
      <c r="H930" s="749"/>
      <c r="I930" s="749"/>
      <c r="J930" s="749"/>
      <c r="K930" s="749"/>
      <c r="L930" s="749"/>
      <c r="M930" s="749"/>
      <c r="N930" s="749"/>
      <c r="O930" s="749"/>
      <c r="P930" s="749"/>
      <c r="Q930" s="749"/>
      <c r="R930" s="749"/>
      <c r="S930" s="749"/>
      <c r="T930" s="749"/>
      <c r="U930" s="749"/>
      <c r="V930" s="749"/>
      <c r="W930" s="749"/>
      <c r="X930" s="749"/>
      <c r="Y930" s="111"/>
    </row>
    <row r="931" spans="3:25">
      <c r="C931" s="616"/>
      <c r="D931" s="410"/>
      <c r="E931" s="117"/>
      <c r="F931" s="749"/>
      <c r="G931" s="749"/>
      <c r="H931" s="749"/>
      <c r="I931" s="749"/>
      <c r="J931" s="749"/>
      <c r="K931" s="749"/>
      <c r="L931" s="749"/>
      <c r="M931" s="749"/>
      <c r="N931" s="749"/>
      <c r="O931" s="749"/>
      <c r="P931" s="749"/>
      <c r="Q931" s="749"/>
      <c r="R931" s="749"/>
      <c r="S931" s="749"/>
      <c r="T931" s="749"/>
      <c r="U931" s="749"/>
      <c r="V931" s="749"/>
      <c r="W931" s="749"/>
      <c r="X931" s="749"/>
      <c r="Y931" s="111"/>
    </row>
    <row r="932" spans="3:25">
      <c r="C932" s="616"/>
      <c r="D932" s="410"/>
      <c r="E932" s="117"/>
      <c r="F932" s="749"/>
      <c r="G932" s="749"/>
      <c r="H932" s="749"/>
      <c r="I932" s="749"/>
      <c r="J932" s="749"/>
      <c r="K932" s="749"/>
      <c r="L932" s="749"/>
      <c r="M932" s="749"/>
      <c r="N932" s="749"/>
      <c r="O932" s="749"/>
      <c r="P932" s="749"/>
      <c r="Q932" s="749"/>
      <c r="R932" s="749"/>
      <c r="S932" s="749"/>
      <c r="T932" s="749"/>
      <c r="U932" s="749"/>
      <c r="V932" s="749"/>
      <c r="W932" s="749"/>
      <c r="X932" s="749"/>
      <c r="Y932" s="111"/>
    </row>
    <row r="933" spans="3:25">
      <c r="C933" s="616"/>
      <c r="D933" s="410"/>
      <c r="E933" s="117"/>
      <c r="F933" s="749"/>
      <c r="G933" s="749"/>
      <c r="H933" s="749"/>
      <c r="I933" s="749"/>
      <c r="J933" s="749"/>
      <c r="K933" s="749"/>
      <c r="L933" s="749"/>
      <c r="M933" s="749"/>
      <c r="N933" s="749"/>
      <c r="O933" s="749"/>
      <c r="P933" s="749"/>
      <c r="Q933" s="749"/>
      <c r="R933" s="749"/>
      <c r="S933" s="749"/>
      <c r="T933" s="749"/>
      <c r="U933" s="749"/>
      <c r="V933" s="749"/>
      <c r="W933" s="749"/>
      <c r="X933" s="749"/>
      <c r="Y933" s="111"/>
    </row>
    <row r="934" spans="3:25">
      <c r="C934" s="616"/>
      <c r="D934" s="410"/>
      <c r="E934" s="117"/>
      <c r="F934" s="749"/>
      <c r="G934" s="749"/>
      <c r="H934" s="749"/>
      <c r="I934" s="749"/>
      <c r="J934" s="749"/>
      <c r="K934" s="749"/>
      <c r="L934" s="749"/>
      <c r="M934" s="749"/>
      <c r="N934" s="749"/>
      <c r="O934" s="749"/>
      <c r="P934" s="749"/>
      <c r="Q934" s="749"/>
      <c r="R934" s="749"/>
      <c r="S934" s="749"/>
      <c r="T934" s="749"/>
      <c r="U934" s="749"/>
      <c r="V934" s="749"/>
      <c r="W934" s="749"/>
      <c r="X934" s="749"/>
      <c r="Y934" s="111"/>
    </row>
    <row r="935" spans="3:25">
      <c r="C935" s="616"/>
      <c r="D935" s="410"/>
      <c r="E935" s="117"/>
      <c r="F935" s="749"/>
      <c r="G935" s="749"/>
      <c r="H935" s="749"/>
      <c r="I935" s="749"/>
      <c r="J935" s="749"/>
      <c r="K935" s="749"/>
      <c r="L935" s="749"/>
      <c r="M935" s="749"/>
      <c r="N935" s="749"/>
      <c r="O935" s="749"/>
      <c r="P935" s="749"/>
      <c r="Q935" s="749"/>
      <c r="R935" s="749"/>
      <c r="S935" s="749"/>
      <c r="T935" s="749"/>
      <c r="U935" s="749"/>
      <c r="V935" s="749"/>
      <c r="W935" s="749"/>
      <c r="X935" s="749"/>
      <c r="Y935" s="111"/>
    </row>
    <row r="936" spans="3:25">
      <c r="C936" s="616"/>
      <c r="D936" s="410"/>
      <c r="E936" s="117"/>
      <c r="F936" s="749"/>
      <c r="G936" s="749"/>
      <c r="H936" s="749"/>
      <c r="I936" s="749"/>
      <c r="J936" s="749"/>
      <c r="K936" s="749"/>
      <c r="L936" s="749"/>
      <c r="M936" s="749"/>
      <c r="N936" s="749"/>
      <c r="O936" s="749"/>
      <c r="P936" s="749"/>
      <c r="Q936" s="749"/>
      <c r="R936" s="749"/>
      <c r="S936" s="749"/>
      <c r="T936" s="749"/>
      <c r="U936" s="749"/>
      <c r="V936" s="749"/>
      <c r="W936" s="749"/>
      <c r="X936" s="749"/>
      <c r="Y936" s="111"/>
    </row>
    <row r="937" spans="3:25">
      <c r="C937" s="616"/>
      <c r="D937" s="410"/>
      <c r="E937" s="117"/>
      <c r="F937" s="749"/>
      <c r="G937" s="749"/>
      <c r="H937" s="749"/>
      <c r="I937" s="749"/>
      <c r="J937" s="749"/>
      <c r="K937" s="749"/>
      <c r="L937" s="749"/>
      <c r="M937" s="749"/>
      <c r="N937" s="749"/>
      <c r="O937" s="749"/>
      <c r="P937" s="749"/>
      <c r="Q937" s="749"/>
      <c r="R937" s="749"/>
      <c r="S937" s="749"/>
      <c r="T937" s="749"/>
      <c r="U937" s="749"/>
      <c r="V937" s="749"/>
      <c r="W937" s="749"/>
      <c r="X937" s="749"/>
      <c r="Y937" s="111"/>
    </row>
    <row r="938" spans="3:25">
      <c r="C938" s="616"/>
      <c r="D938" s="410"/>
      <c r="E938" s="117"/>
      <c r="F938" s="749"/>
      <c r="G938" s="749"/>
      <c r="H938" s="749"/>
      <c r="I938" s="749"/>
      <c r="J938" s="749"/>
      <c r="K938" s="749"/>
      <c r="L938" s="749"/>
      <c r="M938" s="749"/>
      <c r="N938" s="749"/>
      <c r="O938" s="749"/>
      <c r="P938" s="749"/>
      <c r="Q938" s="749"/>
      <c r="R938" s="749"/>
      <c r="S938" s="749"/>
      <c r="T938" s="749"/>
      <c r="U938" s="749"/>
      <c r="V938" s="749"/>
      <c r="W938" s="749"/>
      <c r="X938" s="749"/>
      <c r="Y938" s="111"/>
    </row>
    <row r="939" spans="3:25">
      <c r="C939" s="616"/>
      <c r="D939" s="410"/>
      <c r="E939" s="117"/>
      <c r="F939" s="749"/>
      <c r="G939" s="749"/>
      <c r="H939" s="749"/>
      <c r="I939" s="749"/>
      <c r="J939" s="749"/>
      <c r="K939" s="749"/>
      <c r="L939" s="749"/>
      <c r="M939" s="749"/>
      <c r="N939" s="749"/>
      <c r="O939" s="749"/>
      <c r="P939" s="749"/>
      <c r="Q939" s="749"/>
      <c r="R939" s="749"/>
      <c r="S939" s="749"/>
      <c r="T939" s="749"/>
      <c r="U939" s="749"/>
      <c r="V939" s="749"/>
      <c r="W939" s="749"/>
      <c r="X939" s="749"/>
      <c r="Y939" s="111"/>
    </row>
    <row r="940" spans="3:25">
      <c r="C940" s="616"/>
      <c r="D940" s="410"/>
      <c r="E940" s="117"/>
      <c r="F940" s="749"/>
      <c r="G940" s="749"/>
      <c r="H940" s="749"/>
      <c r="I940" s="749"/>
      <c r="J940" s="749"/>
      <c r="K940" s="749"/>
      <c r="L940" s="749"/>
      <c r="M940" s="749"/>
      <c r="N940" s="749"/>
      <c r="O940" s="749"/>
      <c r="P940" s="749"/>
      <c r="Q940" s="749"/>
      <c r="R940" s="749"/>
      <c r="S940" s="749"/>
      <c r="T940" s="749"/>
      <c r="U940" s="749"/>
      <c r="V940" s="749"/>
      <c r="W940" s="749"/>
      <c r="X940" s="749"/>
      <c r="Y940" s="111"/>
    </row>
    <row r="941" spans="3:25">
      <c r="C941" s="616"/>
      <c r="D941" s="410"/>
      <c r="E941" s="117"/>
      <c r="F941" s="749"/>
      <c r="G941" s="749"/>
      <c r="H941" s="749"/>
      <c r="I941" s="749"/>
      <c r="J941" s="749"/>
      <c r="K941" s="749"/>
      <c r="L941" s="749"/>
      <c r="M941" s="749"/>
      <c r="N941" s="749"/>
      <c r="O941" s="749"/>
      <c r="P941" s="749"/>
      <c r="Q941" s="749"/>
      <c r="R941" s="749"/>
      <c r="S941" s="749"/>
      <c r="T941" s="749"/>
      <c r="U941" s="749"/>
      <c r="V941" s="749"/>
      <c r="W941" s="749"/>
      <c r="X941" s="749"/>
      <c r="Y941" s="111"/>
    </row>
    <row r="942" spans="3:25">
      <c r="C942" s="616"/>
      <c r="D942" s="410"/>
      <c r="E942" s="117"/>
      <c r="F942" s="749"/>
      <c r="G942" s="749"/>
      <c r="H942" s="749"/>
      <c r="I942" s="749"/>
      <c r="J942" s="749"/>
      <c r="K942" s="749"/>
      <c r="L942" s="749"/>
      <c r="M942" s="749"/>
      <c r="N942" s="749"/>
      <c r="O942" s="749"/>
      <c r="P942" s="749"/>
      <c r="Q942" s="749"/>
      <c r="R942" s="749"/>
      <c r="S942" s="749"/>
      <c r="T942" s="749"/>
      <c r="U942" s="749"/>
      <c r="V942" s="749"/>
      <c r="W942" s="749"/>
      <c r="X942" s="749"/>
      <c r="Y942" s="111"/>
    </row>
    <row r="943" spans="3:25">
      <c r="C943" s="616"/>
      <c r="D943" s="410"/>
      <c r="E943" s="117"/>
      <c r="F943" s="749"/>
      <c r="G943" s="749"/>
      <c r="H943" s="749"/>
      <c r="I943" s="749"/>
      <c r="J943" s="749"/>
      <c r="K943" s="749"/>
      <c r="L943" s="749"/>
      <c r="M943" s="749"/>
      <c r="N943" s="749"/>
      <c r="O943" s="749"/>
      <c r="P943" s="749"/>
      <c r="Q943" s="749"/>
      <c r="R943" s="749"/>
      <c r="S943" s="749"/>
      <c r="T943" s="749"/>
      <c r="U943" s="749"/>
      <c r="V943" s="749"/>
      <c r="W943" s="749"/>
      <c r="X943" s="749"/>
      <c r="Y943" s="111"/>
    </row>
    <row r="944" spans="3:25">
      <c r="C944" s="616"/>
      <c r="D944" s="410"/>
      <c r="E944" s="117"/>
      <c r="F944" s="749"/>
      <c r="G944" s="749"/>
      <c r="H944" s="749"/>
      <c r="I944" s="749"/>
      <c r="J944" s="749"/>
      <c r="K944" s="749"/>
      <c r="L944" s="749"/>
      <c r="M944" s="749"/>
      <c r="N944" s="749"/>
      <c r="O944" s="749"/>
      <c r="P944" s="749"/>
      <c r="Q944" s="749"/>
      <c r="R944" s="749"/>
      <c r="S944" s="749"/>
      <c r="T944" s="749"/>
      <c r="U944" s="749"/>
      <c r="V944" s="749"/>
      <c r="W944" s="749"/>
      <c r="X944" s="749"/>
      <c r="Y944" s="111"/>
    </row>
    <row r="945" spans="3:25">
      <c r="C945" s="616"/>
      <c r="D945" s="410"/>
      <c r="E945" s="117"/>
      <c r="F945" s="749"/>
      <c r="G945" s="749"/>
      <c r="H945" s="749"/>
      <c r="I945" s="749"/>
      <c r="J945" s="749"/>
      <c r="K945" s="749"/>
      <c r="L945" s="749"/>
      <c r="M945" s="749"/>
      <c r="N945" s="749"/>
      <c r="O945" s="749"/>
      <c r="P945" s="749"/>
      <c r="Q945" s="749"/>
      <c r="R945" s="749"/>
      <c r="S945" s="749"/>
      <c r="T945" s="749"/>
      <c r="U945" s="749"/>
      <c r="V945" s="749"/>
      <c r="W945" s="749"/>
      <c r="X945" s="749"/>
      <c r="Y945" s="111"/>
    </row>
    <row r="946" spans="3:25">
      <c r="C946" s="616"/>
      <c r="D946" s="410"/>
      <c r="E946" s="117"/>
      <c r="F946" s="749"/>
      <c r="G946" s="749"/>
      <c r="H946" s="749"/>
      <c r="I946" s="749"/>
      <c r="J946" s="749"/>
      <c r="K946" s="749"/>
      <c r="L946" s="749"/>
      <c r="M946" s="749"/>
      <c r="N946" s="749"/>
      <c r="O946" s="749"/>
      <c r="P946" s="749"/>
      <c r="Q946" s="749"/>
      <c r="R946" s="749"/>
      <c r="S946" s="749"/>
      <c r="T946" s="749"/>
      <c r="U946" s="749"/>
      <c r="V946" s="749"/>
      <c r="W946" s="749"/>
      <c r="X946" s="749"/>
      <c r="Y946" s="111"/>
    </row>
    <row r="947" spans="3:25">
      <c r="C947" s="616"/>
      <c r="D947" s="410"/>
      <c r="E947" s="117"/>
      <c r="F947" s="749"/>
      <c r="G947" s="749"/>
      <c r="H947" s="749"/>
      <c r="I947" s="749"/>
      <c r="J947" s="749"/>
      <c r="K947" s="749"/>
      <c r="L947" s="749"/>
      <c r="M947" s="749"/>
      <c r="N947" s="749"/>
      <c r="O947" s="749"/>
      <c r="P947" s="749"/>
      <c r="Q947" s="749"/>
      <c r="R947" s="749"/>
      <c r="S947" s="749"/>
      <c r="T947" s="749"/>
      <c r="U947" s="749"/>
      <c r="V947" s="749"/>
      <c r="W947" s="749"/>
      <c r="X947" s="749"/>
      <c r="Y947" s="111"/>
    </row>
    <row r="948" spans="3:25">
      <c r="C948" s="616"/>
      <c r="D948" s="410"/>
      <c r="E948" s="117"/>
      <c r="F948" s="749"/>
      <c r="G948" s="749"/>
      <c r="H948" s="749"/>
      <c r="I948" s="749"/>
      <c r="J948" s="749"/>
      <c r="K948" s="749"/>
      <c r="L948" s="749"/>
      <c r="M948" s="749"/>
      <c r="N948" s="749"/>
      <c r="O948" s="749"/>
      <c r="P948" s="749"/>
      <c r="Q948" s="749"/>
      <c r="R948" s="749"/>
      <c r="S948" s="749"/>
      <c r="T948" s="749"/>
      <c r="U948" s="749"/>
      <c r="V948" s="749"/>
      <c r="W948" s="749"/>
      <c r="X948" s="749"/>
      <c r="Y948" s="111"/>
    </row>
    <row r="949" spans="3:25">
      <c r="C949" s="616"/>
      <c r="D949" s="410"/>
      <c r="E949" s="117"/>
      <c r="F949" s="749"/>
      <c r="G949" s="749"/>
      <c r="H949" s="749"/>
      <c r="I949" s="749"/>
      <c r="J949" s="749"/>
      <c r="K949" s="749"/>
      <c r="L949" s="749"/>
      <c r="M949" s="749"/>
      <c r="N949" s="749"/>
      <c r="O949" s="749"/>
      <c r="P949" s="749"/>
      <c r="Q949" s="749"/>
      <c r="R949" s="749"/>
      <c r="S949" s="749"/>
      <c r="T949" s="749"/>
      <c r="U949" s="749"/>
      <c r="V949" s="749"/>
      <c r="W949" s="749"/>
      <c r="X949" s="749"/>
      <c r="Y949" s="111"/>
    </row>
    <row r="950" spans="3:25">
      <c r="C950" s="616"/>
      <c r="D950" s="410"/>
      <c r="E950" s="117"/>
      <c r="F950" s="749"/>
      <c r="G950" s="749"/>
      <c r="H950" s="749"/>
      <c r="I950" s="749"/>
      <c r="J950" s="749"/>
      <c r="K950" s="749"/>
      <c r="L950" s="749"/>
      <c r="M950" s="749"/>
      <c r="N950" s="749"/>
      <c r="O950" s="749"/>
      <c r="P950" s="749"/>
      <c r="Q950" s="749"/>
      <c r="R950" s="749"/>
      <c r="S950" s="749"/>
      <c r="T950" s="749"/>
      <c r="U950" s="749"/>
      <c r="V950" s="749"/>
      <c r="W950" s="749"/>
      <c r="X950" s="749"/>
      <c r="Y950" s="111"/>
    </row>
    <row r="951" spans="3:25">
      <c r="C951" s="616"/>
      <c r="D951" s="410"/>
      <c r="E951" s="117"/>
      <c r="F951" s="749"/>
      <c r="G951" s="749"/>
      <c r="H951" s="749"/>
      <c r="I951" s="749"/>
      <c r="J951" s="749"/>
      <c r="K951" s="749"/>
      <c r="L951" s="749"/>
      <c r="M951" s="749"/>
      <c r="N951" s="749"/>
      <c r="O951" s="749"/>
      <c r="P951" s="749"/>
      <c r="Q951" s="749"/>
      <c r="R951" s="749"/>
      <c r="S951" s="749"/>
      <c r="T951" s="749"/>
      <c r="U951" s="749"/>
      <c r="V951" s="749"/>
      <c r="W951" s="749"/>
      <c r="X951" s="749"/>
      <c r="Y951" s="111"/>
    </row>
    <row r="952" spans="3:25">
      <c r="C952" s="616"/>
      <c r="D952" s="410"/>
      <c r="E952" s="117"/>
      <c r="F952" s="749"/>
      <c r="G952" s="749"/>
      <c r="H952" s="749"/>
      <c r="I952" s="749"/>
      <c r="J952" s="749"/>
      <c r="K952" s="749"/>
      <c r="L952" s="749"/>
      <c r="M952" s="749"/>
      <c r="N952" s="749"/>
      <c r="O952" s="749"/>
      <c r="P952" s="749"/>
      <c r="Q952" s="749"/>
      <c r="R952" s="749"/>
      <c r="S952" s="749"/>
      <c r="T952" s="749"/>
      <c r="U952" s="749"/>
      <c r="V952" s="749"/>
      <c r="W952" s="749"/>
      <c r="X952" s="749"/>
      <c r="Y952" s="111"/>
    </row>
    <row r="953" spans="3:25">
      <c r="C953" s="616"/>
      <c r="D953" s="410"/>
      <c r="E953" s="117"/>
      <c r="F953" s="749"/>
      <c r="G953" s="749"/>
      <c r="H953" s="749"/>
      <c r="I953" s="749"/>
      <c r="J953" s="749"/>
      <c r="K953" s="749"/>
      <c r="L953" s="749"/>
      <c r="M953" s="749"/>
      <c r="N953" s="749"/>
      <c r="O953" s="749"/>
      <c r="P953" s="749"/>
      <c r="Q953" s="749"/>
      <c r="R953" s="749"/>
      <c r="S953" s="749"/>
      <c r="T953" s="749"/>
      <c r="U953" s="749"/>
      <c r="V953" s="749"/>
      <c r="W953" s="749"/>
      <c r="X953" s="749"/>
      <c r="Y953" s="111"/>
    </row>
    <row r="954" spans="3:25">
      <c r="C954" s="616"/>
      <c r="D954" s="410"/>
      <c r="E954" s="117"/>
      <c r="F954" s="749"/>
      <c r="G954" s="749"/>
      <c r="H954" s="749"/>
      <c r="I954" s="749"/>
      <c r="J954" s="749"/>
      <c r="K954" s="749"/>
      <c r="L954" s="749"/>
      <c r="M954" s="749"/>
      <c r="N954" s="749"/>
      <c r="O954" s="749"/>
      <c r="P954" s="749"/>
      <c r="Q954" s="749"/>
      <c r="R954" s="749"/>
      <c r="S954" s="749"/>
      <c r="T954" s="749"/>
      <c r="U954" s="749"/>
      <c r="V954" s="749"/>
      <c r="W954" s="749"/>
      <c r="X954" s="749"/>
      <c r="Y954" s="111"/>
    </row>
    <row r="955" spans="3:25">
      <c r="C955" s="616"/>
      <c r="D955" s="410"/>
      <c r="E955" s="117"/>
      <c r="F955" s="749"/>
      <c r="G955" s="749"/>
      <c r="H955" s="749"/>
      <c r="I955" s="749"/>
      <c r="J955" s="749"/>
      <c r="K955" s="749"/>
      <c r="L955" s="749"/>
      <c r="M955" s="749"/>
      <c r="N955" s="749"/>
      <c r="O955" s="749"/>
      <c r="P955" s="749"/>
      <c r="Q955" s="749"/>
      <c r="R955" s="749"/>
      <c r="S955" s="749"/>
      <c r="T955" s="749"/>
      <c r="U955" s="749"/>
      <c r="V955" s="749"/>
      <c r="W955" s="749"/>
      <c r="X955" s="749"/>
      <c r="Y955" s="111"/>
    </row>
    <row r="956" spans="3:25">
      <c r="C956" s="616"/>
      <c r="D956" s="410"/>
      <c r="E956" s="117"/>
      <c r="F956" s="749"/>
      <c r="G956" s="749"/>
      <c r="H956" s="749"/>
      <c r="I956" s="749"/>
      <c r="J956" s="749"/>
      <c r="K956" s="749"/>
      <c r="L956" s="749"/>
      <c r="M956" s="749"/>
      <c r="N956" s="749"/>
      <c r="O956" s="749"/>
      <c r="P956" s="749"/>
      <c r="Q956" s="749"/>
      <c r="R956" s="749"/>
      <c r="S956" s="749"/>
      <c r="T956" s="749"/>
      <c r="U956" s="749"/>
      <c r="V956" s="749"/>
      <c r="W956" s="749"/>
      <c r="X956" s="749"/>
      <c r="Y956" s="111"/>
    </row>
    <row r="957" spans="3:25">
      <c r="C957" s="616"/>
      <c r="D957" s="410"/>
      <c r="E957" s="117"/>
      <c r="F957" s="749"/>
      <c r="G957" s="749"/>
      <c r="H957" s="749"/>
      <c r="I957" s="749"/>
      <c r="J957" s="749"/>
      <c r="K957" s="749"/>
      <c r="L957" s="749"/>
      <c r="M957" s="749"/>
      <c r="N957" s="749"/>
      <c r="O957" s="749"/>
      <c r="P957" s="749"/>
      <c r="Q957" s="749"/>
      <c r="R957" s="749"/>
      <c r="S957" s="749"/>
      <c r="T957" s="749"/>
      <c r="U957" s="749"/>
      <c r="V957" s="749"/>
      <c r="W957" s="749"/>
      <c r="X957" s="749"/>
      <c r="Y957" s="111"/>
    </row>
    <row r="958" spans="3:25">
      <c r="C958" s="616"/>
      <c r="D958" s="410"/>
      <c r="E958" s="117"/>
      <c r="F958" s="749"/>
      <c r="G958" s="749"/>
      <c r="H958" s="749"/>
      <c r="I958" s="749"/>
      <c r="J958" s="749"/>
      <c r="K958" s="749"/>
      <c r="L958" s="749"/>
      <c r="M958" s="749"/>
      <c r="N958" s="749"/>
      <c r="O958" s="749"/>
      <c r="P958" s="749"/>
      <c r="Q958" s="749"/>
      <c r="R958" s="749"/>
      <c r="S958" s="749"/>
      <c r="T958" s="749"/>
      <c r="U958" s="749"/>
      <c r="V958" s="749"/>
      <c r="W958" s="749"/>
      <c r="X958" s="749"/>
      <c r="Y958" s="111"/>
    </row>
    <row r="959" spans="3:25">
      <c r="C959" s="616"/>
      <c r="D959" s="410"/>
      <c r="E959" s="117"/>
      <c r="F959" s="749"/>
      <c r="G959" s="749"/>
      <c r="H959" s="749"/>
      <c r="I959" s="749"/>
      <c r="J959" s="749"/>
      <c r="K959" s="749"/>
      <c r="L959" s="749"/>
      <c r="M959" s="749"/>
      <c r="N959" s="749"/>
      <c r="O959" s="749"/>
      <c r="P959" s="749"/>
      <c r="Q959" s="749"/>
      <c r="R959" s="749"/>
      <c r="S959" s="749"/>
      <c r="T959" s="749"/>
      <c r="U959" s="749"/>
      <c r="V959" s="749"/>
      <c r="W959" s="749"/>
      <c r="X959" s="749"/>
      <c r="Y959" s="111"/>
    </row>
    <row r="960" spans="3:25">
      <c r="C960" s="616"/>
      <c r="D960" s="410"/>
      <c r="E960" s="117"/>
      <c r="F960" s="749"/>
      <c r="G960" s="749"/>
      <c r="H960" s="749"/>
      <c r="I960" s="749"/>
      <c r="J960" s="749"/>
      <c r="K960" s="749"/>
      <c r="L960" s="749"/>
      <c r="M960" s="749"/>
      <c r="N960" s="749"/>
      <c r="O960" s="749"/>
      <c r="P960" s="749"/>
      <c r="Q960" s="749"/>
      <c r="R960" s="749"/>
      <c r="S960" s="749"/>
      <c r="T960" s="749"/>
      <c r="U960" s="749"/>
      <c r="V960" s="749"/>
      <c r="W960" s="749"/>
      <c r="X960" s="749"/>
      <c r="Y960" s="111"/>
    </row>
    <row r="961" spans="3:25">
      <c r="C961" s="616"/>
      <c r="D961" s="410"/>
      <c r="E961" s="117"/>
      <c r="F961" s="749"/>
      <c r="G961" s="749"/>
      <c r="H961" s="749"/>
      <c r="I961" s="749"/>
      <c r="J961" s="749"/>
      <c r="K961" s="749"/>
      <c r="L961" s="749"/>
      <c r="M961" s="749"/>
      <c r="N961" s="749"/>
      <c r="O961" s="749"/>
      <c r="P961" s="749"/>
      <c r="Q961" s="749"/>
      <c r="R961" s="749"/>
      <c r="S961" s="749"/>
      <c r="T961" s="749"/>
      <c r="U961" s="749"/>
      <c r="V961" s="749"/>
      <c r="W961" s="749"/>
      <c r="X961" s="749"/>
      <c r="Y961" s="111"/>
    </row>
    <row r="962" spans="3:25">
      <c r="C962" s="616"/>
      <c r="D962" s="410"/>
      <c r="E962" s="117"/>
      <c r="F962" s="749"/>
      <c r="G962" s="749"/>
      <c r="H962" s="749"/>
      <c r="I962" s="749"/>
      <c r="J962" s="749"/>
      <c r="K962" s="749"/>
      <c r="L962" s="749"/>
      <c r="M962" s="749"/>
      <c r="N962" s="749"/>
      <c r="O962" s="749"/>
      <c r="P962" s="749"/>
      <c r="Q962" s="749"/>
      <c r="R962" s="749"/>
      <c r="S962" s="749"/>
      <c r="T962" s="749"/>
      <c r="U962" s="749"/>
      <c r="V962" s="749"/>
      <c r="W962" s="749"/>
      <c r="X962" s="749"/>
      <c r="Y962" s="111"/>
    </row>
    <row r="963" spans="3:25">
      <c r="C963" s="616"/>
      <c r="D963" s="410"/>
      <c r="E963" s="117"/>
      <c r="F963" s="749"/>
      <c r="G963" s="749"/>
      <c r="H963" s="749"/>
      <c r="I963" s="749"/>
      <c r="J963" s="749"/>
      <c r="K963" s="749"/>
      <c r="L963" s="749"/>
      <c r="M963" s="749"/>
      <c r="N963" s="749"/>
      <c r="O963" s="749"/>
      <c r="P963" s="749"/>
      <c r="Q963" s="749"/>
      <c r="R963" s="749"/>
      <c r="S963" s="749"/>
      <c r="T963" s="749"/>
      <c r="U963" s="749"/>
      <c r="V963" s="749"/>
      <c r="W963" s="749"/>
      <c r="X963" s="749"/>
      <c r="Y963" s="111"/>
    </row>
    <row r="964" spans="3:25">
      <c r="C964" s="616"/>
      <c r="D964" s="410"/>
      <c r="E964" s="117"/>
      <c r="F964" s="749"/>
      <c r="G964" s="749"/>
      <c r="H964" s="749"/>
      <c r="I964" s="749"/>
      <c r="J964" s="749"/>
      <c r="K964" s="749"/>
      <c r="L964" s="749"/>
      <c r="M964" s="749"/>
      <c r="N964" s="749"/>
      <c r="O964" s="749"/>
      <c r="P964" s="749"/>
      <c r="Q964" s="749"/>
      <c r="R964" s="749"/>
      <c r="S964" s="749"/>
      <c r="T964" s="749"/>
      <c r="U964" s="749"/>
      <c r="V964" s="749"/>
      <c r="W964" s="749"/>
      <c r="X964" s="749"/>
      <c r="Y964" s="111"/>
    </row>
    <row r="965" spans="3:25">
      <c r="C965" s="616"/>
      <c r="D965" s="410"/>
      <c r="E965" s="117"/>
      <c r="F965" s="749"/>
      <c r="G965" s="749"/>
      <c r="H965" s="749"/>
      <c r="I965" s="749"/>
      <c r="J965" s="749"/>
      <c r="K965" s="749"/>
      <c r="L965" s="749"/>
      <c r="M965" s="749"/>
      <c r="N965" s="749"/>
      <c r="O965" s="749"/>
      <c r="P965" s="749"/>
      <c r="Q965" s="749"/>
      <c r="R965" s="749"/>
      <c r="S965" s="749"/>
      <c r="T965" s="749"/>
      <c r="U965" s="749"/>
      <c r="V965" s="749"/>
      <c r="W965" s="749"/>
      <c r="X965" s="749"/>
      <c r="Y965" s="111"/>
    </row>
    <row r="966" spans="3:25">
      <c r="C966" s="616"/>
      <c r="D966" s="410"/>
      <c r="E966" s="117"/>
      <c r="F966" s="749"/>
      <c r="G966" s="749"/>
      <c r="H966" s="749"/>
      <c r="I966" s="749"/>
      <c r="J966" s="749"/>
      <c r="K966" s="749"/>
      <c r="L966" s="749"/>
      <c r="M966" s="749"/>
      <c r="N966" s="749"/>
      <c r="O966" s="749"/>
      <c r="P966" s="749"/>
      <c r="Q966" s="749"/>
      <c r="R966" s="749"/>
      <c r="S966" s="749"/>
      <c r="T966" s="749"/>
      <c r="U966" s="749"/>
      <c r="V966" s="749"/>
      <c r="W966" s="749"/>
      <c r="X966" s="749"/>
      <c r="Y966" s="111"/>
    </row>
    <row r="967" spans="3:25">
      <c r="C967" s="616"/>
      <c r="D967" s="410"/>
      <c r="E967" s="117"/>
      <c r="F967" s="749"/>
      <c r="G967" s="749"/>
      <c r="H967" s="749"/>
      <c r="I967" s="749"/>
      <c r="J967" s="749"/>
      <c r="K967" s="749"/>
      <c r="L967" s="749"/>
      <c r="M967" s="749"/>
      <c r="N967" s="749"/>
      <c r="O967" s="749"/>
      <c r="P967" s="749"/>
      <c r="Q967" s="749"/>
      <c r="R967" s="749"/>
      <c r="S967" s="749"/>
      <c r="T967" s="749"/>
      <c r="U967" s="749"/>
      <c r="V967" s="749"/>
      <c r="W967" s="749"/>
      <c r="X967" s="749"/>
      <c r="Y967" s="111"/>
    </row>
    <row r="968" spans="3:25">
      <c r="C968" s="616"/>
      <c r="D968" s="410"/>
      <c r="E968" s="117"/>
      <c r="F968" s="749"/>
      <c r="G968" s="749"/>
      <c r="H968" s="749"/>
      <c r="I968" s="749"/>
      <c r="J968" s="749"/>
      <c r="K968" s="749"/>
      <c r="L968" s="749"/>
      <c r="M968" s="749"/>
      <c r="N968" s="749"/>
      <c r="O968" s="749"/>
      <c r="P968" s="749"/>
      <c r="Q968" s="749"/>
      <c r="R968" s="749"/>
      <c r="S968" s="749"/>
      <c r="T968" s="749"/>
      <c r="U968" s="749"/>
      <c r="V968" s="749"/>
      <c r="W968" s="749"/>
      <c r="X968" s="749"/>
      <c r="Y968" s="111"/>
    </row>
    <row r="969" spans="3:25">
      <c r="C969" s="616"/>
      <c r="D969" s="410"/>
      <c r="E969" s="117"/>
      <c r="F969" s="749"/>
      <c r="G969" s="749"/>
      <c r="H969" s="749"/>
      <c r="I969" s="749"/>
      <c r="J969" s="749"/>
      <c r="K969" s="749"/>
      <c r="L969" s="749"/>
      <c r="M969" s="749"/>
      <c r="N969" s="749"/>
      <c r="O969" s="749"/>
      <c r="P969" s="749"/>
      <c r="Q969" s="749"/>
      <c r="R969" s="749"/>
      <c r="S969" s="749"/>
      <c r="T969" s="749"/>
      <c r="U969" s="749"/>
      <c r="V969" s="749"/>
      <c r="W969" s="749"/>
      <c r="X969" s="749"/>
      <c r="Y969" s="111"/>
    </row>
    <row r="970" spans="3:25">
      <c r="C970" s="616"/>
      <c r="D970" s="410"/>
      <c r="E970" s="117"/>
      <c r="F970" s="749"/>
      <c r="G970" s="749"/>
      <c r="H970" s="749"/>
      <c r="I970" s="749"/>
      <c r="J970" s="749"/>
      <c r="K970" s="749"/>
      <c r="L970" s="749"/>
      <c r="M970" s="749"/>
      <c r="N970" s="749"/>
      <c r="O970" s="749"/>
      <c r="P970" s="749"/>
      <c r="Q970" s="749"/>
      <c r="R970" s="749"/>
      <c r="S970" s="749"/>
      <c r="T970" s="749"/>
      <c r="U970" s="749"/>
      <c r="V970" s="749"/>
      <c r="W970" s="749"/>
      <c r="X970" s="749"/>
      <c r="Y970" s="111"/>
    </row>
    <row r="971" spans="3:25">
      <c r="C971" s="616"/>
      <c r="D971" s="410"/>
      <c r="E971" s="117"/>
      <c r="F971" s="749"/>
      <c r="G971" s="749"/>
      <c r="H971" s="749"/>
      <c r="I971" s="749"/>
      <c r="J971" s="749"/>
      <c r="K971" s="749"/>
      <c r="L971" s="749"/>
      <c r="M971" s="749"/>
      <c r="N971" s="749"/>
      <c r="O971" s="749"/>
      <c r="P971" s="749"/>
      <c r="Q971" s="749"/>
      <c r="R971" s="749"/>
      <c r="S971" s="749"/>
      <c r="T971" s="749"/>
      <c r="U971" s="749"/>
      <c r="V971" s="749"/>
      <c r="W971" s="749"/>
      <c r="X971" s="749"/>
      <c r="Y971" s="111"/>
    </row>
    <row r="972" spans="3:25">
      <c r="C972" s="616"/>
      <c r="D972" s="410"/>
      <c r="E972" s="117"/>
      <c r="F972" s="749"/>
      <c r="G972" s="749"/>
      <c r="H972" s="749"/>
      <c r="I972" s="749"/>
      <c r="J972" s="749"/>
      <c r="K972" s="749"/>
      <c r="L972" s="749"/>
      <c r="M972" s="749"/>
      <c r="N972" s="749"/>
      <c r="O972" s="749"/>
      <c r="P972" s="749"/>
      <c r="Q972" s="749"/>
      <c r="R972" s="749"/>
      <c r="S972" s="749"/>
      <c r="T972" s="749"/>
      <c r="U972" s="749"/>
      <c r="V972" s="749"/>
      <c r="W972" s="749"/>
      <c r="X972" s="749"/>
      <c r="Y972" s="111"/>
    </row>
    <row r="973" spans="3:25">
      <c r="C973" s="616"/>
      <c r="D973" s="410"/>
      <c r="E973" s="117"/>
      <c r="F973" s="749"/>
      <c r="G973" s="749"/>
      <c r="H973" s="749"/>
      <c r="I973" s="749"/>
      <c r="J973" s="749"/>
      <c r="K973" s="749"/>
      <c r="L973" s="749"/>
      <c r="M973" s="749"/>
      <c r="N973" s="749"/>
      <c r="O973" s="749"/>
      <c r="P973" s="749"/>
      <c r="Q973" s="749"/>
      <c r="R973" s="749"/>
      <c r="S973" s="749"/>
      <c r="T973" s="749"/>
      <c r="U973" s="749"/>
      <c r="V973" s="749"/>
      <c r="W973" s="749"/>
      <c r="X973" s="749"/>
      <c r="Y973" s="111"/>
    </row>
    <row r="974" spans="3:25">
      <c r="C974" s="616"/>
      <c r="D974" s="410"/>
      <c r="E974" s="117"/>
      <c r="F974" s="749"/>
      <c r="G974" s="749"/>
      <c r="H974" s="749"/>
      <c r="I974" s="749"/>
      <c r="J974" s="749"/>
      <c r="K974" s="749"/>
      <c r="L974" s="749"/>
      <c r="M974" s="749"/>
      <c r="N974" s="749"/>
      <c r="O974" s="749"/>
      <c r="P974" s="749"/>
      <c r="Q974" s="749"/>
      <c r="R974" s="749"/>
      <c r="S974" s="749"/>
      <c r="T974" s="749"/>
      <c r="U974" s="749"/>
      <c r="V974" s="749"/>
      <c r="W974" s="749"/>
      <c r="X974" s="749"/>
      <c r="Y974" s="111"/>
    </row>
    <row r="975" spans="3:25">
      <c r="C975" s="616"/>
      <c r="D975" s="410"/>
      <c r="E975" s="117"/>
      <c r="F975" s="749"/>
      <c r="G975" s="749"/>
      <c r="H975" s="749"/>
      <c r="I975" s="749"/>
      <c r="J975" s="749"/>
      <c r="K975" s="749"/>
      <c r="L975" s="749"/>
      <c r="M975" s="749"/>
      <c r="N975" s="749"/>
      <c r="O975" s="749"/>
      <c r="P975" s="749"/>
      <c r="Q975" s="749"/>
      <c r="R975" s="749"/>
      <c r="S975" s="749"/>
      <c r="T975" s="749"/>
      <c r="U975" s="749"/>
      <c r="V975" s="749"/>
      <c r="W975" s="749"/>
      <c r="X975" s="749"/>
      <c r="Y975" s="111"/>
    </row>
    <row r="976" spans="3:25">
      <c r="C976" s="616"/>
      <c r="D976" s="410"/>
      <c r="E976" s="117"/>
      <c r="F976" s="749"/>
      <c r="G976" s="749"/>
      <c r="H976" s="749"/>
      <c r="I976" s="749"/>
      <c r="J976" s="749"/>
      <c r="K976" s="749"/>
      <c r="L976" s="749"/>
      <c r="M976" s="749"/>
      <c r="N976" s="749"/>
      <c r="O976" s="749"/>
      <c r="P976" s="749"/>
      <c r="Q976" s="749"/>
      <c r="R976" s="749"/>
      <c r="S976" s="749"/>
      <c r="T976" s="749"/>
      <c r="U976" s="749"/>
      <c r="V976" s="749"/>
      <c r="W976" s="749"/>
      <c r="X976" s="749"/>
      <c r="Y976" s="111"/>
    </row>
    <row r="977" spans="3:25">
      <c r="C977" s="616"/>
      <c r="D977" s="410"/>
      <c r="E977" s="117"/>
      <c r="F977" s="749"/>
      <c r="G977" s="749"/>
      <c r="H977" s="749"/>
      <c r="I977" s="749"/>
      <c r="J977" s="749"/>
      <c r="K977" s="749"/>
      <c r="L977" s="749"/>
      <c r="M977" s="749"/>
      <c r="N977" s="749"/>
      <c r="O977" s="749"/>
      <c r="P977" s="749"/>
      <c r="Q977" s="749"/>
      <c r="R977" s="749"/>
      <c r="S977" s="749"/>
      <c r="T977" s="749"/>
      <c r="U977" s="749"/>
      <c r="V977" s="749"/>
      <c r="W977" s="749"/>
      <c r="X977" s="749"/>
      <c r="Y977" s="111"/>
    </row>
    <row r="978" spans="3:25">
      <c r="C978" s="616"/>
      <c r="D978" s="410"/>
      <c r="E978" s="117"/>
      <c r="F978" s="749"/>
      <c r="G978" s="749"/>
      <c r="H978" s="749"/>
      <c r="I978" s="749"/>
      <c r="J978" s="749"/>
      <c r="K978" s="749"/>
      <c r="L978" s="749"/>
      <c r="M978" s="749"/>
      <c r="N978" s="749"/>
      <c r="O978" s="749"/>
      <c r="P978" s="749"/>
      <c r="Q978" s="749"/>
      <c r="R978" s="749"/>
      <c r="S978" s="749"/>
      <c r="T978" s="749"/>
      <c r="U978" s="749"/>
      <c r="V978" s="749"/>
      <c r="W978" s="749"/>
      <c r="X978" s="749"/>
      <c r="Y978" s="111"/>
    </row>
    <row r="979" spans="3:25">
      <c r="C979" s="616"/>
      <c r="D979" s="410"/>
      <c r="E979" s="117"/>
      <c r="F979" s="749"/>
      <c r="G979" s="749"/>
      <c r="H979" s="749"/>
      <c r="I979" s="749"/>
      <c r="J979" s="749"/>
      <c r="K979" s="749"/>
      <c r="L979" s="749"/>
      <c r="M979" s="749"/>
      <c r="N979" s="749"/>
      <c r="O979" s="749"/>
      <c r="P979" s="749"/>
      <c r="Q979" s="749"/>
      <c r="R979" s="749"/>
      <c r="S979" s="749"/>
      <c r="T979" s="749"/>
      <c r="U979" s="749"/>
      <c r="V979" s="749"/>
      <c r="W979" s="749"/>
      <c r="X979" s="749"/>
      <c r="Y979" s="111"/>
    </row>
    <row r="980" spans="3:25">
      <c r="C980" s="616"/>
      <c r="D980" s="410"/>
      <c r="E980" s="117"/>
      <c r="F980" s="749"/>
      <c r="G980" s="749"/>
      <c r="H980" s="749"/>
      <c r="I980" s="749"/>
      <c r="J980" s="749"/>
      <c r="K980" s="749"/>
      <c r="L980" s="749"/>
      <c r="M980" s="749"/>
      <c r="N980" s="749"/>
      <c r="O980" s="749"/>
      <c r="P980" s="749"/>
      <c r="Q980" s="749"/>
      <c r="R980" s="749"/>
      <c r="S980" s="749"/>
      <c r="T980" s="749"/>
      <c r="U980" s="749"/>
      <c r="V980" s="749"/>
      <c r="W980" s="749"/>
      <c r="X980" s="749"/>
      <c r="Y980" s="111"/>
    </row>
    <row r="981" spans="3:25">
      <c r="C981" s="616"/>
      <c r="D981" s="410"/>
      <c r="E981" s="117"/>
      <c r="F981" s="749"/>
      <c r="G981" s="749"/>
      <c r="H981" s="749"/>
      <c r="I981" s="749"/>
      <c r="J981" s="749"/>
      <c r="K981" s="749"/>
      <c r="L981" s="749"/>
      <c r="M981" s="749"/>
      <c r="N981" s="749"/>
      <c r="O981" s="749"/>
      <c r="P981" s="749"/>
      <c r="Q981" s="749"/>
      <c r="R981" s="749"/>
      <c r="S981" s="749"/>
      <c r="T981" s="749"/>
      <c r="U981" s="749"/>
      <c r="V981" s="749"/>
      <c r="W981" s="749"/>
      <c r="X981" s="749"/>
      <c r="Y981" s="111"/>
    </row>
    <row r="982" spans="3:25">
      <c r="C982" s="616"/>
      <c r="D982" s="410"/>
      <c r="E982" s="117"/>
      <c r="F982" s="749"/>
      <c r="G982" s="749"/>
      <c r="H982" s="749"/>
      <c r="I982" s="749"/>
      <c r="J982" s="749"/>
      <c r="K982" s="749"/>
      <c r="L982" s="749"/>
      <c r="M982" s="749"/>
      <c r="N982" s="749"/>
      <c r="O982" s="749"/>
      <c r="P982" s="749"/>
      <c r="Q982" s="749"/>
      <c r="R982" s="749"/>
      <c r="S982" s="749"/>
      <c r="T982" s="749"/>
      <c r="U982" s="749"/>
      <c r="V982" s="749"/>
      <c r="W982" s="749"/>
      <c r="X982" s="749"/>
      <c r="Y982" s="111"/>
    </row>
    <row r="983" spans="3:25">
      <c r="C983" s="616"/>
      <c r="D983" s="410"/>
      <c r="E983" s="117"/>
      <c r="F983" s="749"/>
      <c r="G983" s="749"/>
      <c r="H983" s="749"/>
      <c r="I983" s="749"/>
      <c r="J983" s="749"/>
      <c r="K983" s="749"/>
      <c r="L983" s="749"/>
      <c r="M983" s="749"/>
      <c r="N983" s="749"/>
      <c r="O983" s="749"/>
      <c r="P983" s="749"/>
      <c r="Q983" s="749"/>
      <c r="R983" s="749"/>
      <c r="S983" s="749"/>
      <c r="T983" s="749"/>
      <c r="U983" s="749"/>
      <c r="V983" s="749"/>
      <c r="W983" s="749"/>
      <c r="X983" s="749"/>
      <c r="Y983" s="111"/>
    </row>
    <row r="984" spans="3:25">
      <c r="C984" s="616"/>
      <c r="D984" s="410"/>
      <c r="E984" s="117"/>
      <c r="F984" s="749"/>
      <c r="G984" s="749"/>
      <c r="H984" s="749"/>
      <c r="I984" s="749"/>
      <c r="J984" s="749"/>
      <c r="K984" s="749"/>
      <c r="L984" s="749"/>
      <c r="M984" s="749"/>
      <c r="N984" s="749"/>
      <c r="O984" s="749"/>
      <c r="P984" s="749"/>
      <c r="Q984" s="749"/>
      <c r="R984" s="749"/>
      <c r="S984" s="749"/>
      <c r="T984" s="749"/>
      <c r="U984" s="749"/>
      <c r="V984" s="749"/>
      <c r="W984" s="749"/>
      <c r="X984" s="749"/>
      <c r="Y984" s="111"/>
    </row>
    <row r="985" spans="3:25">
      <c r="C985" s="616"/>
      <c r="D985" s="410"/>
      <c r="E985" s="117"/>
      <c r="F985" s="749"/>
      <c r="G985" s="749"/>
      <c r="H985" s="749"/>
      <c r="I985" s="749"/>
      <c r="J985" s="749"/>
      <c r="K985" s="749"/>
      <c r="L985" s="749"/>
      <c r="M985" s="749"/>
      <c r="N985" s="749"/>
      <c r="O985" s="749"/>
      <c r="P985" s="749"/>
      <c r="Q985" s="749"/>
      <c r="R985" s="749"/>
      <c r="S985" s="749"/>
      <c r="T985" s="749"/>
      <c r="U985" s="749"/>
      <c r="V985" s="749"/>
      <c r="W985" s="749"/>
      <c r="X985" s="749"/>
      <c r="Y985" s="111"/>
    </row>
    <row r="986" spans="3:25">
      <c r="C986" s="616"/>
      <c r="D986" s="410"/>
      <c r="E986" s="117"/>
      <c r="F986" s="749"/>
      <c r="G986" s="749"/>
      <c r="H986" s="749"/>
      <c r="I986" s="749"/>
      <c r="J986" s="749"/>
      <c r="K986" s="749"/>
      <c r="L986" s="749"/>
      <c r="M986" s="749"/>
      <c r="N986" s="749"/>
      <c r="O986" s="749"/>
      <c r="P986" s="749"/>
      <c r="Q986" s="749"/>
      <c r="R986" s="749"/>
      <c r="S986" s="749"/>
      <c r="T986" s="749"/>
      <c r="U986" s="749"/>
      <c r="V986" s="749"/>
      <c r="W986" s="749"/>
      <c r="X986" s="749"/>
      <c r="Y986" s="111"/>
    </row>
    <row r="987" spans="3:25">
      <c r="C987" s="616"/>
      <c r="D987" s="410"/>
      <c r="E987" s="117"/>
      <c r="F987" s="749"/>
      <c r="G987" s="749"/>
      <c r="H987" s="749"/>
      <c r="I987" s="749"/>
      <c r="J987" s="749"/>
      <c r="K987" s="749"/>
      <c r="L987" s="749"/>
      <c r="M987" s="749"/>
      <c r="N987" s="749"/>
      <c r="O987" s="749"/>
      <c r="P987" s="749"/>
      <c r="Q987" s="749"/>
      <c r="R987" s="749"/>
      <c r="S987" s="749"/>
      <c r="T987" s="749"/>
      <c r="U987" s="749"/>
      <c r="V987" s="749"/>
      <c r="W987" s="749"/>
      <c r="X987" s="749"/>
      <c r="Y987" s="111"/>
    </row>
    <row r="988" spans="3:25">
      <c r="C988" s="616"/>
      <c r="D988" s="410"/>
      <c r="E988" s="117"/>
      <c r="F988" s="749"/>
      <c r="G988" s="749"/>
      <c r="H988" s="749"/>
      <c r="I988" s="749"/>
      <c r="J988" s="749"/>
      <c r="K988" s="749"/>
      <c r="L988" s="749"/>
      <c r="M988" s="749"/>
      <c r="N988" s="749"/>
      <c r="O988" s="749"/>
      <c r="P988" s="749"/>
      <c r="Q988" s="749"/>
      <c r="R988" s="749"/>
      <c r="S988" s="749"/>
      <c r="T988" s="749"/>
      <c r="U988" s="749"/>
      <c r="V988" s="749"/>
      <c r="W988" s="749"/>
      <c r="X988" s="749"/>
      <c r="Y988" s="111"/>
    </row>
    <row r="989" spans="3:25">
      <c r="C989" s="616"/>
      <c r="D989" s="410"/>
      <c r="E989" s="117"/>
      <c r="F989" s="749"/>
      <c r="G989" s="749"/>
      <c r="H989" s="749"/>
      <c r="I989" s="749"/>
      <c r="J989" s="749"/>
      <c r="K989" s="749"/>
      <c r="L989" s="749"/>
      <c r="M989" s="749"/>
      <c r="N989" s="749"/>
      <c r="O989" s="749"/>
      <c r="P989" s="749"/>
      <c r="Q989" s="749"/>
      <c r="R989" s="749"/>
      <c r="S989" s="749"/>
      <c r="T989" s="749"/>
      <c r="U989" s="749"/>
      <c r="V989" s="749"/>
      <c r="W989" s="749"/>
      <c r="X989" s="749"/>
      <c r="Y989" s="111"/>
    </row>
    <row r="990" spans="3:25">
      <c r="C990" s="616"/>
      <c r="D990" s="410"/>
      <c r="E990" s="117"/>
      <c r="F990" s="749"/>
      <c r="G990" s="749"/>
      <c r="H990" s="749"/>
      <c r="I990" s="749"/>
      <c r="J990" s="749"/>
      <c r="K990" s="749"/>
      <c r="L990" s="749"/>
      <c r="M990" s="749"/>
      <c r="N990" s="749"/>
      <c r="O990" s="749"/>
      <c r="P990" s="749"/>
      <c r="Q990" s="749"/>
      <c r="R990" s="749"/>
      <c r="S990" s="749"/>
      <c r="T990" s="749"/>
      <c r="U990" s="749"/>
      <c r="V990" s="749"/>
      <c r="W990" s="749"/>
      <c r="X990" s="749"/>
      <c r="Y990" s="11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
  <sheetViews>
    <sheetView workbookViewId="0"/>
  </sheetViews>
  <sheetFormatPr defaultColWidth="14.42578125" defaultRowHeight="15" customHeight="1"/>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R1008"/>
  <sheetViews>
    <sheetView workbookViewId="0"/>
  </sheetViews>
  <sheetFormatPr defaultColWidth="14.42578125" defaultRowHeight="15" customHeight="1"/>
  <cols>
    <col min="2" max="2" width="41.28515625" customWidth="1"/>
    <col min="3" max="3" width="25" customWidth="1"/>
    <col min="6" max="6" width="53.140625" customWidth="1"/>
    <col min="10" max="10" width="47.28515625" customWidth="1"/>
    <col min="14" max="14" width="11.28515625" customWidth="1"/>
    <col min="15" max="15" width="60.85546875" customWidth="1"/>
    <col min="16" max="16" width="22" customWidth="1"/>
  </cols>
  <sheetData>
    <row r="1" spans="1:16">
      <c r="A1" s="294" t="s">
        <v>2715</v>
      </c>
      <c r="B1" s="330" t="s">
        <v>2817</v>
      </c>
      <c r="C1" s="139" t="s">
        <v>6004</v>
      </c>
      <c r="D1" s="749"/>
      <c r="E1" s="749"/>
      <c r="F1" s="749"/>
      <c r="G1" s="749"/>
      <c r="H1" s="749"/>
      <c r="I1" s="749"/>
      <c r="J1" s="749"/>
      <c r="K1" s="749"/>
      <c r="L1" s="749"/>
      <c r="M1" s="749"/>
      <c r="N1" s="749"/>
      <c r="O1" s="749"/>
      <c r="P1" s="749"/>
    </row>
    <row r="2" spans="1:16">
      <c r="A2" s="294" t="s">
        <v>5758</v>
      </c>
      <c r="B2" s="330" t="s">
        <v>2817</v>
      </c>
      <c r="C2" s="139" t="s">
        <v>5759</v>
      </c>
      <c r="D2" s="103" t="s">
        <v>6005</v>
      </c>
      <c r="E2" s="749"/>
      <c r="F2" s="749"/>
      <c r="G2" s="749"/>
      <c r="H2" s="749"/>
      <c r="I2" s="749"/>
      <c r="J2" s="749"/>
      <c r="K2" s="749"/>
      <c r="L2" s="749"/>
      <c r="M2" s="749"/>
      <c r="N2" s="749"/>
      <c r="O2" s="749"/>
      <c r="P2" s="749"/>
    </row>
    <row r="3" spans="1:16">
      <c r="A3" s="749"/>
      <c r="B3" s="320"/>
      <c r="C3" s="117"/>
      <c r="D3" s="749"/>
      <c r="E3" s="749"/>
      <c r="F3" s="749"/>
      <c r="G3" s="749"/>
      <c r="H3" s="749"/>
      <c r="I3" s="749"/>
      <c r="J3" s="749"/>
      <c r="K3" s="749"/>
      <c r="L3" s="749"/>
      <c r="M3" s="749"/>
      <c r="N3" s="749"/>
      <c r="O3" s="749"/>
      <c r="P3" s="749"/>
    </row>
    <row r="4" spans="1:16">
      <c r="A4" s="294" t="s">
        <v>5749</v>
      </c>
      <c r="B4" s="330" t="s">
        <v>6004</v>
      </c>
      <c r="C4" s="117"/>
      <c r="D4" s="749"/>
      <c r="E4" s="294" t="s">
        <v>5758</v>
      </c>
      <c r="F4" s="21" t="s">
        <v>5759</v>
      </c>
      <c r="G4" s="749"/>
      <c r="H4" s="749"/>
      <c r="I4" s="294" t="s">
        <v>5662</v>
      </c>
      <c r="J4" s="330" t="s">
        <v>5663</v>
      </c>
      <c r="K4" s="749"/>
      <c r="L4" s="749"/>
      <c r="M4" s="749"/>
      <c r="N4" s="749"/>
      <c r="O4" s="749"/>
      <c r="P4" s="749"/>
    </row>
    <row r="5" spans="1:16">
      <c r="A5" s="595"/>
      <c r="B5" s="712" t="s">
        <v>4738</v>
      </c>
      <c r="C5" s="139" t="s">
        <v>2925</v>
      </c>
      <c r="D5" s="749"/>
      <c r="E5" s="595"/>
      <c r="F5" s="603" t="s">
        <v>4738</v>
      </c>
      <c r="G5" s="139" t="s">
        <v>2925</v>
      </c>
      <c r="H5" s="749"/>
      <c r="I5" s="595"/>
      <c r="J5" s="712" t="s">
        <v>4738</v>
      </c>
      <c r="K5" s="139" t="s">
        <v>2925</v>
      </c>
      <c r="L5" s="749"/>
      <c r="M5" s="749"/>
      <c r="N5" s="749"/>
      <c r="O5" s="749"/>
      <c r="P5" s="749"/>
    </row>
    <row r="6" spans="1:16">
      <c r="A6" s="433" t="s">
        <v>6006</v>
      </c>
      <c r="B6" s="320" t="s">
        <v>6007</v>
      </c>
      <c r="C6" s="809">
        <v>3</v>
      </c>
      <c r="D6" s="749"/>
      <c r="E6" s="749"/>
      <c r="F6" s="749"/>
      <c r="G6" s="809">
        <v>8</v>
      </c>
      <c r="H6" s="749"/>
      <c r="I6" s="433" t="s">
        <v>6008</v>
      </c>
      <c r="J6" s="320" t="s">
        <v>6009</v>
      </c>
      <c r="K6" s="809">
        <v>2</v>
      </c>
      <c r="L6" s="749"/>
      <c r="M6" s="749"/>
      <c r="N6" s="749"/>
      <c r="O6" s="749"/>
      <c r="P6" s="749"/>
    </row>
    <row r="7" spans="1:16">
      <c r="A7" s="853">
        <v>44967</v>
      </c>
      <c r="B7" s="320" t="s">
        <v>6010</v>
      </c>
      <c r="C7" s="809">
        <v>3</v>
      </c>
      <c r="D7" s="749"/>
      <c r="E7" s="749"/>
      <c r="F7" s="749"/>
      <c r="G7" s="809"/>
      <c r="H7" s="749"/>
      <c r="I7" s="853"/>
      <c r="J7" s="320"/>
      <c r="K7" s="809"/>
      <c r="L7" s="749"/>
      <c r="M7" s="749"/>
      <c r="N7" s="749"/>
      <c r="O7" s="749"/>
      <c r="P7" s="749"/>
    </row>
    <row r="8" spans="1:16">
      <c r="A8" s="853">
        <v>44995</v>
      </c>
      <c r="B8" s="320" t="s">
        <v>6011</v>
      </c>
      <c r="C8" s="809">
        <v>1</v>
      </c>
      <c r="D8" s="749"/>
      <c r="E8" s="749"/>
      <c r="F8" s="749"/>
      <c r="G8" s="809"/>
      <c r="H8" s="749"/>
      <c r="I8" s="749"/>
      <c r="J8" s="749"/>
      <c r="K8" s="749"/>
      <c r="L8" s="749"/>
      <c r="M8" s="749"/>
      <c r="N8" s="749"/>
      <c r="O8" s="749"/>
      <c r="P8" s="749"/>
    </row>
    <row r="9" spans="1:16" ht="30">
      <c r="A9" s="853">
        <v>45026</v>
      </c>
      <c r="B9" s="320" t="s">
        <v>6012</v>
      </c>
      <c r="C9" s="809">
        <v>1</v>
      </c>
      <c r="D9" s="749"/>
      <c r="E9" s="749"/>
      <c r="F9" s="749"/>
      <c r="G9" s="809"/>
      <c r="H9" s="749"/>
      <c r="I9" s="749"/>
      <c r="J9" s="749"/>
      <c r="K9" s="749"/>
      <c r="L9" s="749"/>
      <c r="M9" s="749"/>
      <c r="N9" s="749"/>
      <c r="O9" s="749"/>
      <c r="P9" s="749"/>
    </row>
    <row r="10" spans="1:16" ht="30">
      <c r="A10" s="433" t="s">
        <v>6008</v>
      </c>
      <c r="B10" s="320" t="s">
        <v>6013</v>
      </c>
      <c r="C10" s="809">
        <v>1</v>
      </c>
      <c r="D10" s="749"/>
      <c r="E10" s="749"/>
      <c r="F10" s="749"/>
      <c r="G10" s="809"/>
      <c r="H10" s="749"/>
      <c r="I10" s="749"/>
      <c r="J10" s="749"/>
      <c r="K10" s="749"/>
      <c r="L10" s="749"/>
      <c r="M10" s="749"/>
      <c r="N10" s="749"/>
      <c r="O10" s="749"/>
      <c r="P10" s="749"/>
    </row>
    <row r="11" spans="1:16" ht="30">
      <c r="A11" s="433" t="s">
        <v>4948</v>
      </c>
      <c r="B11" s="320" t="s">
        <v>6014</v>
      </c>
      <c r="C11" s="809">
        <v>5</v>
      </c>
      <c r="D11" s="749"/>
      <c r="E11" s="749"/>
      <c r="F11" s="749"/>
      <c r="G11" s="809"/>
      <c r="H11" s="749"/>
      <c r="I11" s="749"/>
      <c r="J11" s="749"/>
      <c r="K11" s="749"/>
      <c r="L11" s="749"/>
      <c r="M11" s="749"/>
      <c r="N11" s="749"/>
      <c r="O11" s="749"/>
      <c r="P11" s="749"/>
    </row>
    <row r="12" spans="1:16">
      <c r="A12" s="433" t="s">
        <v>4956</v>
      </c>
      <c r="B12" s="320" t="s">
        <v>6015</v>
      </c>
      <c r="C12" s="809">
        <v>4</v>
      </c>
      <c r="D12" s="749"/>
      <c r="E12" s="749"/>
      <c r="F12" s="749"/>
      <c r="G12" s="809"/>
      <c r="H12" s="749"/>
      <c r="I12" s="749"/>
      <c r="J12" s="749"/>
      <c r="K12" s="749"/>
      <c r="L12" s="749"/>
      <c r="M12" s="749"/>
      <c r="N12" s="749"/>
      <c r="O12" s="749"/>
      <c r="P12" s="749"/>
    </row>
    <row r="13" spans="1:16" ht="30">
      <c r="A13" s="853">
        <v>45180</v>
      </c>
      <c r="B13" s="320" t="s">
        <v>6016</v>
      </c>
      <c r="C13" s="809">
        <v>8</v>
      </c>
      <c r="D13" s="749"/>
      <c r="E13" s="749"/>
      <c r="F13" s="749"/>
      <c r="G13" s="809"/>
      <c r="H13" s="749"/>
      <c r="I13" s="749"/>
      <c r="J13" s="749"/>
      <c r="K13" s="749"/>
      <c r="L13" s="749"/>
      <c r="M13" s="749"/>
      <c r="N13" s="749"/>
      <c r="O13" s="749"/>
      <c r="P13" s="749"/>
    </row>
    <row r="14" spans="1:16">
      <c r="A14" s="878"/>
      <c r="B14" s="879"/>
      <c r="C14" s="880"/>
      <c r="D14" s="881"/>
      <c r="E14" s="881"/>
      <c r="F14" s="881"/>
      <c r="G14" s="880"/>
      <c r="H14" s="881"/>
      <c r="I14" s="881"/>
      <c r="J14" s="881"/>
      <c r="K14" s="881"/>
      <c r="L14" s="881"/>
      <c r="M14" s="749"/>
      <c r="N14" s="749"/>
      <c r="O14" s="749"/>
      <c r="P14" s="749"/>
    </row>
    <row r="15" spans="1:16">
      <c r="A15" s="433"/>
      <c r="B15" s="320"/>
      <c r="C15" s="809"/>
      <c r="D15" s="749"/>
      <c r="E15" s="749"/>
      <c r="F15" s="749"/>
      <c r="G15" s="749"/>
      <c r="H15" s="749"/>
      <c r="I15" s="749"/>
      <c r="J15" s="749"/>
      <c r="K15" s="749"/>
      <c r="L15" s="749"/>
      <c r="M15" s="749"/>
      <c r="N15" s="749"/>
      <c r="O15" s="749"/>
      <c r="P15" s="749"/>
    </row>
    <row r="16" spans="1:16">
      <c r="A16" s="294" t="s">
        <v>5749</v>
      </c>
      <c r="B16" s="330" t="s">
        <v>6004</v>
      </c>
      <c r="C16" s="139"/>
      <c r="D16" s="749"/>
      <c r="E16" s="294" t="s">
        <v>6017</v>
      </c>
      <c r="F16" s="330" t="s">
        <v>5606</v>
      </c>
      <c r="G16" s="139" t="s">
        <v>2925</v>
      </c>
      <c r="H16" s="749"/>
      <c r="I16" s="295" t="s">
        <v>3950</v>
      </c>
      <c r="J16" s="21" t="s">
        <v>3952</v>
      </c>
      <c r="K16" s="139" t="s">
        <v>2925</v>
      </c>
      <c r="L16" s="749"/>
      <c r="M16" s="882" t="s">
        <v>4169</v>
      </c>
      <c r="N16" s="312" t="s">
        <v>745</v>
      </c>
      <c r="O16" s="874" t="s">
        <v>6018</v>
      </c>
      <c r="P16" s="876" t="s">
        <v>2925</v>
      </c>
    </row>
    <row r="17" spans="1:16" ht="30">
      <c r="A17" s="600">
        <v>45028</v>
      </c>
      <c r="B17" s="330" t="s">
        <v>6019</v>
      </c>
      <c r="C17" s="139">
        <v>5</v>
      </c>
      <c r="D17" s="749"/>
      <c r="E17" s="749"/>
      <c r="F17" s="749"/>
      <c r="G17" s="749"/>
      <c r="H17" s="749"/>
      <c r="I17" s="809" t="s">
        <v>6020</v>
      </c>
      <c r="J17" s="103" t="s">
        <v>6021</v>
      </c>
      <c r="K17" s="103">
        <v>4</v>
      </c>
      <c r="L17" s="749"/>
      <c r="M17" s="6"/>
      <c r="N17" s="6"/>
      <c r="O17" s="6"/>
      <c r="P17" s="6"/>
    </row>
    <row r="18" spans="1:16" ht="30">
      <c r="A18" s="600">
        <v>45089</v>
      </c>
      <c r="B18" s="330" t="s">
        <v>6022</v>
      </c>
      <c r="C18" s="139">
        <v>4</v>
      </c>
      <c r="D18" s="749"/>
      <c r="E18" s="609">
        <v>45267</v>
      </c>
      <c r="F18" s="320" t="s">
        <v>6023</v>
      </c>
      <c r="G18" s="103">
        <v>12</v>
      </c>
      <c r="H18" s="749"/>
      <c r="I18" s="809" t="s">
        <v>6024</v>
      </c>
      <c r="J18" s="103" t="s">
        <v>6025</v>
      </c>
      <c r="K18" s="103">
        <v>4</v>
      </c>
      <c r="L18" s="749"/>
      <c r="M18" s="6"/>
      <c r="N18" s="7">
        <v>45512</v>
      </c>
      <c r="O18" s="6" t="s">
        <v>6026</v>
      </c>
      <c r="P18" s="6">
        <v>2</v>
      </c>
    </row>
    <row r="19" spans="1:16">
      <c r="A19" s="600">
        <v>45150</v>
      </c>
      <c r="B19" s="330" t="s">
        <v>6027</v>
      </c>
      <c r="C19" s="139">
        <v>4</v>
      </c>
      <c r="D19" s="749"/>
      <c r="E19" s="809" t="s">
        <v>6028</v>
      </c>
      <c r="F19" s="103" t="s">
        <v>6029</v>
      </c>
      <c r="G19" s="103">
        <v>4</v>
      </c>
      <c r="H19" s="749"/>
      <c r="I19" s="809" t="s">
        <v>4718</v>
      </c>
      <c r="J19" s="103" t="s">
        <v>6030</v>
      </c>
      <c r="K19" s="103">
        <v>5</v>
      </c>
      <c r="L19" s="749"/>
      <c r="M19" s="6"/>
      <c r="N19" s="6" t="s">
        <v>4725</v>
      </c>
      <c r="O19" s="6" t="s">
        <v>6031</v>
      </c>
      <c r="P19" s="6">
        <v>2</v>
      </c>
    </row>
    <row r="20" spans="1:16">
      <c r="A20" s="855">
        <v>45242</v>
      </c>
      <c r="B20" s="330" t="s">
        <v>6032</v>
      </c>
      <c r="C20" s="139">
        <v>5</v>
      </c>
      <c r="D20" s="749"/>
      <c r="E20" s="809" t="s">
        <v>4887</v>
      </c>
      <c r="F20" s="103" t="s">
        <v>6033</v>
      </c>
      <c r="G20" s="103">
        <v>2</v>
      </c>
      <c r="H20" s="749"/>
      <c r="I20" s="809" t="s">
        <v>6034</v>
      </c>
      <c r="J20" s="103" t="s">
        <v>6035</v>
      </c>
      <c r="K20" s="103">
        <v>4</v>
      </c>
      <c r="L20" s="749"/>
      <c r="M20" s="6"/>
      <c r="N20" s="6" t="s">
        <v>6036</v>
      </c>
      <c r="O20" s="6" t="s">
        <v>6037</v>
      </c>
      <c r="P20" s="6">
        <v>2</v>
      </c>
    </row>
    <row r="21" spans="1:16" ht="30">
      <c r="A21" s="855">
        <v>45272</v>
      </c>
      <c r="B21" s="330" t="s">
        <v>4969</v>
      </c>
      <c r="C21" s="139">
        <v>5</v>
      </c>
      <c r="D21" s="749"/>
      <c r="E21" s="809" t="s">
        <v>4703</v>
      </c>
      <c r="F21" s="103" t="s">
        <v>6038</v>
      </c>
      <c r="G21" s="103">
        <v>4</v>
      </c>
      <c r="H21" s="749"/>
      <c r="I21" s="609">
        <v>45388</v>
      </c>
      <c r="J21" s="103" t="s">
        <v>6039</v>
      </c>
      <c r="K21" s="103">
        <v>6</v>
      </c>
      <c r="L21" s="749"/>
      <c r="M21" s="6"/>
      <c r="N21" s="6" t="s">
        <v>6040</v>
      </c>
      <c r="O21" s="40" t="s">
        <v>6041</v>
      </c>
      <c r="P21" s="6">
        <v>1</v>
      </c>
    </row>
    <row r="22" spans="1:16" ht="30">
      <c r="A22" s="139" t="s">
        <v>6042</v>
      </c>
      <c r="B22" s="448" t="s">
        <v>6043</v>
      </c>
      <c r="C22" s="139">
        <v>3</v>
      </c>
      <c r="D22" s="749"/>
      <c r="E22" s="809" t="s">
        <v>6044</v>
      </c>
      <c r="F22" s="103" t="s">
        <v>6045</v>
      </c>
      <c r="G22" s="103">
        <v>2</v>
      </c>
      <c r="H22" s="749"/>
      <c r="I22" s="609">
        <v>45449</v>
      </c>
      <c r="J22" s="103" t="s">
        <v>6046</v>
      </c>
      <c r="K22" s="103">
        <v>5</v>
      </c>
      <c r="L22" s="749"/>
      <c r="M22" s="6"/>
      <c r="N22" s="6" t="s">
        <v>6047</v>
      </c>
      <c r="O22" s="6" t="s">
        <v>6048</v>
      </c>
      <c r="P22" s="6">
        <v>1</v>
      </c>
    </row>
    <row r="23" spans="1:16" ht="30">
      <c r="A23" s="139" t="s">
        <v>6049</v>
      </c>
      <c r="B23" s="448" t="s">
        <v>6050</v>
      </c>
      <c r="C23" s="139">
        <v>3</v>
      </c>
      <c r="D23" s="749"/>
      <c r="E23" s="749"/>
      <c r="F23" s="749"/>
      <c r="G23" s="749"/>
      <c r="H23" s="749"/>
      <c r="I23" s="609">
        <v>45632</v>
      </c>
      <c r="J23" s="103" t="s">
        <v>6051</v>
      </c>
      <c r="K23" s="103">
        <v>4</v>
      </c>
      <c r="L23" s="749"/>
      <c r="M23" s="6"/>
      <c r="N23" s="6" t="s">
        <v>6052</v>
      </c>
      <c r="O23" s="6" t="s">
        <v>6053</v>
      </c>
      <c r="P23" s="6">
        <v>2</v>
      </c>
    </row>
    <row r="24" spans="1:16">
      <c r="A24" s="139" t="s">
        <v>5011</v>
      </c>
      <c r="B24" s="330" t="s">
        <v>4959</v>
      </c>
      <c r="C24" s="139">
        <v>3</v>
      </c>
      <c r="D24" s="749"/>
      <c r="E24" s="749"/>
      <c r="F24" s="383" t="s">
        <v>2825</v>
      </c>
      <c r="G24" s="103">
        <v>24</v>
      </c>
      <c r="H24" s="749"/>
      <c r="I24" s="809"/>
      <c r="J24" s="749"/>
      <c r="K24" s="749"/>
      <c r="L24" s="749"/>
      <c r="M24" s="6"/>
      <c r="N24" s="6" t="s">
        <v>6054</v>
      </c>
      <c r="O24" s="6" t="s">
        <v>6055</v>
      </c>
      <c r="P24" s="6">
        <v>6</v>
      </c>
    </row>
    <row r="25" spans="1:16">
      <c r="A25" s="600">
        <v>45505</v>
      </c>
      <c r="B25" s="330" t="s">
        <v>6056</v>
      </c>
      <c r="C25" s="139">
        <v>6</v>
      </c>
      <c r="D25" s="749"/>
      <c r="E25" s="749"/>
      <c r="F25" s="749"/>
      <c r="G25" s="749"/>
      <c r="H25" s="749"/>
      <c r="I25" s="809"/>
      <c r="J25" s="383" t="s">
        <v>2825</v>
      </c>
      <c r="K25" s="103">
        <v>32</v>
      </c>
      <c r="L25" s="749"/>
      <c r="M25" s="6"/>
      <c r="N25" s="6" t="s">
        <v>6057</v>
      </c>
      <c r="O25" s="6" t="s">
        <v>6058</v>
      </c>
      <c r="P25" s="6">
        <v>5</v>
      </c>
    </row>
    <row r="26" spans="1:16">
      <c r="A26" s="600">
        <v>45566</v>
      </c>
      <c r="B26" s="448" t="s">
        <v>843</v>
      </c>
      <c r="C26" s="139">
        <v>6</v>
      </c>
      <c r="D26" s="749"/>
      <c r="E26" s="749"/>
      <c r="F26" s="749"/>
      <c r="G26" s="749"/>
      <c r="H26" s="749"/>
      <c r="I26" s="809"/>
      <c r="J26" s="749"/>
      <c r="K26" s="749"/>
      <c r="L26" s="749"/>
      <c r="M26" s="6"/>
      <c r="N26" s="6" t="s">
        <v>4576</v>
      </c>
      <c r="O26" s="6" t="s">
        <v>6059</v>
      </c>
      <c r="P26" s="6">
        <v>3</v>
      </c>
    </row>
    <row r="27" spans="1:16">
      <c r="A27" s="600">
        <v>45597</v>
      </c>
      <c r="B27" s="448" t="s">
        <v>843</v>
      </c>
      <c r="C27" s="139">
        <v>6</v>
      </c>
      <c r="D27" s="749"/>
      <c r="E27" s="749"/>
      <c r="F27" s="749"/>
      <c r="G27" s="749"/>
      <c r="H27" s="749"/>
      <c r="I27" s="809" t="s">
        <v>6060</v>
      </c>
      <c r="J27" s="103" t="s">
        <v>6061</v>
      </c>
      <c r="K27" s="103">
        <v>6</v>
      </c>
      <c r="L27" s="749"/>
      <c r="M27" s="6"/>
      <c r="N27" s="6"/>
      <c r="O27" s="692"/>
      <c r="P27" s="322"/>
    </row>
    <row r="28" spans="1:16">
      <c r="A28" s="139" t="s">
        <v>6062</v>
      </c>
      <c r="B28" s="330" t="s">
        <v>6063</v>
      </c>
      <c r="C28" s="139">
        <v>3</v>
      </c>
      <c r="D28" s="749"/>
      <c r="E28" s="749"/>
      <c r="F28" s="749"/>
      <c r="G28" s="749"/>
      <c r="H28" s="749"/>
      <c r="I28" s="749"/>
      <c r="J28" s="749"/>
      <c r="K28" s="749"/>
      <c r="L28" s="749"/>
      <c r="M28" s="6"/>
      <c r="N28" s="33">
        <v>45331</v>
      </c>
      <c r="O28" s="6" t="s">
        <v>6064</v>
      </c>
      <c r="P28" s="6">
        <v>2</v>
      </c>
    </row>
    <row r="29" spans="1:16">
      <c r="A29" s="139" t="s">
        <v>6065</v>
      </c>
      <c r="B29" s="448" t="s">
        <v>843</v>
      </c>
      <c r="C29" s="139">
        <v>6</v>
      </c>
      <c r="D29" s="749"/>
      <c r="E29" s="749"/>
      <c r="F29" s="749"/>
      <c r="G29" s="749"/>
      <c r="H29" s="749"/>
      <c r="I29" s="749"/>
      <c r="J29" s="383" t="s">
        <v>2825</v>
      </c>
      <c r="K29" s="103">
        <v>38</v>
      </c>
      <c r="L29" s="749"/>
      <c r="M29" s="6"/>
      <c r="N29" s="33">
        <v>45391</v>
      </c>
      <c r="O29" s="6" t="s">
        <v>6066</v>
      </c>
      <c r="P29" s="6">
        <v>2</v>
      </c>
    </row>
    <row r="30" spans="1:16">
      <c r="A30" s="600">
        <v>45293</v>
      </c>
      <c r="B30" s="330" t="s">
        <v>6067</v>
      </c>
      <c r="C30" s="139">
        <v>5</v>
      </c>
      <c r="D30" s="749"/>
      <c r="E30" s="749"/>
      <c r="F30" s="749"/>
      <c r="G30" s="749"/>
      <c r="H30" s="749"/>
      <c r="I30" s="749"/>
      <c r="J30" s="749"/>
      <c r="K30" s="749"/>
      <c r="L30" s="749"/>
      <c r="M30" s="6"/>
      <c r="N30" s="33">
        <v>45421</v>
      </c>
      <c r="O30" s="6" t="s">
        <v>6068</v>
      </c>
      <c r="P30" s="6">
        <v>5</v>
      </c>
    </row>
    <row r="31" spans="1:16">
      <c r="A31" s="600">
        <v>45445</v>
      </c>
      <c r="B31" s="330" t="s">
        <v>6069</v>
      </c>
      <c r="C31" s="139">
        <v>4</v>
      </c>
      <c r="D31" s="749"/>
      <c r="E31" s="749"/>
      <c r="F31" s="749"/>
      <c r="G31" s="749"/>
      <c r="H31" s="749"/>
      <c r="I31" s="749"/>
      <c r="J31" s="749"/>
      <c r="K31" s="749"/>
      <c r="L31" s="749"/>
      <c r="M31" s="6"/>
      <c r="N31" s="33">
        <v>45544</v>
      </c>
      <c r="O31" s="6" t="s">
        <v>6070</v>
      </c>
      <c r="P31" s="6">
        <v>3</v>
      </c>
    </row>
    <row r="32" spans="1:16">
      <c r="A32" s="600">
        <v>45475</v>
      </c>
      <c r="B32" s="330" t="s">
        <v>6069</v>
      </c>
      <c r="C32" s="139">
        <v>4</v>
      </c>
      <c r="D32" s="749"/>
      <c r="E32" s="749"/>
      <c r="F32" s="749"/>
      <c r="G32" s="749"/>
      <c r="H32" s="749"/>
      <c r="I32" s="749"/>
      <c r="J32" s="749"/>
      <c r="K32" s="749"/>
      <c r="L32" s="749"/>
      <c r="M32" s="6"/>
      <c r="N32" s="6"/>
      <c r="O32" s="585" t="s">
        <v>2825</v>
      </c>
      <c r="P32" s="586">
        <f>SUM(P18:P31)</f>
        <v>36</v>
      </c>
    </row>
    <row r="33" spans="1:18">
      <c r="A33" s="600">
        <v>45537</v>
      </c>
      <c r="B33" s="448" t="s">
        <v>843</v>
      </c>
      <c r="C33" s="139">
        <v>6</v>
      </c>
      <c r="D33" s="749"/>
      <c r="E33" s="749"/>
      <c r="F33" s="749"/>
      <c r="G33" s="749"/>
      <c r="H33" s="749"/>
      <c r="I33" s="749"/>
      <c r="J33" s="749"/>
      <c r="K33" s="749"/>
      <c r="L33" s="749"/>
      <c r="M33" s="749"/>
      <c r="N33" s="749"/>
      <c r="O33" s="749"/>
      <c r="P33" s="749"/>
      <c r="Q33" s="749"/>
      <c r="R33" s="749"/>
    </row>
    <row r="34" spans="1:18" ht="30">
      <c r="A34" s="600">
        <v>45567</v>
      </c>
      <c r="B34" s="448" t="s">
        <v>6071</v>
      </c>
      <c r="C34" s="139">
        <v>6</v>
      </c>
      <c r="D34" s="749"/>
      <c r="E34" s="749"/>
      <c r="F34" s="749"/>
      <c r="G34" s="749"/>
      <c r="H34" s="749"/>
      <c r="I34" s="749"/>
      <c r="J34" s="749"/>
      <c r="K34" s="749"/>
      <c r="L34" s="749"/>
      <c r="M34" s="6"/>
      <c r="N34" s="33">
        <v>45605</v>
      </c>
      <c r="O34" s="385" t="s">
        <v>6072</v>
      </c>
      <c r="P34" s="6">
        <v>1</v>
      </c>
      <c r="Q34" s="749"/>
      <c r="R34" s="749"/>
    </row>
    <row r="35" spans="1:18" ht="60">
      <c r="A35" s="139" t="s">
        <v>5032</v>
      </c>
      <c r="B35" s="448" t="s">
        <v>6071</v>
      </c>
      <c r="C35" s="139">
        <v>8</v>
      </c>
      <c r="D35" s="749"/>
      <c r="E35" s="749"/>
      <c r="F35" s="749"/>
      <c r="G35" s="749"/>
      <c r="H35" s="749"/>
      <c r="I35" s="749"/>
      <c r="J35" s="749"/>
      <c r="K35" s="749"/>
      <c r="L35" s="749"/>
      <c r="M35" s="6"/>
      <c r="N35" s="6" t="s">
        <v>4593</v>
      </c>
      <c r="O35" s="385" t="s">
        <v>6073</v>
      </c>
      <c r="P35" s="6">
        <v>3</v>
      </c>
      <c r="Q35" s="749"/>
      <c r="R35" s="749"/>
    </row>
    <row r="36" spans="1:18" ht="30">
      <c r="A36" s="6"/>
      <c r="B36" s="883" t="s">
        <v>2825</v>
      </c>
      <c r="C36" s="292">
        <f>SUM(C6:C35)</f>
        <v>118</v>
      </c>
      <c r="D36" s="749"/>
      <c r="E36" s="749"/>
      <c r="F36" s="749"/>
      <c r="G36" s="749"/>
      <c r="H36" s="749"/>
      <c r="I36" s="749"/>
      <c r="J36" s="749"/>
      <c r="K36" s="749"/>
      <c r="L36" s="749"/>
      <c r="M36" s="6"/>
      <c r="N36" s="6" t="s">
        <v>6074</v>
      </c>
      <c r="O36" s="385" t="s">
        <v>6075</v>
      </c>
      <c r="P36" s="6">
        <v>4</v>
      </c>
      <c r="Q36" s="749"/>
      <c r="R36" s="749"/>
    </row>
    <row r="37" spans="1:18">
      <c r="A37" s="117"/>
      <c r="B37" s="320"/>
      <c r="C37" s="117"/>
      <c r="D37" s="749"/>
      <c r="E37" s="749"/>
      <c r="F37" s="749"/>
      <c r="G37" s="749"/>
      <c r="H37" s="749"/>
      <c r="I37" s="749"/>
      <c r="J37" s="749"/>
      <c r="K37" s="749"/>
      <c r="L37" s="749"/>
      <c r="M37" s="6"/>
      <c r="N37" s="6" t="s">
        <v>4597</v>
      </c>
      <c r="O37" s="385" t="s">
        <v>6076</v>
      </c>
      <c r="P37" s="6">
        <v>1</v>
      </c>
      <c r="Q37" s="749"/>
      <c r="R37" s="749"/>
    </row>
    <row r="38" spans="1:18">
      <c r="A38" s="407"/>
      <c r="B38" s="320"/>
      <c r="C38" s="117"/>
      <c r="D38" s="749"/>
      <c r="E38" s="749"/>
      <c r="F38" s="749"/>
      <c r="G38" s="749"/>
      <c r="H38" s="749"/>
      <c r="I38" s="749"/>
      <c r="J38" s="749"/>
      <c r="K38" s="749"/>
      <c r="L38" s="749"/>
      <c r="M38" s="6"/>
      <c r="N38" s="6" t="s">
        <v>6077</v>
      </c>
      <c r="O38" s="385" t="s">
        <v>6078</v>
      </c>
      <c r="P38" s="6">
        <v>1</v>
      </c>
      <c r="Q38" s="749"/>
      <c r="R38" s="749"/>
    </row>
    <row r="39" spans="1:18" ht="30">
      <c r="A39" s="702" t="s">
        <v>1002</v>
      </c>
      <c r="B39" s="703" t="s">
        <v>6079</v>
      </c>
      <c r="C39" s="360"/>
      <c r="D39" s="749"/>
      <c r="E39" s="749"/>
      <c r="F39" s="749"/>
      <c r="G39" s="749"/>
      <c r="H39" s="749"/>
      <c r="I39" s="299" t="s">
        <v>1010</v>
      </c>
      <c r="J39" s="704" t="s">
        <v>6080</v>
      </c>
      <c r="K39" s="360"/>
      <c r="L39" s="749"/>
      <c r="M39" s="6"/>
      <c r="N39" s="6" t="s">
        <v>6081</v>
      </c>
      <c r="O39" s="385" t="s">
        <v>6082</v>
      </c>
      <c r="P39" s="6">
        <v>4</v>
      </c>
      <c r="Q39" s="749"/>
      <c r="R39" s="749"/>
    </row>
    <row r="40" spans="1:18">
      <c r="A40" s="595"/>
      <c r="B40" s="712" t="s">
        <v>4738</v>
      </c>
      <c r="C40" s="139" t="s">
        <v>2925</v>
      </c>
      <c r="D40" s="749"/>
      <c r="E40" s="749"/>
      <c r="F40" s="749"/>
      <c r="G40" s="749"/>
      <c r="H40" s="749"/>
      <c r="I40" s="595"/>
      <c r="J40" s="712" t="s">
        <v>4738</v>
      </c>
      <c r="K40" s="139" t="s">
        <v>2925</v>
      </c>
      <c r="L40" s="749"/>
      <c r="M40" s="6"/>
      <c r="N40" s="33">
        <v>45484</v>
      </c>
      <c r="O40" s="385" t="s">
        <v>5247</v>
      </c>
      <c r="P40" s="6">
        <v>4</v>
      </c>
      <c r="Q40" s="749"/>
      <c r="R40" s="749"/>
    </row>
    <row r="41" spans="1:18">
      <c r="A41" s="110" t="s">
        <v>2072</v>
      </c>
      <c r="B41" s="714" t="s">
        <v>6083</v>
      </c>
      <c r="C41" s="110">
        <v>4</v>
      </c>
      <c r="D41" s="749"/>
      <c r="E41" s="749"/>
      <c r="F41" s="749"/>
      <c r="G41" s="749"/>
      <c r="H41" s="749"/>
      <c r="I41" s="310">
        <v>45780</v>
      </c>
      <c r="J41" s="110" t="s">
        <v>2836</v>
      </c>
      <c r="K41" s="110">
        <v>1</v>
      </c>
      <c r="L41" s="749"/>
      <c r="M41" s="6"/>
      <c r="N41" s="33">
        <v>45515</v>
      </c>
      <c r="O41" s="385" t="s">
        <v>6084</v>
      </c>
      <c r="P41" s="6">
        <v>4</v>
      </c>
      <c r="Q41" s="749"/>
      <c r="R41" s="749"/>
    </row>
    <row r="42" spans="1:18" ht="30">
      <c r="A42" s="110" t="s">
        <v>6085</v>
      </c>
      <c r="B42" s="714" t="s">
        <v>6086</v>
      </c>
      <c r="C42" s="110">
        <v>5</v>
      </c>
      <c r="D42" s="749"/>
      <c r="E42" s="749"/>
      <c r="F42" s="749"/>
      <c r="G42" s="749"/>
      <c r="H42" s="749"/>
      <c r="I42" s="310">
        <v>45811</v>
      </c>
      <c r="J42" s="110" t="s">
        <v>6087</v>
      </c>
      <c r="K42" s="110">
        <v>2</v>
      </c>
      <c r="L42" s="749"/>
      <c r="M42" s="6"/>
      <c r="N42" s="33">
        <v>45546</v>
      </c>
      <c r="O42" s="385" t="s">
        <v>6088</v>
      </c>
      <c r="P42" s="6">
        <v>2</v>
      </c>
      <c r="Q42" s="749"/>
      <c r="R42" s="749"/>
    </row>
    <row r="43" spans="1:18" ht="30">
      <c r="A43" s="110" t="s">
        <v>2082</v>
      </c>
      <c r="B43" s="714" t="s">
        <v>6089</v>
      </c>
      <c r="C43" s="110">
        <v>6</v>
      </c>
      <c r="D43" s="749"/>
      <c r="E43" s="749"/>
      <c r="F43" s="749"/>
      <c r="G43" s="749"/>
      <c r="H43" s="749"/>
      <c r="I43" s="310">
        <v>45933</v>
      </c>
      <c r="J43" s="705" t="s">
        <v>4969</v>
      </c>
      <c r="K43" s="705">
        <v>5</v>
      </c>
      <c r="L43" s="749"/>
      <c r="M43" s="6"/>
      <c r="N43" s="698">
        <v>45607</v>
      </c>
      <c r="O43" s="385" t="s">
        <v>6090</v>
      </c>
      <c r="P43" s="6">
        <v>2</v>
      </c>
      <c r="Q43" s="749"/>
      <c r="R43" s="9" t="s">
        <v>1539</v>
      </c>
    </row>
    <row r="44" spans="1:18" ht="15.75">
      <c r="A44" s="110" t="s">
        <v>2101</v>
      </c>
      <c r="B44" s="44" t="s">
        <v>6091</v>
      </c>
      <c r="C44" s="110">
        <v>4</v>
      </c>
      <c r="D44" s="749"/>
      <c r="E44" s="749"/>
      <c r="F44" s="749"/>
      <c r="G44" s="749"/>
      <c r="H44" s="749"/>
      <c r="I44" s="310">
        <v>45964</v>
      </c>
      <c r="J44" s="706" t="s">
        <v>6092</v>
      </c>
      <c r="K44" s="110">
        <v>3</v>
      </c>
      <c r="L44" s="749"/>
      <c r="M44" s="6"/>
      <c r="N44" s="6" t="s">
        <v>6093</v>
      </c>
      <c r="O44" s="385" t="s">
        <v>6094</v>
      </c>
      <c r="P44" s="6">
        <v>2</v>
      </c>
      <c r="Q44" s="749"/>
      <c r="R44" s="749"/>
    </row>
    <row r="45" spans="1:18">
      <c r="A45" s="110" t="s">
        <v>6095</v>
      </c>
      <c r="B45" s="714" t="s">
        <v>6096</v>
      </c>
      <c r="C45" s="110">
        <v>1</v>
      </c>
      <c r="D45" s="749"/>
      <c r="E45" s="749"/>
      <c r="F45" s="749"/>
      <c r="G45" s="749"/>
      <c r="H45" s="749"/>
      <c r="I45" s="110" t="s">
        <v>2067</v>
      </c>
      <c r="J45" s="110" t="s">
        <v>6097</v>
      </c>
      <c r="K45" s="110">
        <v>2</v>
      </c>
      <c r="L45" s="749"/>
      <c r="M45" s="6"/>
      <c r="N45" s="6" t="s">
        <v>5937</v>
      </c>
      <c r="O45" s="385" t="s">
        <v>6098</v>
      </c>
      <c r="P45" s="6">
        <v>1</v>
      </c>
      <c r="Q45" s="749"/>
      <c r="R45" s="749"/>
    </row>
    <row r="46" spans="1:18" ht="30">
      <c r="A46" s="110" t="s">
        <v>2111</v>
      </c>
      <c r="B46" s="714" t="s">
        <v>6099</v>
      </c>
      <c r="C46" s="110">
        <v>1</v>
      </c>
      <c r="D46" s="749"/>
      <c r="E46" s="749"/>
      <c r="F46" s="749"/>
      <c r="G46" s="749"/>
      <c r="H46" s="749"/>
      <c r="I46" s="110" t="s">
        <v>2090</v>
      </c>
      <c r="J46" s="110" t="s">
        <v>6100</v>
      </c>
      <c r="K46" s="110">
        <v>2</v>
      </c>
      <c r="L46" s="749"/>
      <c r="M46" s="6"/>
      <c r="N46" s="6" t="s">
        <v>4615</v>
      </c>
      <c r="O46" s="385" t="s">
        <v>6101</v>
      </c>
      <c r="P46" s="6">
        <v>3</v>
      </c>
      <c r="Q46" s="749"/>
      <c r="R46" s="749"/>
    </row>
    <row r="47" spans="1:18">
      <c r="A47" s="110" t="s">
        <v>2121</v>
      </c>
      <c r="B47" s="714" t="s">
        <v>6102</v>
      </c>
      <c r="C47" s="110">
        <v>2</v>
      </c>
      <c r="D47" s="749"/>
      <c r="E47" s="749"/>
      <c r="F47" s="749"/>
      <c r="G47" s="749"/>
      <c r="H47" s="749"/>
      <c r="I47" s="117" t="s">
        <v>6103</v>
      </c>
      <c r="J47" s="117"/>
      <c r="K47" s="117"/>
      <c r="L47" s="749"/>
      <c r="M47" s="6"/>
      <c r="N47" s="6" t="s">
        <v>4617</v>
      </c>
      <c r="O47" s="385" t="s">
        <v>6104</v>
      </c>
      <c r="P47" s="6">
        <v>6</v>
      </c>
      <c r="Q47" s="749"/>
      <c r="R47" s="749"/>
    </row>
    <row r="48" spans="1:18">
      <c r="A48" s="110" t="s">
        <v>2125</v>
      </c>
      <c r="B48" s="714" t="s">
        <v>6105</v>
      </c>
      <c r="C48" s="110">
        <v>5</v>
      </c>
      <c r="D48" s="749"/>
      <c r="E48" s="749"/>
      <c r="F48" s="749"/>
      <c r="G48" s="749"/>
      <c r="H48" s="749"/>
      <c r="I48" s="749"/>
      <c r="J48" s="749"/>
      <c r="K48" s="749"/>
      <c r="L48" s="749"/>
      <c r="M48" s="6"/>
      <c r="N48" s="6" t="s">
        <v>5954</v>
      </c>
      <c r="O48" s="385" t="s">
        <v>6106</v>
      </c>
      <c r="P48" s="6">
        <v>1</v>
      </c>
      <c r="Q48" s="749"/>
      <c r="R48" s="749"/>
    </row>
    <row r="49" spans="1:16">
      <c r="A49" s="110" t="s">
        <v>2130</v>
      </c>
      <c r="B49" s="714" t="s">
        <v>6107</v>
      </c>
      <c r="C49" s="110">
        <v>6</v>
      </c>
      <c r="D49" s="749"/>
      <c r="E49" s="749"/>
      <c r="F49" s="749"/>
      <c r="G49" s="749"/>
      <c r="H49" s="749"/>
      <c r="I49" s="749"/>
      <c r="J49" s="749"/>
      <c r="K49" s="749"/>
      <c r="L49" s="749"/>
      <c r="M49" s="6"/>
      <c r="N49" s="6" t="s">
        <v>5954</v>
      </c>
      <c r="O49" s="385" t="s">
        <v>6108</v>
      </c>
      <c r="P49" s="6">
        <v>8</v>
      </c>
    </row>
    <row r="50" spans="1:16" ht="30">
      <c r="A50" s="110" t="s">
        <v>2137</v>
      </c>
      <c r="B50" s="714" t="s">
        <v>6109</v>
      </c>
      <c r="C50" s="110">
        <v>5</v>
      </c>
      <c r="D50" s="749"/>
      <c r="E50" s="749"/>
      <c r="F50" s="749"/>
      <c r="G50" s="749"/>
      <c r="H50" s="749"/>
      <c r="I50" s="749"/>
      <c r="J50" s="749"/>
      <c r="K50" s="749"/>
      <c r="L50" s="749"/>
      <c r="M50" s="6"/>
      <c r="N50" s="6" t="s">
        <v>6110</v>
      </c>
      <c r="O50" s="385" t="s">
        <v>6111</v>
      </c>
      <c r="P50" s="6">
        <v>8</v>
      </c>
    </row>
    <row r="51" spans="1:16">
      <c r="A51" s="110" t="s">
        <v>6112</v>
      </c>
      <c r="B51" s="714" t="s">
        <v>6113</v>
      </c>
      <c r="C51" s="110">
        <v>6</v>
      </c>
      <c r="D51" s="749"/>
      <c r="E51" s="749"/>
      <c r="F51" s="749"/>
      <c r="G51" s="749"/>
      <c r="H51" s="749"/>
      <c r="I51" s="749"/>
      <c r="J51" s="749"/>
      <c r="K51" s="749"/>
      <c r="L51" s="749"/>
      <c r="M51" s="6"/>
      <c r="N51" s="6" t="s">
        <v>6114</v>
      </c>
      <c r="O51" s="385" t="s">
        <v>6115</v>
      </c>
      <c r="P51" s="6">
        <v>5</v>
      </c>
    </row>
    <row r="52" spans="1:16">
      <c r="A52" s="310">
        <v>45661</v>
      </c>
      <c r="B52" s="714" t="s">
        <v>6116</v>
      </c>
      <c r="C52" s="110">
        <v>8</v>
      </c>
      <c r="D52" s="749"/>
      <c r="E52" s="749"/>
      <c r="F52" s="749"/>
      <c r="G52" s="749"/>
      <c r="H52" s="749"/>
      <c r="I52" s="749"/>
      <c r="J52" s="749"/>
      <c r="K52" s="749"/>
      <c r="L52" s="749"/>
      <c r="M52" s="6"/>
      <c r="N52" s="6"/>
      <c r="O52" s="585" t="s">
        <v>2825</v>
      </c>
      <c r="P52" s="586">
        <f>SUM(P34:P51)</f>
        <v>60</v>
      </c>
    </row>
    <row r="53" spans="1:16" ht="15.75">
      <c r="A53" s="310">
        <v>45692</v>
      </c>
      <c r="B53" s="714" t="s">
        <v>6116</v>
      </c>
      <c r="C53" s="110">
        <v>8</v>
      </c>
      <c r="D53" s="749"/>
      <c r="E53" s="749"/>
      <c r="F53" s="749"/>
      <c r="G53" s="749"/>
      <c r="H53" s="749"/>
      <c r="I53" s="707" t="s">
        <v>918</v>
      </c>
      <c r="J53" s="708" t="s">
        <v>919</v>
      </c>
      <c r="K53" s="110"/>
      <c r="L53" s="749"/>
      <c r="M53" s="6"/>
      <c r="N53" s="6"/>
      <c r="O53" s="385"/>
      <c r="P53" s="6"/>
    </row>
    <row r="54" spans="1:16" ht="30">
      <c r="A54" s="310">
        <v>45720</v>
      </c>
      <c r="B54" s="714" t="s">
        <v>6117</v>
      </c>
      <c r="C54" s="110">
        <v>6</v>
      </c>
      <c r="D54" s="749"/>
      <c r="E54" s="749"/>
      <c r="F54" s="749"/>
      <c r="G54" s="749"/>
      <c r="H54" s="749"/>
      <c r="I54" s="594"/>
      <c r="J54" s="712" t="s">
        <v>4738</v>
      </c>
      <c r="K54" s="139" t="s">
        <v>2925</v>
      </c>
      <c r="L54" s="749"/>
      <c r="M54" s="6"/>
      <c r="N54" s="6"/>
      <c r="O54" s="585" t="s">
        <v>2825</v>
      </c>
      <c r="P54" s="585" t="s">
        <v>6118</v>
      </c>
    </row>
    <row r="55" spans="1:16">
      <c r="A55" s="310">
        <v>45751</v>
      </c>
      <c r="B55" s="714" t="s">
        <v>6119</v>
      </c>
      <c r="C55" s="110">
        <v>5</v>
      </c>
      <c r="D55" s="749"/>
      <c r="E55" s="749"/>
      <c r="F55" s="749"/>
      <c r="G55" s="749"/>
      <c r="H55" s="749"/>
      <c r="I55" s="110" t="s">
        <v>6120</v>
      </c>
      <c r="J55" s="110" t="s">
        <v>6121</v>
      </c>
      <c r="K55" s="110">
        <v>5</v>
      </c>
      <c r="L55" s="749"/>
      <c r="M55" s="6"/>
      <c r="N55" s="6"/>
      <c r="O55" s="385"/>
      <c r="P55" s="6"/>
    </row>
    <row r="56" spans="1:16" ht="30">
      <c r="A56" s="33">
        <v>45842</v>
      </c>
      <c r="B56" s="714" t="s">
        <v>6122</v>
      </c>
      <c r="C56" s="110">
        <v>5</v>
      </c>
      <c r="D56" s="749"/>
      <c r="E56" s="749"/>
      <c r="F56" s="749"/>
      <c r="G56" s="749"/>
      <c r="H56" s="749"/>
      <c r="I56" s="310">
        <v>45963</v>
      </c>
      <c r="J56" s="110" t="s">
        <v>6123</v>
      </c>
      <c r="K56" s="110">
        <v>5</v>
      </c>
      <c r="L56" s="749"/>
      <c r="M56" s="6"/>
      <c r="N56" s="6" t="s">
        <v>6124</v>
      </c>
      <c r="O56" s="385" t="s">
        <v>6125</v>
      </c>
      <c r="P56" s="6">
        <v>2</v>
      </c>
    </row>
    <row r="57" spans="1:16">
      <c r="A57" s="33">
        <v>45873</v>
      </c>
      <c r="B57" s="714" t="s">
        <v>6126</v>
      </c>
      <c r="C57" s="110">
        <v>4</v>
      </c>
      <c r="D57" s="749"/>
      <c r="E57" s="749"/>
      <c r="F57" s="749"/>
      <c r="G57" s="749"/>
      <c r="H57" s="749"/>
      <c r="I57" s="310">
        <v>45719</v>
      </c>
      <c r="J57" s="110" t="s">
        <v>6127</v>
      </c>
      <c r="K57" s="110">
        <v>4</v>
      </c>
      <c r="L57" s="749"/>
      <c r="M57" s="6"/>
      <c r="N57" s="6" t="s">
        <v>5117</v>
      </c>
      <c r="O57" s="385" t="s">
        <v>6125</v>
      </c>
      <c r="P57" s="6">
        <v>2</v>
      </c>
    </row>
    <row r="58" spans="1:16">
      <c r="A58" s="33">
        <v>45904</v>
      </c>
      <c r="B58" s="714" t="s">
        <v>6128</v>
      </c>
      <c r="C58" s="110">
        <v>5</v>
      </c>
      <c r="D58" s="749"/>
      <c r="E58" s="749"/>
      <c r="F58" s="749"/>
      <c r="G58" s="749"/>
      <c r="H58" s="749"/>
      <c r="I58" s="749"/>
      <c r="J58" s="749"/>
      <c r="K58" s="749"/>
      <c r="L58" s="749"/>
      <c r="M58" s="749"/>
      <c r="N58" s="749"/>
      <c r="O58" s="689" t="s">
        <v>2825</v>
      </c>
      <c r="P58" s="709">
        <v>4</v>
      </c>
    </row>
    <row r="59" spans="1:16" ht="30">
      <c r="A59" s="33">
        <v>45934</v>
      </c>
      <c r="B59" s="714" t="s">
        <v>6129</v>
      </c>
      <c r="C59" s="110">
        <v>5</v>
      </c>
      <c r="D59" s="749"/>
      <c r="E59" s="749"/>
      <c r="F59" s="749"/>
      <c r="G59" s="749"/>
      <c r="H59" s="749"/>
      <c r="I59" s="749"/>
      <c r="J59" s="749"/>
      <c r="K59" s="749"/>
      <c r="L59" s="749"/>
      <c r="M59" s="749"/>
      <c r="N59" s="749"/>
      <c r="O59" s="410"/>
      <c r="P59" s="749"/>
    </row>
    <row r="60" spans="1:16" ht="15.75">
      <c r="A60" s="33">
        <v>45965</v>
      </c>
      <c r="B60" s="330" t="s">
        <v>6130</v>
      </c>
      <c r="C60" s="110">
        <v>4</v>
      </c>
      <c r="D60" s="749"/>
      <c r="E60" s="702" t="s">
        <v>1717</v>
      </c>
      <c r="F60" s="710" t="s">
        <v>1718</v>
      </c>
      <c r="G60" s="360"/>
      <c r="H60" s="749"/>
      <c r="I60" s="711" t="s">
        <v>1713</v>
      </c>
      <c r="J60" s="710" t="s">
        <v>6131</v>
      </c>
      <c r="K60" s="21"/>
      <c r="L60" s="749"/>
      <c r="M60" s="749"/>
      <c r="N60" s="749"/>
      <c r="O60" s="585" t="s">
        <v>2825</v>
      </c>
      <c r="P60" s="585" t="s">
        <v>6132</v>
      </c>
    </row>
    <row r="61" spans="1:16">
      <c r="A61" s="33">
        <v>45992</v>
      </c>
      <c r="B61" s="330" t="s">
        <v>6133</v>
      </c>
      <c r="C61" s="110">
        <v>5</v>
      </c>
      <c r="D61" s="749"/>
      <c r="E61" s="595"/>
      <c r="F61" s="712" t="s">
        <v>4738</v>
      </c>
      <c r="G61" s="139" t="s">
        <v>2925</v>
      </c>
      <c r="H61" s="749"/>
      <c r="I61" s="21"/>
      <c r="J61" s="712" t="s">
        <v>4738</v>
      </c>
      <c r="K61" s="139" t="s">
        <v>2925</v>
      </c>
      <c r="L61" s="749"/>
      <c r="M61" s="749"/>
      <c r="N61" s="749"/>
      <c r="O61" s="410"/>
      <c r="P61" s="749"/>
    </row>
    <row r="62" spans="1:16" ht="30">
      <c r="A62" s="749"/>
      <c r="B62" s="721" t="s">
        <v>2960</v>
      </c>
      <c r="C62" s="713">
        <f>SUM(C41:C61)</f>
        <v>100</v>
      </c>
      <c r="D62" s="749"/>
      <c r="E62" s="110"/>
      <c r="F62" s="714"/>
      <c r="G62" s="110"/>
      <c r="H62" s="749"/>
      <c r="I62" s="139" t="s">
        <v>6134</v>
      </c>
      <c r="J62" s="714" t="s">
        <v>6135</v>
      </c>
      <c r="K62" s="139">
        <v>2</v>
      </c>
      <c r="L62" s="749"/>
      <c r="M62" s="749"/>
      <c r="N62" s="749"/>
      <c r="O62" s="410"/>
      <c r="P62" s="749"/>
    </row>
    <row r="63" spans="1:16">
      <c r="A63" s="749"/>
      <c r="B63" s="812" t="s">
        <v>6136</v>
      </c>
      <c r="C63" s="117"/>
      <c r="D63" s="749"/>
      <c r="E63" s="110" t="s">
        <v>6137</v>
      </c>
      <c r="F63" s="714" t="s">
        <v>6138</v>
      </c>
      <c r="G63" s="110">
        <v>4</v>
      </c>
      <c r="H63" s="749"/>
      <c r="I63" s="139" t="s">
        <v>6139</v>
      </c>
      <c r="J63" s="714" t="s">
        <v>6140</v>
      </c>
      <c r="K63" s="139">
        <v>2</v>
      </c>
      <c r="L63" s="749"/>
      <c r="M63" s="749"/>
      <c r="N63" s="749"/>
      <c r="O63" s="410"/>
      <c r="P63" s="749"/>
    </row>
    <row r="64" spans="1:16">
      <c r="A64" s="749"/>
      <c r="B64" s="320"/>
      <c r="C64" s="117"/>
      <c r="D64" s="749"/>
      <c r="E64" s="715" t="s">
        <v>6141</v>
      </c>
      <c r="F64" s="884" t="s">
        <v>6142</v>
      </c>
      <c r="G64" s="715">
        <v>8</v>
      </c>
      <c r="H64" s="749"/>
      <c r="I64" s="716">
        <v>46266</v>
      </c>
      <c r="J64" s="714" t="s">
        <v>6143</v>
      </c>
      <c r="K64" s="139">
        <v>4</v>
      </c>
      <c r="L64" s="749"/>
      <c r="M64" s="749"/>
      <c r="N64" s="749"/>
      <c r="O64" s="410"/>
      <c r="P64" s="749"/>
    </row>
    <row r="65" spans="1:15">
      <c r="A65" s="749"/>
      <c r="B65" s="320"/>
      <c r="C65" s="117"/>
      <c r="D65" s="749"/>
      <c r="E65" s="110" t="s">
        <v>6144</v>
      </c>
      <c r="F65" s="44" t="s">
        <v>6145</v>
      </c>
      <c r="G65" s="110">
        <v>2</v>
      </c>
      <c r="H65" s="749"/>
      <c r="I65" s="716">
        <v>46357</v>
      </c>
      <c r="J65" s="717" t="s">
        <v>6146</v>
      </c>
      <c r="K65" s="139">
        <v>3</v>
      </c>
      <c r="L65" s="749"/>
      <c r="M65" s="749"/>
      <c r="N65" s="749"/>
      <c r="O65" s="410"/>
    </row>
    <row r="66" spans="1:15" ht="15.75">
      <c r="A66" s="718" t="s">
        <v>1185</v>
      </c>
      <c r="B66" s="710" t="s">
        <v>6147</v>
      </c>
      <c r="C66" s="360"/>
      <c r="D66" s="749"/>
      <c r="E66" s="110" t="s">
        <v>6148</v>
      </c>
      <c r="F66" s="44" t="s">
        <v>6145</v>
      </c>
      <c r="G66" s="110">
        <v>2</v>
      </c>
      <c r="H66" s="749"/>
      <c r="I66" s="139" t="s">
        <v>6149</v>
      </c>
      <c r="J66" s="714" t="s">
        <v>6150</v>
      </c>
      <c r="K66" s="139">
        <v>3</v>
      </c>
      <c r="L66" s="749"/>
      <c r="M66" s="749"/>
      <c r="N66" s="749"/>
      <c r="O66" s="410"/>
    </row>
    <row r="67" spans="1:15">
      <c r="A67" s="595"/>
      <c r="B67" s="712" t="s">
        <v>4738</v>
      </c>
      <c r="C67" s="139" t="s">
        <v>2925</v>
      </c>
      <c r="D67" s="749"/>
      <c r="E67" s="719">
        <v>45931</v>
      </c>
      <c r="F67" s="714" t="s">
        <v>6142</v>
      </c>
      <c r="G67" s="110">
        <v>2</v>
      </c>
      <c r="H67" s="749"/>
      <c r="I67" s="139" t="s">
        <v>6151</v>
      </c>
      <c r="J67" s="714" t="s">
        <v>6150</v>
      </c>
      <c r="K67" s="139">
        <v>3</v>
      </c>
      <c r="L67" s="749"/>
      <c r="M67" s="749"/>
      <c r="N67" s="749"/>
      <c r="O67" s="410"/>
    </row>
    <row r="68" spans="1:15" ht="30">
      <c r="A68" s="110" t="s">
        <v>2199</v>
      </c>
      <c r="B68" s="714" t="s">
        <v>6152</v>
      </c>
      <c r="C68" s="110">
        <v>2</v>
      </c>
      <c r="D68" s="749"/>
      <c r="E68" s="719">
        <v>45992</v>
      </c>
      <c r="F68" s="714" t="s">
        <v>6153</v>
      </c>
      <c r="G68" s="110">
        <v>1</v>
      </c>
      <c r="H68" s="749"/>
      <c r="I68" s="139" t="s">
        <v>6154</v>
      </c>
      <c r="J68" s="714" t="s">
        <v>6155</v>
      </c>
      <c r="K68" s="139">
        <v>3</v>
      </c>
      <c r="L68" s="749"/>
      <c r="M68" s="749"/>
      <c r="N68" s="749"/>
      <c r="O68" s="410"/>
    </row>
    <row r="69" spans="1:15" ht="30">
      <c r="A69" s="110" t="s">
        <v>6156</v>
      </c>
      <c r="B69" s="714" t="s">
        <v>6157</v>
      </c>
      <c r="C69" s="110">
        <v>1</v>
      </c>
      <c r="D69" s="749"/>
      <c r="E69" s="110" t="s">
        <v>6158</v>
      </c>
      <c r="F69" s="714" t="s">
        <v>3036</v>
      </c>
      <c r="G69" s="110">
        <v>4</v>
      </c>
      <c r="H69" s="749"/>
      <c r="I69" s="716">
        <v>46114</v>
      </c>
      <c r="J69" s="714" t="s">
        <v>6159</v>
      </c>
      <c r="K69" s="139">
        <v>2</v>
      </c>
      <c r="L69" s="749"/>
      <c r="M69" s="749"/>
      <c r="N69" s="749"/>
      <c r="O69" s="749"/>
    </row>
    <row r="70" spans="1:15">
      <c r="A70" s="110"/>
      <c r="B70" s="714"/>
      <c r="C70" s="110"/>
      <c r="D70" s="749"/>
      <c r="E70" s="720" t="s">
        <v>6160</v>
      </c>
      <c r="F70" s="712" t="s">
        <v>6161</v>
      </c>
      <c r="G70" s="720">
        <v>3</v>
      </c>
      <c r="H70" s="749"/>
      <c r="I70" s="716">
        <v>46175</v>
      </c>
      <c r="J70" s="714" t="s">
        <v>6159</v>
      </c>
      <c r="K70" s="139">
        <v>3</v>
      </c>
      <c r="L70" s="749"/>
      <c r="M70" s="749"/>
      <c r="N70" s="749"/>
      <c r="O70" s="749"/>
    </row>
    <row r="71" spans="1:15">
      <c r="A71" s="110"/>
      <c r="B71" s="44"/>
      <c r="C71" s="110"/>
      <c r="D71" s="749"/>
      <c r="E71" s="110"/>
      <c r="F71" s="714"/>
      <c r="G71" s="110">
        <f>SUM(G62:G70)</f>
        <v>26</v>
      </c>
      <c r="H71" s="749"/>
      <c r="I71" s="139"/>
      <c r="J71" s="721" t="s">
        <v>2960</v>
      </c>
      <c r="K71" s="722">
        <v>25</v>
      </c>
      <c r="L71" s="749"/>
      <c r="M71" s="749"/>
      <c r="N71" s="749"/>
      <c r="O71" s="749"/>
    </row>
    <row r="72" spans="1:15" ht="15" customHeight="1">
      <c r="A72" s="110" t="s">
        <v>5149</v>
      </c>
      <c r="B72" s="714" t="s">
        <v>6162</v>
      </c>
      <c r="C72" s="110">
        <v>4</v>
      </c>
      <c r="D72" s="749"/>
      <c r="E72" s="749"/>
      <c r="F72" s="749"/>
      <c r="G72" s="749"/>
      <c r="H72" s="749"/>
      <c r="I72" s="749"/>
      <c r="J72" s="723"/>
      <c r="K72" s="749"/>
      <c r="L72" s="749"/>
      <c r="M72" s="749"/>
      <c r="N72" s="749"/>
      <c r="O72" s="749"/>
    </row>
    <row r="73" spans="1:15">
      <c r="A73" s="110" t="s">
        <v>5152</v>
      </c>
      <c r="B73" s="714" t="s">
        <v>6162</v>
      </c>
      <c r="C73" s="110">
        <v>6</v>
      </c>
      <c r="D73" s="749"/>
      <c r="E73" s="749"/>
      <c r="F73" s="749"/>
      <c r="G73" s="749"/>
      <c r="H73" s="749"/>
      <c r="I73" s="749"/>
      <c r="J73" s="749"/>
      <c r="K73" s="749"/>
      <c r="L73" s="749"/>
      <c r="M73" s="749"/>
      <c r="N73" s="749"/>
      <c r="O73" s="749"/>
    </row>
    <row r="74" spans="1:15">
      <c r="A74" s="110" t="s">
        <v>5153</v>
      </c>
      <c r="B74" s="714" t="s">
        <v>6163</v>
      </c>
      <c r="C74" s="110">
        <v>4</v>
      </c>
      <c r="D74" s="749"/>
      <c r="E74" s="749"/>
      <c r="F74" s="749"/>
      <c r="G74" s="749"/>
      <c r="H74" s="749"/>
      <c r="I74" s="749"/>
      <c r="J74" s="749"/>
      <c r="K74" s="749"/>
      <c r="L74" s="749"/>
      <c r="M74" s="749"/>
      <c r="N74" s="749"/>
      <c r="O74" s="749"/>
    </row>
    <row r="75" spans="1:15" ht="30">
      <c r="A75" s="110" t="s">
        <v>5155</v>
      </c>
      <c r="B75" s="714" t="s">
        <v>6164</v>
      </c>
      <c r="C75" s="110">
        <v>4</v>
      </c>
      <c r="D75" s="749"/>
      <c r="E75" s="749"/>
      <c r="F75" s="749"/>
      <c r="G75" s="749"/>
      <c r="H75" s="749"/>
      <c r="I75" s="749"/>
      <c r="J75" s="749"/>
      <c r="K75" s="749"/>
      <c r="L75" s="749"/>
      <c r="M75" s="749"/>
      <c r="N75" s="749"/>
      <c r="O75" s="749"/>
    </row>
    <row r="76" spans="1:15">
      <c r="A76" s="110"/>
      <c r="B76" s="714"/>
      <c r="C76" s="110"/>
      <c r="D76" s="749"/>
      <c r="E76" s="749"/>
      <c r="F76" s="749"/>
      <c r="G76" s="749"/>
      <c r="H76" s="749"/>
      <c r="I76" s="749"/>
      <c r="J76" s="749"/>
      <c r="K76" s="749"/>
      <c r="L76" s="749"/>
      <c r="M76" s="749"/>
      <c r="N76" s="749"/>
      <c r="O76" s="749"/>
    </row>
    <row r="77" spans="1:15" ht="30">
      <c r="A77" s="110" t="s">
        <v>5158</v>
      </c>
      <c r="B77" s="714" t="s">
        <v>6165</v>
      </c>
      <c r="C77" s="110">
        <v>3</v>
      </c>
      <c r="D77" s="749"/>
      <c r="E77" s="749"/>
      <c r="F77" s="749"/>
      <c r="G77" s="749"/>
      <c r="H77" s="749"/>
      <c r="I77" s="749"/>
      <c r="J77" s="749"/>
      <c r="K77" s="749"/>
      <c r="L77" s="749"/>
      <c r="M77" s="749"/>
      <c r="N77" s="749"/>
      <c r="O77" s="749"/>
    </row>
    <row r="78" spans="1:15" ht="30">
      <c r="A78" s="110" t="s">
        <v>1077</v>
      </c>
      <c r="B78" s="714" t="s">
        <v>6166</v>
      </c>
      <c r="C78" s="110">
        <v>4</v>
      </c>
      <c r="D78" s="749"/>
      <c r="E78" s="749"/>
      <c r="F78" s="749"/>
      <c r="G78" s="749"/>
      <c r="H78" s="749"/>
      <c r="I78" s="749"/>
      <c r="J78" s="749"/>
      <c r="K78" s="749"/>
      <c r="L78" s="749"/>
      <c r="M78" s="749"/>
      <c r="N78" s="749"/>
      <c r="O78" s="749"/>
    </row>
    <row r="79" spans="1:15">
      <c r="A79" s="110" t="s">
        <v>2266</v>
      </c>
      <c r="B79" s="714" t="s">
        <v>6167</v>
      </c>
      <c r="C79" s="110">
        <v>4</v>
      </c>
      <c r="D79" s="749"/>
      <c r="E79" s="749"/>
      <c r="F79" s="749"/>
      <c r="G79" s="749"/>
      <c r="H79" s="749"/>
      <c r="I79" s="749"/>
      <c r="J79" s="749"/>
      <c r="K79" s="749"/>
      <c r="L79" s="749"/>
      <c r="M79" s="749"/>
      <c r="N79" s="749"/>
      <c r="O79" s="749"/>
    </row>
    <row r="80" spans="1:15">
      <c r="A80" s="310"/>
      <c r="B80" s="714"/>
      <c r="C80" s="110"/>
      <c r="D80" s="749"/>
      <c r="E80" s="749"/>
      <c r="F80" s="749"/>
      <c r="G80" s="749"/>
      <c r="H80" s="749"/>
      <c r="I80" s="749"/>
      <c r="J80" s="749"/>
      <c r="K80" s="749"/>
      <c r="L80" s="749"/>
      <c r="M80" s="749"/>
      <c r="N80" s="749"/>
      <c r="O80" s="749"/>
    </row>
    <row r="81" spans="1:3">
      <c r="A81" s="310">
        <v>45694</v>
      </c>
      <c r="B81" s="714" t="s">
        <v>6168</v>
      </c>
      <c r="C81" s="110">
        <v>8</v>
      </c>
    </row>
    <row r="82" spans="1:3" ht="30">
      <c r="A82" s="310">
        <v>45722</v>
      </c>
      <c r="B82" s="714" t="s">
        <v>6169</v>
      </c>
      <c r="C82" s="110">
        <v>8</v>
      </c>
    </row>
    <row r="83" spans="1:3">
      <c r="A83" s="33">
        <v>45753</v>
      </c>
      <c r="B83" s="714" t="s">
        <v>6168</v>
      </c>
      <c r="C83" s="110">
        <v>8</v>
      </c>
    </row>
    <row r="84" spans="1:3">
      <c r="A84" s="33">
        <v>45783</v>
      </c>
      <c r="B84" s="714" t="s">
        <v>6170</v>
      </c>
      <c r="C84" s="110">
        <v>8</v>
      </c>
    </row>
    <row r="85" spans="1:3">
      <c r="A85" s="33">
        <v>45814</v>
      </c>
      <c r="B85" s="714" t="s">
        <v>6170</v>
      </c>
      <c r="C85" s="110">
        <v>8</v>
      </c>
    </row>
    <row r="86" spans="1:3">
      <c r="A86" s="33">
        <v>45906</v>
      </c>
      <c r="B86" s="714" t="s">
        <v>6171</v>
      </c>
      <c r="C86" s="110">
        <v>9</v>
      </c>
    </row>
    <row r="87" spans="1:3">
      <c r="A87" s="33">
        <v>45936</v>
      </c>
      <c r="B87" s="714" t="s">
        <v>6172</v>
      </c>
      <c r="C87" s="110">
        <v>2</v>
      </c>
    </row>
    <row r="88" spans="1:3">
      <c r="A88" s="33">
        <v>45967</v>
      </c>
      <c r="B88" s="714" t="s">
        <v>4974</v>
      </c>
      <c r="C88" s="110">
        <v>4</v>
      </c>
    </row>
    <row r="89" spans="1:3">
      <c r="A89" s="33">
        <v>45997</v>
      </c>
      <c r="B89" s="714" t="s">
        <v>6171</v>
      </c>
      <c r="C89" s="110">
        <v>9</v>
      </c>
    </row>
    <row r="90" spans="1:3">
      <c r="A90" s="749"/>
      <c r="B90" s="721" t="s">
        <v>6173</v>
      </c>
      <c r="C90" s="713">
        <f>SUM(C68:C89)</f>
        <v>96</v>
      </c>
    </row>
    <row r="91" spans="1:3">
      <c r="A91" s="749"/>
      <c r="B91" s="320"/>
      <c r="C91" s="117"/>
    </row>
    <row r="92" spans="1:3">
      <c r="A92" s="3" t="s">
        <v>6174</v>
      </c>
      <c r="B92" s="448" t="s">
        <v>6175</v>
      </c>
      <c r="C92" s="110">
        <v>3</v>
      </c>
    </row>
    <row r="93" spans="1:3">
      <c r="A93" s="3" t="s">
        <v>2310</v>
      </c>
      <c r="B93" s="448" t="s">
        <v>6162</v>
      </c>
      <c r="C93" s="110">
        <v>3</v>
      </c>
    </row>
    <row r="94" spans="1:3">
      <c r="A94" s="3" t="s">
        <v>6176</v>
      </c>
      <c r="B94" s="448" t="s">
        <v>6177</v>
      </c>
      <c r="C94" s="110">
        <v>6</v>
      </c>
    </row>
    <row r="95" spans="1:3" ht="30">
      <c r="A95" s="3" t="s">
        <v>2317</v>
      </c>
      <c r="B95" s="448" t="s">
        <v>6178</v>
      </c>
      <c r="C95" s="110">
        <v>6</v>
      </c>
    </row>
    <row r="96" spans="1:3">
      <c r="A96" s="3" t="s">
        <v>6179</v>
      </c>
      <c r="B96" s="448" t="s">
        <v>6180</v>
      </c>
      <c r="C96" s="110">
        <v>6</v>
      </c>
    </row>
    <row r="97" spans="1:3">
      <c r="A97" s="3"/>
      <c r="B97" s="448"/>
      <c r="C97" s="110"/>
    </row>
    <row r="98" spans="1:3" ht="30">
      <c r="A98" s="7">
        <v>45664</v>
      </c>
      <c r="B98" s="448" t="s">
        <v>6181</v>
      </c>
      <c r="C98" s="110">
        <v>4</v>
      </c>
    </row>
    <row r="99" spans="1:3" ht="30">
      <c r="A99" s="7">
        <v>45695</v>
      </c>
      <c r="B99" s="448" t="s">
        <v>6182</v>
      </c>
      <c r="C99" s="110">
        <v>1</v>
      </c>
    </row>
    <row r="100" spans="1:3">
      <c r="A100" s="7">
        <v>45968</v>
      </c>
      <c r="B100" s="448" t="s">
        <v>6183</v>
      </c>
      <c r="C100" s="110">
        <v>6</v>
      </c>
    </row>
    <row r="101" spans="1:3">
      <c r="A101" s="5"/>
      <c r="B101" s="1"/>
      <c r="C101" s="713"/>
    </row>
    <row r="102" spans="1:3">
      <c r="A102" s="3" t="s">
        <v>1386</v>
      </c>
      <c r="B102" s="448" t="s">
        <v>6184</v>
      </c>
      <c r="C102" s="110">
        <v>4</v>
      </c>
    </row>
    <row r="103" spans="1:3">
      <c r="A103" s="3" t="s">
        <v>2453</v>
      </c>
      <c r="B103" s="448" t="s">
        <v>6185</v>
      </c>
      <c r="C103" s="110">
        <v>5</v>
      </c>
    </row>
    <row r="104" spans="1:3">
      <c r="A104" s="3"/>
      <c r="B104" s="721" t="s">
        <v>2825</v>
      </c>
      <c r="C104" s="713">
        <f>SUM(C92:C103)</f>
        <v>44</v>
      </c>
    </row>
    <row r="105" spans="1:3">
      <c r="A105" s="5"/>
      <c r="B105" s="320"/>
      <c r="C105" s="117"/>
    </row>
    <row r="106" spans="1:3">
      <c r="A106" s="3" t="s">
        <v>2457</v>
      </c>
      <c r="B106" s="330" t="s">
        <v>3034</v>
      </c>
      <c r="C106" s="110">
        <v>5</v>
      </c>
    </row>
    <row r="107" spans="1:3">
      <c r="A107" s="3" t="s">
        <v>2470</v>
      </c>
      <c r="B107" s="330" t="s">
        <v>3034</v>
      </c>
      <c r="C107" s="110">
        <v>5</v>
      </c>
    </row>
    <row r="108" spans="1:3">
      <c r="A108" s="7">
        <v>45697</v>
      </c>
      <c r="B108" s="330" t="s">
        <v>6186</v>
      </c>
      <c r="C108" s="110">
        <v>6</v>
      </c>
    </row>
    <row r="109" spans="1:3">
      <c r="A109" s="387">
        <v>45756</v>
      </c>
      <c r="B109" s="6" t="s">
        <v>5965</v>
      </c>
      <c r="C109" s="110">
        <v>4</v>
      </c>
    </row>
    <row r="110" spans="1:3">
      <c r="A110" s="387">
        <v>45786</v>
      </c>
      <c r="B110" s="6" t="s">
        <v>5965</v>
      </c>
      <c r="C110" s="110">
        <v>4</v>
      </c>
    </row>
    <row r="111" spans="1:3">
      <c r="A111" s="387">
        <v>45878</v>
      </c>
      <c r="B111" s="6" t="s">
        <v>6187</v>
      </c>
      <c r="C111" s="110">
        <v>8</v>
      </c>
    </row>
    <row r="112" spans="1:3">
      <c r="A112" s="387">
        <v>45909</v>
      </c>
      <c r="B112" s="6" t="s">
        <v>6188</v>
      </c>
      <c r="C112" s="110">
        <v>8</v>
      </c>
    </row>
    <row r="113" spans="1:3">
      <c r="A113" s="387">
        <v>45939</v>
      </c>
      <c r="B113" s="6" t="s">
        <v>6189</v>
      </c>
      <c r="C113" s="110">
        <v>8</v>
      </c>
    </row>
    <row r="114" spans="1:3">
      <c r="A114" s="387">
        <v>46000</v>
      </c>
      <c r="B114" s="6" t="s">
        <v>6190</v>
      </c>
      <c r="C114" s="110">
        <v>8</v>
      </c>
    </row>
    <row r="115" spans="1:3">
      <c r="A115" s="749"/>
      <c r="B115" s="721" t="s">
        <v>2825</v>
      </c>
      <c r="C115" s="713">
        <f>SUM(C106:C114)</f>
        <v>56</v>
      </c>
    </row>
    <row r="127" spans="1:3">
      <c r="A127" s="749"/>
      <c r="B127" s="320"/>
      <c r="C127" s="117"/>
    </row>
    <row r="128" spans="1:3" ht="15.75">
      <c r="A128" s="724" t="s">
        <v>1085</v>
      </c>
      <c r="B128" s="710" t="s">
        <v>6191</v>
      </c>
      <c r="C128" s="360"/>
    </row>
    <row r="129" spans="1:3">
      <c r="A129" s="595"/>
      <c r="B129" s="712" t="s">
        <v>4738</v>
      </c>
      <c r="C129" s="139" t="s">
        <v>2925</v>
      </c>
    </row>
    <row r="130" spans="1:3">
      <c r="A130" s="110" t="s">
        <v>6192</v>
      </c>
      <c r="B130" s="3" t="s">
        <v>6193</v>
      </c>
      <c r="C130" s="110">
        <v>4</v>
      </c>
    </row>
    <row r="131" spans="1:3">
      <c r="A131" s="110" t="s">
        <v>2238</v>
      </c>
      <c r="B131" s="3" t="s">
        <v>6194</v>
      </c>
      <c r="C131" s="110">
        <v>4</v>
      </c>
    </row>
    <row r="132" spans="1:3">
      <c r="A132" s="310">
        <v>45936</v>
      </c>
      <c r="B132" s="3" t="s">
        <v>6195</v>
      </c>
      <c r="C132" s="110">
        <v>2</v>
      </c>
    </row>
    <row r="133" spans="1:3">
      <c r="A133" s="110" t="s">
        <v>6196</v>
      </c>
      <c r="B133" s="3" t="s">
        <v>6067</v>
      </c>
      <c r="C133" s="110">
        <v>1</v>
      </c>
    </row>
    <row r="134" spans="1:3">
      <c r="A134" s="110" t="s">
        <v>2301</v>
      </c>
      <c r="B134" s="3" t="s">
        <v>6197</v>
      </c>
      <c r="C134" s="110">
        <v>5</v>
      </c>
    </row>
    <row r="135" spans="1:3">
      <c r="A135" s="310">
        <v>45845</v>
      </c>
      <c r="B135" s="3" t="s">
        <v>6198</v>
      </c>
      <c r="C135" s="110">
        <v>4</v>
      </c>
    </row>
    <row r="136" spans="1:3">
      <c r="A136" s="310">
        <v>45876</v>
      </c>
      <c r="B136" s="3" t="s">
        <v>4969</v>
      </c>
      <c r="C136" s="110">
        <v>4</v>
      </c>
    </row>
    <row r="137" spans="1:3">
      <c r="A137" s="310">
        <v>45907</v>
      </c>
      <c r="B137" s="3" t="s">
        <v>4969</v>
      </c>
      <c r="C137" s="110">
        <v>4</v>
      </c>
    </row>
    <row r="138" spans="1:3">
      <c r="A138" s="310">
        <v>45937</v>
      </c>
      <c r="B138" s="3" t="s">
        <v>6199</v>
      </c>
      <c r="C138" s="110">
        <v>5</v>
      </c>
    </row>
    <row r="139" spans="1:3">
      <c r="A139" s="110" t="s">
        <v>2352</v>
      </c>
      <c r="B139" s="3" t="s">
        <v>6193</v>
      </c>
      <c r="C139" s="110">
        <v>2</v>
      </c>
    </row>
    <row r="140" spans="1:3">
      <c r="A140" s="310">
        <v>46000</v>
      </c>
      <c r="B140" s="3" t="s">
        <v>6200</v>
      </c>
      <c r="C140" s="110">
        <v>4</v>
      </c>
    </row>
    <row r="141" spans="1:3">
      <c r="A141" s="110" t="s">
        <v>5189</v>
      </c>
      <c r="B141" s="110" t="s">
        <v>4969</v>
      </c>
      <c r="C141" s="110">
        <v>3</v>
      </c>
    </row>
    <row r="142" spans="1:3">
      <c r="A142" s="110" t="s">
        <v>5190</v>
      </c>
      <c r="B142" s="110" t="s">
        <v>4969</v>
      </c>
      <c r="C142" s="110">
        <v>4</v>
      </c>
    </row>
    <row r="143" spans="1:3">
      <c r="A143" s="110" t="s">
        <v>2521</v>
      </c>
      <c r="B143" s="110" t="s">
        <v>4969</v>
      </c>
      <c r="C143" s="110">
        <v>4</v>
      </c>
    </row>
    <row r="144" spans="1:3">
      <c r="A144" s="725" t="s">
        <v>1505</v>
      </c>
      <c r="B144" s="885" t="s">
        <v>5243</v>
      </c>
      <c r="C144" s="725">
        <v>4</v>
      </c>
    </row>
    <row r="145" spans="1:3">
      <c r="A145" s="725" t="s">
        <v>6201</v>
      </c>
      <c r="B145" s="110" t="s">
        <v>6067</v>
      </c>
      <c r="C145" s="725">
        <v>8</v>
      </c>
    </row>
    <row r="146" spans="1:3" ht="15" customHeight="1">
      <c r="A146" s="726"/>
      <c r="B146" s="727"/>
      <c r="C146" s="728"/>
    </row>
    <row r="147" spans="1:3">
      <c r="A147" s="6"/>
      <c r="B147" s="2" t="s">
        <v>6173</v>
      </c>
      <c r="C147" s="110">
        <v>62</v>
      </c>
    </row>
    <row r="148" spans="1:3">
      <c r="A148" s="749"/>
      <c r="B148" s="320"/>
      <c r="C148" s="117"/>
    </row>
    <row r="149" spans="1:3">
      <c r="A149" s="749"/>
      <c r="B149" s="320"/>
      <c r="C149" s="117"/>
    </row>
    <row r="150" spans="1:3">
      <c r="A150" s="749"/>
      <c r="B150" s="320"/>
      <c r="C150" s="117"/>
    </row>
    <row r="151" spans="1:3">
      <c r="A151" s="749"/>
      <c r="B151" s="320"/>
      <c r="C151" s="117"/>
    </row>
    <row r="152" spans="1:3">
      <c r="A152" s="749"/>
      <c r="B152" s="320"/>
      <c r="C152" s="117"/>
    </row>
    <row r="153" spans="1:3">
      <c r="A153" s="749"/>
      <c r="B153" s="320"/>
      <c r="C153" s="117"/>
    </row>
    <row r="154" spans="1:3">
      <c r="A154" s="749"/>
      <c r="B154" s="320"/>
      <c r="C154" s="117"/>
    </row>
    <row r="155" spans="1:3">
      <c r="A155" s="749"/>
      <c r="B155" s="320"/>
      <c r="C155" s="117"/>
    </row>
    <row r="156" spans="1:3">
      <c r="A156" s="749"/>
      <c r="B156" s="320"/>
      <c r="C156" s="117"/>
    </row>
    <row r="157" spans="1:3">
      <c r="A157" s="749"/>
      <c r="B157" s="320"/>
      <c r="C157" s="117"/>
    </row>
    <row r="158" spans="1:3">
      <c r="A158" s="749"/>
      <c r="B158" s="320"/>
      <c r="C158" s="117"/>
    </row>
    <row r="159" spans="1:3">
      <c r="A159" s="749"/>
      <c r="B159" s="320"/>
      <c r="C159" s="117"/>
    </row>
    <row r="160" spans="1:3">
      <c r="A160" s="749"/>
      <c r="B160" s="320"/>
      <c r="C160" s="117"/>
    </row>
    <row r="161" spans="2:3">
      <c r="B161" s="320"/>
      <c r="C161" s="117"/>
    </row>
    <row r="162" spans="2:3">
      <c r="B162" s="320"/>
      <c r="C162" s="117"/>
    </row>
    <row r="163" spans="2:3">
      <c r="B163" s="320"/>
      <c r="C163" s="117"/>
    </row>
    <row r="164" spans="2:3">
      <c r="B164" s="320"/>
      <c r="C164" s="117"/>
    </row>
    <row r="165" spans="2:3">
      <c r="B165" s="320"/>
      <c r="C165" s="117"/>
    </row>
    <row r="166" spans="2:3">
      <c r="B166" s="320"/>
      <c r="C166" s="117"/>
    </row>
    <row r="167" spans="2:3">
      <c r="B167" s="320"/>
      <c r="C167" s="117"/>
    </row>
    <row r="168" spans="2:3">
      <c r="B168" s="320"/>
      <c r="C168" s="117"/>
    </row>
    <row r="169" spans="2:3">
      <c r="B169" s="320"/>
      <c r="C169" s="117"/>
    </row>
    <row r="170" spans="2:3">
      <c r="B170" s="320"/>
      <c r="C170" s="117"/>
    </row>
    <row r="171" spans="2:3">
      <c r="B171" s="320"/>
      <c r="C171" s="117"/>
    </row>
    <row r="172" spans="2:3">
      <c r="B172" s="320"/>
      <c r="C172" s="117"/>
    </row>
    <row r="173" spans="2:3">
      <c r="B173" s="320"/>
      <c r="C173" s="117"/>
    </row>
    <row r="174" spans="2:3">
      <c r="B174" s="320"/>
      <c r="C174" s="117"/>
    </row>
    <row r="175" spans="2:3">
      <c r="B175" s="320"/>
      <c r="C175" s="117"/>
    </row>
    <row r="176" spans="2:3">
      <c r="B176" s="320"/>
      <c r="C176" s="117"/>
    </row>
    <row r="177" spans="2:3">
      <c r="B177" s="320"/>
      <c r="C177" s="117"/>
    </row>
    <row r="178" spans="2:3">
      <c r="B178" s="320"/>
      <c r="C178" s="117"/>
    </row>
    <row r="179" spans="2:3">
      <c r="B179" s="320"/>
      <c r="C179" s="117"/>
    </row>
    <row r="180" spans="2:3">
      <c r="B180" s="320"/>
      <c r="C180" s="117"/>
    </row>
    <row r="181" spans="2:3">
      <c r="B181" s="320"/>
      <c r="C181" s="117"/>
    </row>
    <row r="182" spans="2:3">
      <c r="B182" s="320"/>
      <c r="C182" s="117"/>
    </row>
    <row r="183" spans="2:3">
      <c r="B183" s="320"/>
      <c r="C183" s="117"/>
    </row>
    <row r="184" spans="2:3">
      <c r="B184" s="320"/>
      <c r="C184" s="117"/>
    </row>
    <row r="185" spans="2:3">
      <c r="B185" s="320"/>
      <c r="C185" s="117"/>
    </row>
    <row r="186" spans="2:3">
      <c r="B186" s="320"/>
      <c r="C186" s="117"/>
    </row>
    <row r="187" spans="2:3">
      <c r="B187" s="320"/>
      <c r="C187" s="117"/>
    </row>
    <row r="188" spans="2:3">
      <c r="B188" s="320"/>
      <c r="C188" s="117"/>
    </row>
    <row r="189" spans="2:3">
      <c r="B189" s="320"/>
      <c r="C189" s="117"/>
    </row>
    <row r="190" spans="2:3">
      <c r="B190" s="320"/>
      <c r="C190" s="117"/>
    </row>
    <row r="191" spans="2:3">
      <c r="B191" s="320"/>
      <c r="C191" s="117"/>
    </row>
    <row r="192" spans="2:3">
      <c r="B192" s="320"/>
      <c r="C192" s="117"/>
    </row>
    <row r="193" spans="2:3">
      <c r="B193" s="320"/>
      <c r="C193" s="117"/>
    </row>
    <row r="194" spans="2:3">
      <c r="B194" s="320"/>
      <c r="C194" s="117"/>
    </row>
    <row r="195" spans="2:3">
      <c r="B195" s="320"/>
      <c r="C195" s="117"/>
    </row>
    <row r="196" spans="2:3">
      <c r="B196" s="320"/>
      <c r="C196" s="117"/>
    </row>
    <row r="197" spans="2:3">
      <c r="B197" s="320"/>
      <c r="C197" s="117"/>
    </row>
    <row r="198" spans="2:3">
      <c r="B198" s="320"/>
      <c r="C198" s="117"/>
    </row>
    <row r="199" spans="2:3">
      <c r="B199" s="320"/>
      <c r="C199" s="117"/>
    </row>
    <row r="200" spans="2:3">
      <c r="B200" s="320"/>
      <c r="C200" s="117"/>
    </row>
    <row r="201" spans="2:3">
      <c r="B201" s="320"/>
      <c r="C201" s="117"/>
    </row>
    <row r="202" spans="2:3">
      <c r="B202" s="320"/>
      <c r="C202" s="117"/>
    </row>
    <row r="203" spans="2:3">
      <c r="B203" s="320"/>
      <c r="C203" s="117"/>
    </row>
    <row r="204" spans="2:3">
      <c r="B204" s="320"/>
      <c r="C204" s="117"/>
    </row>
    <row r="205" spans="2:3">
      <c r="B205" s="320"/>
      <c r="C205" s="117"/>
    </row>
    <row r="206" spans="2:3">
      <c r="B206" s="320"/>
      <c r="C206" s="117"/>
    </row>
    <row r="207" spans="2:3">
      <c r="B207" s="320"/>
      <c r="C207" s="117"/>
    </row>
    <row r="208" spans="2:3">
      <c r="B208" s="320"/>
      <c r="C208" s="117"/>
    </row>
    <row r="209" spans="2:3">
      <c r="B209" s="320"/>
      <c r="C209" s="117"/>
    </row>
    <row r="210" spans="2:3">
      <c r="B210" s="320"/>
      <c r="C210" s="117"/>
    </row>
    <row r="211" spans="2:3">
      <c r="B211" s="320"/>
      <c r="C211" s="117"/>
    </row>
    <row r="212" spans="2:3">
      <c r="B212" s="320"/>
      <c r="C212" s="117"/>
    </row>
    <row r="213" spans="2:3">
      <c r="B213" s="320"/>
      <c r="C213" s="117"/>
    </row>
    <row r="214" spans="2:3">
      <c r="B214" s="320"/>
      <c r="C214" s="117"/>
    </row>
    <row r="215" spans="2:3">
      <c r="B215" s="320"/>
      <c r="C215" s="117"/>
    </row>
    <row r="216" spans="2:3">
      <c r="B216" s="320"/>
      <c r="C216" s="117"/>
    </row>
    <row r="217" spans="2:3">
      <c r="B217" s="320"/>
      <c r="C217" s="117"/>
    </row>
    <row r="218" spans="2:3">
      <c r="B218" s="320"/>
      <c r="C218" s="117"/>
    </row>
    <row r="219" spans="2:3">
      <c r="B219" s="320"/>
      <c r="C219" s="117"/>
    </row>
    <row r="220" spans="2:3">
      <c r="B220" s="320"/>
      <c r="C220" s="117"/>
    </row>
    <row r="221" spans="2:3">
      <c r="B221" s="320"/>
      <c r="C221" s="117"/>
    </row>
    <row r="222" spans="2:3">
      <c r="B222" s="320"/>
      <c r="C222" s="117"/>
    </row>
    <row r="223" spans="2:3">
      <c r="B223" s="320"/>
      <c r="C223" s="117"/>
    </row>
    <row r="224" spans="2:3">
      <c r="B224" s="320"/>
      <c r="C224" s="117"/>
    </row>
    <row r="225" spans="2:3">
      <c r="B225" s="320"/>
      <c r="C225" s="117"/>
    </row>
    <row r="226" spans="2:3">
      <c r="B226" s="320"/>
      <c r="C226" s="117"/>
    </row>
    <row r="227" spans="2:3">
      <c r="B227" s="320"/>
      <c r="C227" s="117"/>
    </row>
    <row r="228" spans="2:3">
      <c r="B228" s="320"/>
      <c r="C228" s="117"/>
    </row>
    <row r="229" spans="2:3">
      <c r="B229" s="320"/>
      <c r="C229" s="117"/>
    </row>
    <row r="230" spans="2:3">
      <c r="B230" s="320"/>
      <c r="C230" s="117"/>
    </row>
    <row r="231" spans="2:3">
      <c r="B231" s="320"/>
      <c r="C231" s="117"/>
    </row>
    <row r="232" spans="2:3">
      <c r="B232" s="320"/>
      <c r="C232" s="117"/>
    </row>
    <row r="233" spans="2:3">
      <c r="B233" s="320"/>
      <c r="C233" s="117"/>
    </row>
    <row r="234" spans="2:3">
      <c r="B234" s="320"/>
      <c r="C234" s="117"/>
    </row>
    <row r="235" spans="2:3">
      <c r="B235" s="320"/>
      <c r="C235" s="117"/>
    </row>
    <row r="236" spans="2:3">
      <c r="B236" s="320"/>
      <c r="C236" s="117"/>
    </row>
    <row r="237" spans="2:3">
      <c r="B237" s="320"/>
      <c r="C237" s="117"/>
    </row>
    <row r="238" spans="2:3">
      <c r="B238" s="320"/>
      <c r="C238" s="117"/>
    </row>
    <row r="239" spans="2:3">
      <c r="B239" s="320"/>
      <c r="C239" s="117"/>
    </row>
    <row r="240" spans="2:3">
      <c r="B240" s="320"/>
      <c r="C240" s="117"/>
    </row>
    <row r="241" spans="2:3">
      <c r="B241" s="320"/>
      <c r="C241" s="117"/>
    </row>
    <row r="242" spans="2:3">
      <c r="B242" s="320"/>
      <c r="C242" s="117"/>
    </row>
    <row r="243" spans="2:3">
      <c r="B243" s="320"/>
      <c r="C243" s="117"/>
    </row>
    <row r="244" spans="2:3">
      <c r="B244" s="320"/>
      <c r="C244" s="117"/>
    </row>
    <row r="245" spans="2:3">
      <c r="B245" s="320"/>
      <c r="C245" s="117"/>
    </row>
    <row r="246" spans="2:3">
      <c r="B246" s="320"/>
      <c r="C246" s="117"/>
    </row>
    <row r="247" spans="2:3">
      <c r="B247" s="320"/>
      <c r="C247" s="117"/>
    </row>
    <row r="248" spans="2:3">
      <c r="B248" s="320"/>
      <c r="C248" s="117"/>
    </row>
    <row r="249" spans="2:3">
      <c r="B249" s="320"/>
      <c r="C249" s="117"/>
    </row>
    <row r="250" spans="2:3">
      <c r="B250" s="320"/>
      <c r="C250" s="117"/>
    </row>
    <row r="251" spans="2:3">
      <c r="B251" s="320"/>
      <c r="C251" s="117"/>
    </row>
    <row r="252" spans="2:3">
      <c r="B252" s="320"/>
      <c r="C252" s="117"/>
    </row>
    <row r="253" spans="2:3">
      <c r="B253" s="320"/>
      <c r="C253" s="117"/>
    </row>
    <row r="254" spans="2:3">
      <c r="B254" s="320"/>
      <c r="C254" s="117"/>
    </row>
    <row r="255" spans="2:3">
      <c r="B255" s="320"/>
      <c r="C255" s="117"/>
    </row>
    <row r="256" spans="2:3">
      <c r="B256" s="320"/>
      <c r="C256" s="117"/>
    </row>
    <row r="257" spans="2:3">
      <c r="B257" s="320"/>
      <c r="C257" s="117"/>
    </row>
    <row r="258" spans="2:3">
      <c r="B258" s="320"/>
      <c r="C258" s="117"/>
    </row>
    <row r="259" spans="2:3">
      <c r="B259" s="320"/>
      <c r="C259" s="117"/>
    </row>
    <row r="260" spans="2:3">
      <c r="B260" s="320"/>
      <c r="C260" s="117"/>
    </row>
    <row r="261" spans="2:3">
      <c r="B261" s="320"/>
      <c r="C261" s="117"/>
    </row>
    <row r="262" spans="2:3">
      <c r="B262" s="320"/>
      <c r="C262" s="117"/>
    </row>
    <row r="263" spans="2:3">
      <c r="B263" s="320"/>
      <c r="C263" s="117"/>
    </row>
    <row r="264" spans="2:3">
      <c r="B264" s="320"/>
      <c r="C264" s="117"/>
    </row>
    <row r="265" spans="2:3">
      <c r="B265" s="320"/>
      <c r="C265" s="117"/>
    </row>
    <row r="266" spans="2:3">
      <c r="B266" s="320"/>
      <c r="C266" s="117"/>
    </row>
    <row r="267" spans="2:3">
      <c r="B267" s="320"/>
      <c r="C267" s="117"/>
    </row>
    <row r="268" spans="2:3">
      <c r="B268" s="320"/>
      <c r="C268" s="117"/>
    </row>
    <row r="269" spans="2:3">
      <c r="B269" s="320"/>
      <c r="C269" s="117"/>
    </row>
    <row r="270" spans="2:3">
      <c r="B270" s="320"/>
      <c r="C270" s="117"/>
    </row>
    <row r="271" spans="2:3">
      <c r="B271" s="320"/>
      <c r="C271" s="117"/>
    </row>
    <row r="272" spans="2:3">
      <c r="B272" s="320"/>
      <c r="C272" s="117"/>
    </row>
    <row r="273" spans="2:3">
      <c r="B273" s="320"/>
      <c r="C273" s="117"/>
    </row>
    <row r="274" spans="2:3">
      <c r="B274" s="320"/>
      <c r="C274" s="117"/>
    </row>
    <row r="275" spans="2:3">
      <c r="B275" s="320"/>
      <c r="C275" s="117"/>
    </row>
    <row r="276" spans="2:3">
      <c r="B276" s="320"/>
      <c r="C276" s="117"/>
    </row>
    <row r="277" spans="2:3">
      <c r="B277" s="320"/>
      <c r="C277" s="117"/>
    </row>
    <row r="278" spans="2:3">
      <c r="B278" s="320"/>
      <c r="C278" s="117"/>
    </row>
    <row r="279" spans="2:3">
      <c r="B279" s="320"/>
      <c r="C279" s="117"/>
    </row>
    <row r="280" spans="2:3">
      <c r="B280" s="320"/>
      <c r="C280" s="117"/>
    </row>
    <row r="281" spans="2:3">
      <c r="B281" s="320"/>
      <c r="C281" s="117"/>
    </row>
    <row r="282" spans="2:3">
      <c r="B282" s="320"/>
      <c r="C282" s="117"/>
    </row>
    <row r="283" spans="2:3">
      <c r="B283" s="320"/>
      <c r="C283" s="117"/>
    </row>
    <row r="284" spans="2:3">
      <c r="B284" s="320"/>
      <c r="C284" s="117"/>
    </row>
    <row r="285" spans="2:3">
      <c r="B285" s="320"/>
      <c r="C285" s="117"/>
    </row>
    <row r="286" spans="2:3">
      <c r="B286" s="320"/>
      <c r="C286" s="117"/>
    </row>
    <row r="287" spans="2:3">
      <c r="B287" s="320"/>
      <c r="C287" s="117"/>
    </row>
    <row r="288" spans="2:3">
      <c r="B288" s="320"/>
      <c r="C288" s="117"/>
    </row>
    <row r="289" spans="2:3">
      <c r="B289" s="320"/>
      <c r="C289" s="117"/>
    </row>
    <row r="290" spans="2:3">
      <c r="B290" s="320"/>
      <c r="C290" s="117"/>
    </row>
    <row r="291" spans="2:3">
      <c r="B291" s="320"/>
      <c r="C291" s="117"/>
    </row>
    <row r="292" spans="2:3">
      <c r="B292" s="320"/>
      <c r="C292" s="117"/>
    </row>
    <row r="293" spans="2:3">
      <c r="B293" s="320"/>
      <c r="C293" s="117"/>
    </row>
    <row r="294" spans="2:3">
      <c r="B294" s="320"/>
      <c r="C294" s="117"/>
    </row>
    <row r="295" spans="2:3">
      <c r="B295" s="320"/>
      <c r="C295" s="117"/>
    </row>
    <row r="296" spans="2:3">
      <c r="B296" s="320"/>
      <c r="C296" s="117"/>
    </row>
    <row r="297" spans="2:3">
      <c r="B297" s="320"/>
      <c r="C297" s="117"/>
    </row>
    <row r="298" spans="2:3">
      <c r="B298" s="320"/>
      <c r="C298" s="117"/>
    </row>
    <row r="299" spans="2:3">
      <c r="B299" s="320"/>
      <c r="C299" s="117"/>
    </row>
    <row r="300" spans="2:3">
      <c r="B300" s="320"/>
      <c r="C300" s="117"/>
    </row>
    <row r="301" spans="2:3">
      <c r="B301" s="320"/>
      <c r="C301" s="117"/>
    </row>
    <row r="302" spans="2:3">
      <c r="B302" s="320"/>
      <c r="C302" s="117"/>
    </row>
    <row r="303" spans="2:3">
      <c r="B303" s="320"/>
      <c r="C303" s="117"/>
    </row>
    <row r="304" spans="2:3">
      <c r="B304" s="320"/>
      <c r="C304" s="117"/>
    </row>
    <row r="305" spans="2:3">
      <c r="B305" s="320"/>
      <c r="C305" s="117"/>
    </row>
    <row r="306" spans="2:3">
      <c r="B306" s="320"/>
      <c r="C306" s="117"/>
    </row>
    <row r="307" spans="2:3">
      <c r="B307" s="320"/>
      <c r="C307" s="117"/>
    </row>
    <row r="308" spans="2:3">
      <c r="B308" s="320"/>
      <c r="C308" s="117"/>
    </row>
    <row r="309" spans="2:3">
      <c r="B309" s="320"/>
      <c r="C309" s="117"/>
    </row>
    <row r="310" spans="2:3">
      <c r="B310" s="320"/>
      <c r="C310" s="117"/>
    </row>
    <row r="311" spans="2:3">
      <c r="B311" s="320"/>
      <c r="C311" s="117"/>
    </row>
    <row r="312" spans="2:3">
      <c r="B312" s="320"/>
      <c r="C312" s="117"/>
    </row>
    <row r="313" spans="2:3">
      <c r="B313" s="320"/>
      <c r="C313" s="117"/>
    </row>
    <row r="314" spans="2:3">
      <c r="B314" s="320"/>
      <c r="C314" s="117"/>
    </row>
    <row r="315" spans="2:3">
      <c r="B315" s="320"/>
      <c r="C315" s="117"/>
    </row>
    <row r="316" spans="2:3">
      <c r="B316" s="320"/>
      <c r="C316" s="117"/>
    </row>
    <row r="317" spans="2:3">
      <c r="B317" s="320"/>
      <c r="C317" s="117"/>
    </row>
    <row r="318" spans="2:3">
      <c r="B318" s="320"/>
      <c r="C318" s="117"/>
    </row>
    <row r="319" spans="2:3">
      <c r="B319" s="320"/>
      <c r="C319" s="117"/>
    </row>
    <row r="320" spans="2:3">
      <c r="B320" s="320"/>
      <c r="C320" s="117"/>
    </row>
    <row r="321" spans="2:3">
      <c r="B321" s="320"/>
      <c r="C321" s="117"/>
    </row>
    <row r="322" spans="2:3">
      <c r="B322" s="320"/>
      <c r="C322" s="117"/>
    </row>
    <row r="323" spans="2:3">
      <c r="B323" s="320"/>
      <c r="C323" s="117"/>
    </row>
    <row r="324" spans="2:3">
      <c r="B324" s="320"/>
      <c r="C324" s="117"/>
    </row>
    <row r="325" spans="2:3">
      <c r="B325" s="320"/>
      <c r="C325" s="117"/>
    </row>
    <row r="326" spans="2:3">
      <c r="B326" s="320"/>
      <c r="C326" s="117"/>
    </row>
    <row r="327" spans="2:3">
      <c r="B327" s="320"/>
      <c r="C327" s="117"/>
    </row>
    <row r="328" spans="2:3">
      <c r="B328" s="320"/>
      <c r="C328" s="117"/>
    </row>
    <row r="329" spans="2:3">
      <c r="B329" s="320"/>
      <c r="C329" s="117"/>
    </row>
    <row r="330" spans="2:3">
      <c r="B330" s="320"/>
      <c r="C330" s="117"/>
    </row>
    <row r="331" spans="2:3">
      <c r="B331" s="320"/>
      <c r="C331" s="117"/>
    </row>
    <row r="332" spans="2:3">
      <c r="B332" s="320"/>
      <c r="C332" s="117"/>
    </row>
    <row r="333" spans="2:3">
      <c r="B333" s="320"/>
      <c r="C333" s="117"/>
    </row>
    <row r="334" spans="2:3">
      <c r="B334" s="320"/>
      <c r="C334" s="117"/>
    </row>
    <row r="335" spans="2:3">
      <c r="B335" s="320"/>
      <c r="C335" s="117"/>
    </row>
    <row r="336" spans="2:3">
      <c r="B336" s="320"/>
      <c r="C336" s="117"/>
    </row>
    <row r="337" spans="2:3">
      <c r="B337" s="320"/>
      <c r="C337" s="117"/>
    </row>
    <row r="338" spans="2:3">
      <c r="B338" s="320"/>
      <c r="C338" s="117"/>
    </row>
    <row r="339" spans="2:3">
      <c r="B339" s="320"/>
      <c r="C339" s="117"/>
    </row>
    <row r="340" spans="2:3">
      <c r="B340" s="320"/>
      <c r="C340" s="117"/>
    </row>
    <row r="341" spans="2:3">
      <c r="B341" s="320"/>
      <c r="C341" s="117"/>
    </row>
    <row r="342" spans="2:3">
      <c r="B342" s="320"/>
      <c r="C342" s="117"/>
    </row>
    <row r="343" spans="2:3">
      <c r="B343" s="320"/>
      <c r="C343" s="117"/>
    </row>
    <row r="344" spans="2:3">
      <c r="B344" s="320"/>
      <c r="C344" s="117"/>
    </row>
    <row r="345" spans="2:3">
      <c r="B345" s="320"/>
      <c r="C345" s="117"/>
    </row>
    <row r="346" spans="2:3">
      <c r="B346" s="320"/>
      <c r="C346" s="117"/>
    </row>
    <row r="347" spans="2:3">
      <c r="B347" s="320"/>
      <c r="C347" s="117"/>
    </row>
    <row r="348" spans="2:3">
      <c r="B348" s="320"/>
      <c r="C348" s="117"/>
    </row>
    <row r="349" spans="2:3">
      <c r="B349" s="320"/>
      <c r="C349" s="117"/>
    </row>
    <row r="350" spans="2:3">
      <c r="B350" s="320"/>
      <c r="C350" s="117"/>
    </row>
    <row r="351" spans="2:3">
      <c r="B351" s="320"/>
      <c r="C351" s="117"/>
    </row>
    <row r="352" spans="2:3">
      <c r="B352" s="320"/>
      <c r="C352" s="117"/>
    </row>
    <row r="353" spans="2:3">
      <c r="B353" s="320"/>
      <c r="C353" s="117"/>
    </row>
    <row r="354" spans="2:3">
      <c r="B354" s="320"/>
      <c r="C354" s="117"/>
    </row>
    <row r="355" spans="2:3">
      <c r="B355" s="320"/>
      <c r="C355" s="117"/>
    </row>
    <row r="356" spans="2:3">
      <c r="B356" s="320"/>
      <c r="C356" s="117"/>
    </row>
    <row r="357" spans="2:3">
      <c r="B357" s="320"/>
      <c r="C357" s="117"/>
    </row>
    <row r="358" spans="2:3">
      <c r="B358" s="320"/>
      <c r="C358" s="117"/>
    </row>
    <row r="359" spans="2:3">
      <c r="B359" s="320"/>
      <c r="C359" s="117"/>
    </row>
    <row r="360" spans="2:3">
      <c r="B360" s="320"/>
      <c r="C360" s="117"/>
    </row>
    <row r="361" spans="2:3">
      <c r="B361" s="320"/>
      <c r="C361" s="117"/>
    </row>
    <row r="362" spans="2:3">
      <c r="B362" s="320"/>
      <c r="C362" s="117"/>
    </row>
    <row r="363" spans="2:3">
      <c r="B363" s="320"/>
      <c r="C363" s="117"/>
    </row>
    <row r="364" spans="2:3">
      <c r="B364" s="320"/>
      <c r="C364" s="117"/>
    </row>
    <row r="365" spans="2:3">
      <c r="B365" s="320"/>
      <c r="C365" s="117"/>
    </row>
    <row r="366" spans="2:3">
      <c r="B366" s="320"/>
      <c r="C366" s="117"/>
    </row>
    <row r="367" spans="2:3">
      <c r="B367" s="320"/>
      <c r="C367" s="117"/>
    </row>
    <row r="368" spans="2:3">
      <c r="B368" s="320"/>
      <c r="C368" s="117"/>
    </row>
    <row r="369" spans="2:3">
      <c r="B369" s="320"/>
      <c r="C369" s="117"/>
    </row>
    <row r="370" spans="2:3">
      <c r="B370" s="320"/>
      <c r="C370" s="117"/>
    </row>
    <row r="371" spans="2:3">
      <c r="B371" s="320"/>
      <c r="C371" s="117"/>
    </row>
    <row r="372" spans="2:3">
      <c r="B372" s="320"/>
      <c r="C372" s="117"/>
    </row>
    <row r="373" spans="2:3">
      <c r="B373" s="320"/>
      <c r="C373" s="117"/>
    </row>
    <row r="374" spans="2:3">
      <c r="B374" s="320"/>
      <c r="C374" s="117"/>
    </row>
    <row r="375" spans="2:3">
      <c r="B375" s="320"/>
      <c r="C375" s="117"/>
    </row>
    <row r="376" spans="2:3">
      <c r="B376" s="320"/>
      <c r="C376" s="117"/>
    </row>
    <row r="377" spans="2:3">
      <c r="B377" s="320"/>
      <c r="C377" s="117"/>
    </row>
    <row r="378" spans="2:3">
      <c r="B378" s="320"/>
      <c r="C378" s="117"/>
    </row>
    <row r="379" spans="2:3">
      <c r="B379" s="320"/>
      <c r="C379" s="117"/>
    </row>
    <row r="380" spans="2:3">
      <c r="B380" s="320"/>
      <c r="C380" s="117"/>
    </row>
    <row r="381" spans="2:3">
      <c r="B381" s="320"/>
      <c r="C381" s="117"/>
    </row>
    <row r="382" spans="2:3">
      <c r="B382" s="320"/>
      <c r="C382" s="117"/>
    </row>
    <row r="383" spans="2:3">
      <c r="B383" s="320"/>
      <c r="C383" s="117"/>
    </row>
    <row r="384" spans="2:3">
      <c r="B384" s="320"/>
      <c r="C384" s="117"/>
    </row>
    <row r="385" spans="2:3">
      <c r="B385" s="320"/>
      <c r="C385" s="117"/>
    </row>
    <row r="386" spans="2:3">
      <c r="B386" s="320"/>
      <c r="C386" s="117"/>
    </row>
    <row r="387" spans="2:3">
      <c r="B387" s="320"/>
      <c r="C387" s="117"/>
    </row>
    <row r="388" spans="2:3">
      <c r="B388" s="320"/>
      <c r="C388" s="117"/>
    </row>
    <row r="389" spans="2:3">
      <c r="B389" s="320"/>
      <c r="C389" s="117"/>
    </row>
    <row r="390" spans="2:3">
      <c r="B390" s="320"/>
      <c r="C390" s="117"/>
    </row>
    <row r="391" spans="2:3">
      <c r="B391" s="320"/>
      <c r="C391" s="117"/>
    </row>
    <row r="392" spans="2:3">
      <c r="B392" s="320"/>
      <c r="C392" s="117"/>
    </row>
    <row r="393" spans="2:3">
      <c r="B393" s="320"/>
      <c r="C393" s="117"/>
    </row>
    <row r="394" spans="2:3">
      <c r="B394" s="320"/>
      <c r="C394" s="117"/>
    </row>
    <row r="395" spans="2:3">
      <c r="B395" s="320"/>
      <c r="C395" s="117"/>
    </row>
    <row r="396" spans="2:3">
      <c r="B396" s="320"/>
      <c r="C396" s="117"/>
    </row>
    <row r="397" spans="2:3">
      <c r="B397" s="320"/>
      <c r="C397" s="117"/>
    </row>
    <row r="398" spans="2:3">
      <c r="B398" s="320"/>
      <c r="C398" s="117"/>
    </row>
    <row r="399" spans="2:3">
      <c r="B399" s="320"/>
      <c r="C399" s="117"/>
    </row>
    <row r="400" spans="2:3">
      <c r="B400" s="320"/>
      <c r="C400" s="117"/>
    </row>
    <row r="401" spans="2:3">
      <c r="B401" s="320"/>
      <c r="C401" s="117"/>
    </row>
    <row r="402" spans="2:3">
      <c r="B402" s="320"/>
      <c r="C402" s="117"/>
    </row>
    <row r="403" spans="2:3">
      <c r="B403" s="320"/>
      <c r="C403" s="117"/>
    </row>
    <row r="404" spans="2:3">
      <c r="B404" s="320"/>
      <c r="C404" s="117"/>
    </row>
    <row r="405" spans="2:3">
      <c r="B405" s="320"/>
      <c r="C405" s="117"/>
    </row>
    <row r="406" spans="2:3">
      <c r="B406" s="320"/>
      <c r="C406" s="117"/>
    </row>
    <row r="407" spans="2:3">
      <c r="B407" s="320"/>
      <c r="C407" s="117"/>
    </row>
    <row r="408" spans="2:3">
      <c r="B408" s="320"/>
      <c r="C408" s="117"/>
    </row>
    <row r="409" spans="2:3">
      <c r="B409" s="320"/>
      <c r="C409" s="117"/>
    </row>
    <row r="410" spans="2:3">
      <c r="B410" s="320"/>
      <c r="C410" s="117"/>
    </row>
    <row r="411" spans="2:3">
      <c r="B411" s="320"/>
      <c r="C411" s="117"/>
    </row>
    <row r="412" spans="2:3">
      <c r="B412" s="320"/>
      <c r="C412" s="117"/>
    </row>
    <row r="413" spans="2:3">
      <c r="B413" s="320"/>
      <c r="C413" s="117"/>
    </row>
    <row r="414" spans="2:3">
      <c r="B414" s="320"/>
      <c r="C414" s="117"/>
    </row>
    <row r="415" spans="2:3">
      <c r="B415" s="320"/>
      <c r="C415" s="117"/>
    </row>
    <row r="416" spans="2:3">
      <c r="B416" s="320"/>
      <c r="C416" s="117"/>
    </row>
    <row r="417" spans="2:3">
      <c r="B417" s="320"/>
      <c r="C417" s="117"/>
    </row>
    <row r="418" spans="2:3">
      <c r="B418" s="320"/>
      <c r="C418" s="117"/>
    </row>
    <row r="419" spans="2:3">
      <c r="B419" s="320"/>
      <c r="C419" s="117"/>
    </row>
    <row r="420" spans="2:3">
      <c r="B420" s="320"/>
      <c r="C420" s="117"/>
    </row>
    <row r="421" spans="2:3">
      <c r="B421" s="320"/>
      <c r="C421" s="117"/>
    </row>
    <row r="422" spans="2:3">
      <c r="B422" s="320"/>
      <c r="C422" s="117"/>
    </row>
    <row r="423" spans="2:3">
      <c r="B423" s="320"/>
      <c r="C423" s="117"/>
    </row>
    <row r="424" spans="2:3">
      <c r="B424" s="320"/>
      <c r="C424" s="117"/>
    </row>
    <row r="425" spans="2:3">
      <c r="B425" s="320"/>
      <c r="C425" s="117"/>
    </row>
    <row r="426" spans="2:3">
      <c r="B426" s="320"/>
      <c r="C426" s="117"/>
    </row>
    <row r="427" spans="2:3">
      <c r="B427" s="320"/>
      <c r="C427" s="117"/>
    </row>
    <row r="428" spans="2:3">
      <c r="B428" s="320"/>
      <c r="C428" s="117"/>
    </row>
    <row r="429" spans="2:3">
      <c r="B429" s="320"/>
      <c r="C429" s="117"/>
    </row>
    <row r="430" spans="2:3">
      <c r="B430" s="320"/>
      <c r="C430" s="117"/>
    </row>
    <row r="431" spans="2:3">
      <c r="B431" s="320"/>
      <c r="C431" s="117"/>
    </row>
    <row r="432" spans="2:3">
      <c r="B432" s="320"/>
      <c r="C432" s="117"/>
    </row>
    <row r="433" spans="2:3">
      <c r="B433" s="320"/>
      <c r="C433" s="117"/>
    </row>
    <row r="434" spans="2:3">
      <c r="B434" s="320"/>
      <c r="C434" s="117"/>
    </row>
    <row r="435" spans="2:3">
      <c r="B435" s="320"/>
      <c r="C435" s="117"/>
    </row>
    <row r="436" spans="2:3">
      <c r="B436" s="320"/>
      <c r="C436" s="117"/>
    </row>
    <row r="437" spans="2:3">
      <c r="B437" s="320"/>
      <c r="C437" s="117"/>
    </row>
    <row r="438" spans="2:3">
      <c r="B438" s="320"/>
      <c r="C438" s="117"/>
    </row>
    <row r="439" spans="2:3">
      <c r="B439" s="320"/>
      <c r="C439" s="117"/>
    </row>
    <row r="440" spans="2:3">
      <c r="B440" s="320"/>
      <c r="C440" s="117"/>
    </row>
    <row r="441" spans="2:3">
      <c r="B441" s="320"/>
      <c r="C441" s="117"/>
    </row>
    <row r="442" spans="2:3">
      <c r="B442" s="320"/>
      <c r="C442" s="117"/>
    </row>
    <row r="443" spans="2:3">
      <c r="B443" s="320"/>
      <c r="C443" s="117"/>
    </row>
    <row r="444" spans="2:3">
      <c r="B444" s="320"/>
      <c r="C444" s="117"/>
    </row>
    <row r="445" spans="2:3">
      <c r="B445" s="320"/>
      <c r="C445" s="117"/>
    </row>
    <row r="446" spans="2:3">
      <c r="B446" s="320"/>
      <c r="C446" s="117"/>
    </row>
    <row r="447" spans="2:3">
      <c r="B447" s="320"/>
      <c r="C447" s="117"/>
    </row>
    <row r="448" spans="2:3">
      <c r="B448" s="320"/>
      <c r="C448" s="117"/>
    </row>
    <row r="449" spans="2:3">
      <c r="B449" s="320"/>
      <c r="C449" s="117"/>
    </row>
    <row r="450" spans="2:3">
      <c r="B450" s="320"/>
      <c r="C450" s="117"/>
    </row>
    <row r="451" spans="2:3">
      <c r="B451" s="320"/>
      <c r="C451" s="117"/>
    </row>
    <row r="452" spans="2:3">
      <c r="B452" s="320"/>
      <c r="C452" s="117"/>
    </row>
    <row r="453" spans="2:3">
      <c r="B453" s="320"/>
      <c r="C453" s="117"/>
    </row>
    <row r="454" spans="2:3">
      <c r="B454" s="320"/>
      <c r="C454" s="117"/>
    </row>
    <row r="455" spans="2:3">
      <c r="B455" s="320"/>
      <c r="C455" s="117"/>
    </row>
    <row r="456" spans="2:3">
      <c r="B456" s="320"/>
      <c r="C456" s="117"/>
    </row>
    <row r="457" spans="2:3">
      <c r="B457" s="320"/>
      <c r="C457" s="117"/>
    </row>
    <row r="458" spans="2:3">
      <c r="B458" s="320"/>
      <c r="C458" s="117"/>
    </row>
    <row r="459" spans="2:3">
      <c r="B459" s="320"/>
      <c r="C459" s="117"/>
    </row>
    <row r="460" spans="2:3">
      <c r="B460" s="320"/>
      <c r="C460" s="117"/>
    </row>
    <row r="461" spans="2:3">
      <c r="B461" s="320"/>
      <c r="C461" s="117"/>
    </row>
    <row r="462" spans="2:3">
      <c r="B462" s="320"/>
      <c r="C462" s="117"/>
    </row>
    <row r="463" spans="2:3">
      <c r="B463" s="320"/>
      <c r="C463" s="117"/>
    </row>
    <row r="464" spans="2:3">
      <c r="B464" s="320"/>
      <c r="C464" s="117"/>
    </row>
    <row r="465" spans="2:3">
      <c r="B465" s="320"/>
      <c r="C465" s="117"/>
    </row>
    <row r="466" spans="2:3">
      <c r="B466" s="320"/>
      <c r="C466" s="117"/>
    </row>
    <row r="467" spans="2:3">
      <c r="B467" s="320"/>
      <c r="C467" s="117"/>
    </row>
    <row r="468" spans="2:3">
      <c r="B468" s="320"/>
      <c r="C468" s="117"/>
    </row>
    <row r="469" spans="2:3">
      <c r="B469" s="320"/>
      <c r="C469" s="117"/>
    </row>
    <row r="470" spans="2:3">
      <c r="B470" s="320"/>
      <c r="C470" s="117"/>
    </row>
    <row r="471" spans="2:3">
      <c r="B471" s="320"/>
      <c r="C471" s="117"/>
    </row>
    <row r="472" spans="2:3">
      <c r="B472" s="320"/>
      <c r="C472" s="117"/>
    </row>
    <row r="473" spans="2:3">
      <c r="B473" s="320"/>
      <c r="C473" s="117"/>
    </row>
    <row r="474" spans="2:3">
      <c r="B474" s="320"/>
      <c r="C474" s="117"/>
    </row>
    <row r="475" spans="2:3">
      <c r="B475" s="320"/>
      <c r="C475" s="117"/>
    </row>
    <row r="476" spans="2:3">
      <c r="B476" s="320"/>
      <c r="C476" s="117"/>
    </row>
    <row r="477" spans="2:3">
      <c r="B477" s="320"/>
      <c r="C477" s="117"/>
    </row>
    <row r="478" spans="2:3">
      <c r="B478" s="320"/>
      <c r="C478" s="117"/>
    </row>
    <row r="479" spans="2:3">
      <c r="B479" s="320"/>
      <c r="C479" s="117"/>
    </row>
    <row r="480" spans="2:3">
      <c r="B480" s="320"/>
      <c r="C480" s="117"/>
    </row>
    <row r="481" spans="2:3">
      <c r="B481" s="320"/>
      <c r="C481" s="117"/>
    </row>
    <row r="482" spans="2:3">
      <c r="B482" s="320"/>
      <c r="C482" s="117"/>
    </row>
    <row r="483" spans="2:3">
      <c r="B483" s="320"/>
      <c r="C483" s="117"/>
    </row>
    <row r="484" spans="2:3">
      <c r="B484" s="320"/>
      <c r="C484" s="117"/>
    </row>
    <row r="485" spans="2:3">
      <c r="B485" s="320"/>
      <c r="C485" s="117"/>
    </row>
    <row r="486" spans="2:3">
      <c r="B486" s="320"/>
      <c r="C486" s="117"/>
    </row>
    <row r="487" spans="2:3">
      <c r="B487" s="320"/>
      <c r="C487" s="117"/>
    </row>
    <row r="488" spans="2:3">
      <c r="B488" s="320"/>
      <c r="C488" s="117"/>
    </row>
    <row r="489" spans="2:3">
      <c r="B489" s="320"/>
      <c r="C489" s="117"/>
    </row>
    <row r="490" spans="2:3">
      <c r="B490" s="320"/>
      <c r="C490" s="117"/>
    </row>
    <row r="491" spans="2:3">
      <c r="B491" s="320"/>
      <c r="C491" s="117"/>
    </row>
    <row r="492" spans="2:3">
      <c r="B492" s="320"/>
      <c r="C492" s="117"/>
    </row>
    <row r="493" spans="2:3">
      <c r="B493" s="320"/>
      <c r="C493" s="117"/>
    </row>
    <row r="494" spans="2:3">
      <c r="B494" s="320"/>
      <c r="C494" s="117"/>
    </row>
    <row r="495" spans="2:3">
      <c r="B495" s="320"/>
      <c r="C495" s="117"/>
    </row>
    <row r="496" spans="2:3">
      <c r="B496" s="320"/>
      <c r="C496" s="117"/>
    </row>
    <row r="497" spans="2:3">
      <c r="B497" s="320"/>
      <c r="C497" s="117"/>
    </row>
    <row r="498" spans="2:3">
      <c r="B498" s="320"/>
      <c r="C498" s="117"/>
    </row>
    <row r="499" spans="2:3">
      <c r="B499" s="320"/>
      <c r="C499" s="117"/>
    </row>
    <row r="500" spans="2:3">
      <c r="B500" s="320"/>
      <c r="C500" s="117"/>
    </row>
    <row r="501" spans="2:3">
      <c r="B501" s="320"/>
      <c r="C501" s="117"/>
    </row>
    <row r="502" spans="2:3">
      <c r="B502" s="320"/>
      <c r="C502" s="117"/>
    </row>
    <row r="503" spans="2:3">
      <c r="B503" s="320"/>
      <c r="C503" s="117"/>
    </row>
    <row r="504" spans="2:3">
      <c r="B504" s="320"/>
      <c r="C504" s="117"/>
    </row>
    <row r="505" spans="2:3">
      <c r="B505" s="320"/>
      <c r="C505" s="117"/>
    </row>
    <row r="506" spans="2:3">
      <c r="B506" s="320"/>
      <c r="C506" s="117"/>
    </row>
    <row r="507" spans="2:3">
      <c r="B507" s="320"/>
      <c r="C507" s="117"/>
    </row>
    <row r="508" spans="2:3">
      <c r="B508" s="320"/>
      <c r="C508" s="117"/>
    </row>
    <row r="509" spans="2:3">
      <c r="B509" s="320"/>
      <c r="C509" s="117"/>
    </row>
    <row r="510" spans="2:3">
      <c r="B510" s="320"/>
      <c r="C510" s="117"/>
    </row>
    <row r="511" spans="2:3">
      <c r="B511" s="320"/>
      <c r="C511" s="117"/>
    </row>
    <row r="512" spans="2:3">
      <c r="B512" s="320"/>
      <c r="C512" s="117"/>
    </row>
    <row r="513" spans="2:3">
      <c r="B513" s="320"/>
      <c r="C513" s="117"/>
    </row>
    <row r="514" spans="2:3">
      <c r="B514" s="320"/>
      <c r="C514" s="117"/>
    </row>
    <row r="515" spans="2:3">
      <c r="B515" s="320"/>
      <c r="C515" s="117"/>
    </row>
    <row r="516" spans="2:3">
      <c r="B516" s="320"/>
      <c r="C516" s="117"/>
    </row>
    <row r="517" spans="2:3">
      <c r="B517" s="320"/>
      <c r="C517" s="117"/>
    </row>
    <row r="518" spans="2:3">
      <c r="B518" s="320"/>
      <c r="C518" s="117"/>
    </row>
    <row r="519" spans="2:3">
      <c r="B519" s="320"/>
      <c r="C519" s="117"/>
    </row>
    <row r="520" spans="2:3">
      <c r="B520" s="320"/>
      <c r="C520" s="117"/>
    </row>
    <row r="521" spans="2:3">
      <c r="B521" s="320"/>
      <c r="C521" s="117"/>
    </row>
    <row r="522" spans="2:3">
      <c r="B522" s="320"/>
      <c r="C522" s="117"/>
    </row>
    <row r="523" spans="2:3">
      <c r="B523" s="320"/>
      <c r="C523" s="117"/>
    </row>
    <row r="524" spans="2:3">
      <c r="B524" s="320"/>
      <c r="C524" s="117"/>
    </row>
    <row r="525" spans="2:3">
      <c r="B525" s="320"/>
      <c r="C525" s="117"/>
    </row>
    <row r="526" spans="2:3">
      <c r="B526" s="320"/>
      <c r="C526" s="117"/>
    </row>
    <row r="527" spans="2:3">
      <c r="B527" s="320"/>
      <c r="C527" s="117"/>
    </row>
    <row r="528" spans="2:3">
      <c r="B528" s="320"/>
      <c r="C528" s="117"/>
    </row>
    <row r="529" spans="2:3">
      <c r="B529" s="320"/>
      <c r="C529" s="117"/>
    </row>
    <row r="530" spans="2:3">
      <c r="B530" s="320"/>
      <c r="C530" s="117"/>
    </row>
    <row r="531" spans="2:3">
      <c r="B531" s="320"/>
      <c r="C531" s="117"/>
    </row>
    <row r="532" spans="2:3">
      <c r="B532" s="320"/>
      <c r="C532" s="117"/>
    </row>
    <row r="533" spans="2:3">
      <c r="B533" s="320"/>
      <c r="C533" s="117"/>
    </row>
    <row r="534" spans="2:3">
      <c r="B534" s="320"/>
      <c r="C534" s="117"/>
    </row>
    <row r="535" spans="2:3">
      <c r="B535" s="320"/>
      <c r="C535" s="117"/>
    </row>
    <row r="536" spans="2:3">
      <c r="B536" s="320"/>
      <c r="C536" s="117"/>
    </row>
    <row r="537" spans="2:3">
      <c r="B537" s="320"/>
      <c r="C537" s="117"/>
    </row>
    <row r="538" spans="2:3">
      <c r="B538" s="320"/>
      <c r="C538" s="117"/>
    </row>
    <row r="539" spans="2:3">
      <c r="B539" s="320"/>
      <c r="C539" s="117"/>
    </row>
    <row r="540" spans="2:3">
      <c r="B540" s="320"/>
      <c r="C540" s="117"/>
    </row>
    <row r="541" spans="2:3">
      <c r="B541" s="320"/>
      <c r="C541" s="117"/>
    </row>
    <row r="542" spans="2:3">
      <c r="B542" s="320"/>
      <c r="C542" s="117"/>
    </row>
    <row r="543" spans="2:3">
      <c r="B543" s="320"/>
      <c r="C543" s="117"/>
    </row>
    <row r="544" spans="2:3">
      <c r="B544" s="320"/>
      <c r="C544" s="117"/>
    </row>
    <row r="545" spans="2:3">
      <c r="B545" s="320"/>
      <c r="C545" s="117"/>
    </row>
    <row r="546" spans="2:3">
      <c r="B546" s="320"/>
      <c r="C546" s="117"/>
    </row>
    <row r="547" spans="2:3">
      <c r="B547" s="320"/>
      <c r="C547" s="117"/>
    </row>
    <row r="548" spans="2:3">
      <c r="B548" s="320"/>
      <c r="C548" s="117"/>
    </row>
    <row r="549" spans="2:3">
      <c r="B549" s="320"/>
      <c r="C549" s="117"/>
    </row>
    <row r="550" spans="2:3">
      <c r="B550" s="320"/>
      <c r="C550" s="117"/>
    </row>
    <row r="551" spans="2:3">
      <c r="B551" s="320"/>
      <c r="C551" s="117"/>
    </row>
    <row r="552" spans="2:3">
      <c r="B552" s="320"/>
      <c r="C552" s="117"/>
    </row>
    <row r="553" spans="2:3">
      <c r="B553" s="320"/>
      <c r="C553" s="117"/>
    </row>
    <row r="554" spans="2:3">
      <c r="B554" s="320"/>
      <c r="C554" s="117"/>
    </row>
    <row r="555" spans="2:3">
      <c r="B555" s="320"/>
      <c r="C555" s="117"/>
    </row>
    <row r="556" spans="2:3">
      <c r="B556" s="320"/>
      <c r="C556" s="117"/>
    </row>
    <row r="557" spans="2:3">
      <c r="B557" s="320"/>
      <c r="C557" s="117"/>
    </row>
    <row r="558" spans="2:3">
      <c r="B558" s="320"/>
      <c r="C558" s="117"/>
    </row>
    <row r="559" spans="2:3">
      <c r="B559" s="320"/>
      <c r="C559" s="117"/>
    </row>
    <row r="560" spans="2:3">
      <c r="B560" s="320"/>
      <c r="C560" s="117"/>
    </row>
    <row r="561" spans="2:3">
      <c r="B561" s="320"/>
      <c r="C561" s="117"/>
    </row>
    <row r="562" spans="2:3">
      <c r="B562" s="320"/>
      <c r="C562" s="117"/>
    </row>
    <row r="563" spans="2:3">
      <c r="B563" s="320"/>
      <c r="C563" s="117"/>
    </row>
    <row r="564" spans="2:3">
      <c r="B564" s="320"/>
      <c r="C564" s="117"/>
    </row>
    <row r="565" spans="2:3">
      <c r="B565" s="320"/>
      <c r="C565" s="117"/>
    </row>
    <row r="566" spans="2:3">
      <c r="B566" s="320"/>
      <c r="C566" s="117"/>
    </row>
    <row r="567" spans="2:3">
      <c r="B567" s="320"/>
      <c r="C567" s="117"/>
    </row>
    <row r="568" spans="2:3">
      <c r="B568" s="320"/>
      <c r="C568" s="117"/>
    </row>
    <row r="569" spans="2:3">
      <c r="B569" s="320"/>
      <c r="C569" s="117"/>
    </row>
    <row r="570" spans="2:3">
      <c r="B570" s="320"/>
      <c r="C570" s="117"/>
    </row>
    <row r="571" spans="2:3">
      <c r="B571" s="320"/>
      <c r="C571" s="117"/>
    </row>
    <row r="572" spans="2:3">
      <c r="B572" s="320"/>
      <c r="C572" s="117"/>
    </row>
    <row r="573" spans="2:3">
      <c r="B573" s="320"/>
      <c r="C573" s="117"/>
    </row>
    <row r="574" spans="2:3">
      <c r="B574" s="320"/>
      <c r="C574" s="117"/>
    </row>
    <row r="575" spans="2:3">
      <c r="B575" s="320"/>
      <c r="C575" s="117"/>
    </row>
    <row r="576" spans="2:3">
      <c r="B576" s="320"/>
      <c r="C576" s="117"/>
    </row>
    <row r="577" spans="2:3">
      <c r="B577" s="320"/>
      <c r="C577" s="117"/>
    </row>
    <row r="578" spans="2:3">
      <c r="B578" s="320"/>
      <c r="C578" s="117"/>
    </row>
    <row r="579" spans="2:3">
      <c r="B579" s="320"/>
      <c r="C579" s="117"/>
    </row>
    <row r="580" spans="2:3">
      <c r="B580" s="320"/>
      <c r="C580" s="117"/>
    </row>
    <row r="581" spans="2:3">
      <c r="B581" s="320"/>
      <c r="C581" s="117"/>
    </row>
    <row r="582" spans="2:3">
      <c r="B582" s="320"/>
      <c r="C582" s="117"/>
    </row>
    <row r="583" spans="2:3">
      <c r="B583" s="320"/>
      <c r="C583" s="117"/>
    </row>
    <row r="584" spans="2:3">
      <c r="B584" s="320"/>
      <c r="C584" s="117"/>
    </row>
    <row r="585" spans="2:3">
      <c r="B585" s="320"/>
      <c r="C585" s="117"/>
    </row>
    <row r="586" spans="2:3">
      <c r="B586" s="320"/>
      <c r="C586" s="117"/>
    </row>
    <row r="587" spans="2:3">
      <c r="B587" s="320"/>
      <c r="C587" s="117"/>
    </row>
    <row r="588" spans="2:3">
      <c r="B588" s="320"/>
      <c r="C588" s="117"/>
    </row>
    <row r="589" spans="2:3">
      <c r="B589" s="320"/>
      <c r="C589" s="117"/>
    </row>
    <row r="590" spans="2:3">
      <c r="B590" s="320"/>
      <c r="C590" s="117"/>
    </row>
    <row r="591" spans="2:3">
      <c r="B591" s="320"/>
      <c r="C591" s="117"/>
    </row>
    <row r="592" spans="2:3">
      <c r="B592" s="320"/>
      <c r="C592" s="117"/>
    </row>
    <row r="593" spans="2:3">
      <c r="B593" s="320"/>
      <c r="C593" s="117"/>
    </row>
    <row r="594" spans="2:3">
      <c r="B594" s="320"/>
      <c r="C594" s="117"/>
    </row>
    <row r="595" spans="2:3">
      <c r="B595" s="320"/>
      <c r="C595" s="117"/>
    </row>
    <row r="596" spans="2:3">
      <c r="B596" s="320"/>
      <c r="C596" s="117"/>
    </row>
    <row r="597" spans="2:3">
      <c r="B597" s="320"/>
      <c r="C597" s="117"/>
    </row>
    <row r="598" spans="2:3">
      <c r="B598" s="320"/>
      <c r="C598" s="117"/>
    </row>
    <row r="599" spans="2:3">
      <c r="B599" s="320"/>
      <c r="C599" s="117"/>
    </row>
    <row r="600" spans="2:3">
      <c r="B600" s="320"/>
      <c r="C600" s="117"/>
    </row>
    <row r="601" spans="2:3">
      <c r="B601" s="320"/>
      <c r="C601" s="117"/>
    </row>
    <row r="602" spans="2:3">
      <c r="B602" s="320"/>
      <c r="C602" s="117"/>
    </row>
    <row r="603" spans="2:3">
      <c r="B603" s="320"/>
      <c r="C603" s="117"/>
    </row>
    <row r="604" spans="2:3">
      <c r="B604" s="320"/>
      <c r="C604" s="117"/>
    </row>
    <row r="605" spans="2:3">
      <c r="B605" s="320"/>
      <c r="C605" s="117"/>
    </row>
    <row r="606" spans="2:3">
      <c r="B606" s="320"/>
      <c r="C606" s="117"/>
    </row>
    <row r="607" spans="2:3">
      <c r="B607" s="320"/>
      <c r="C607" s="117"/>
    </row>
    <row r="608" spans="2:3">
      <c r="B608" s="320"/>
      <c r="C608" s="117"/>
    </row>
    <row r="609" spans="2:3">
      <c r="B609" s="320"/>
      <c r="C609" s="117"/>
    </row>
    <row r="610" spans="2:3">
      <c r="B610" s="320"/>
      <c r="C610" s="117"/>
    </row>
    <row r="611" spans="2:3">
      <c r="B611" s="320"/>
      <c r="C611" s="117"/>
    </row>
    <row r="612" spans="2:3">
      <c r="B612" s="320"/>
      <c r="C612" s="117"/>
    </row>
    <row r="613" spans="2:3">
      <c r="B613" s="320"/>
      <c r="C613" s="117"/>
    </row>
    <row r="614" spans="2:3">
      <c r="B614" s="320"/>
      <c r="C614" s="117"/>
    </row>
    <row r="615" spans="2:3">
      <c r="B615" s="320"/>
      <c r="C615" s="117"/>
    </row>
    <row r="616" spans="2:3">
      <c r="B616" s="320"/>
      <c r="C616" s="117"/>
    </row>
    <row r="617" spans="2:3">
      <c r="B617" s="320"/>
      <c r="C617" s="117"/>
    </row>
    <row r="618" spans="2:3">
      <c r="B618" s="320"/>
      <c r="C618" s="117"/>
    </row>
    <row r="619" spans="2:3">
      <c r="B619" s="320"/>
      <c r="C619" s="117"/>
    </row>
    <row r="620" spans="2:3">
      <c r="B620" s="320"/>
      <c r="C620" s="117"/>
    </row>
    <row r="621" spans="2:3">
      <c r="B621" s="320"/>
      <c r="C621" s="117"/>
    </row>
    <row r="622" spans="2:3">
      <c r="B622" s="320"/>
      <c r="C622" s="117"/>
    </row>
    <row r="623" spans="2:3">
      <c r="B623" s="320"/>
      <c r="C623" s="117"/>
    </row>
    <row r="624" spans="2:3">
      <c r="B624" s="320"/>
      <c r="C624" s="117"/>
    </row>
    <row r="625" spans="2:3">
      <c r="B625" s="320"/>
      <c r="C625" s="117"/>
    </row>
    <row r="626" spans="2:3">
      <c r="B626" s="320"/>
      <c r="C626" s="117"/>
    </row>
    <row r="627" spans="2:3">
      <c r="B627" s="320"/>
      <c r="C627" s="117"/>
    </row>
    <row r="628" spans="2:3">
      <c r="B628" s="320"/>
      <c r="C628" s="117"/>
    </row>
    <row r="629" spans="2:3">
      <c r="B629" s="320"/>
      <c r="C629" s="117"/>
    </row>
    <row r="630" spans="2:3">
      <c r="B630" s="320"/>
      <c r="C630" s="117"/>
    </row>
    <row r="631" spans="2:3">
      <c r="B631" s="320"/>
      <c r="C631" s="117"/>
    </row>
    <row r="632" spans="2:3">
      <c r="B632" s="320"/>
      <c r="C632" s="117"/>
    </row>
    <row r="633" spans="2:3">
      <c r="B633" s="320"/>
      <c r="C633" s="117"/>
    </row>
    <row r="634" spans="2:3">
      <c r="B634" s="320"/>
      <c r="C634" s="117"/>
    </row>
    <row r="635" spans="2:3">
      <c r="B635" s="320"/>
      <c r="C635" s="117"/>
    </row>
    <row r="636" spans="2:3">
      <c r="B636" s="320"/>
      <c r="C636" s="117"/>
    </row>
    <row r="637" spans="2:3">
      <c r="B637" s="320"/>
      <c r="C637" s="117"/>
    </row>
    <row r="638" spans="2:3">
      <c r="B638" s="320"/>
      <c r="C638" s="117"/>
    </row>
    <row r="639" spans="2:3">
      <c r="B639" s="320"/>
      <c r="C639" s="117"/>
    </row>
    <row r="640" spans="2:3">
      <c r="B640" s="320"/>
      <c r="C640" s="117"/>
    </row>
    <row r="641" spans="2:3">
      <c r="B641" s="320"/>
      <c r="C641" s="117"/>
    </row>
    <row r="642" spans="2:3">
      <c r="B642" s="320"/>
      <c r="C642" s="117"/>
    </row>
    <row r="643" spans="2:3">
      <c r="B643" s="320"/>
      <c r="C643" s="117"/>
    </row>
    <row r="644" spans="2:3">
      <c r="B644" s="320"/>
      <c r="C644" s="117"/>
    </row>
    <row r="645" spans="2:3">
      <c r="B645" s="320"/>
      <c r="C645" s="117"/>
    </row>
    <row r="646" spans="2:3">
      <c r="B646" s="320"/>
      <c r="C646" s="117"/>
    </row>
    <row r="647" spans="2:3">
      <c r="B647" s="320"/>
      <c r="C647" s="117"/>
    </row>
    <row r="648" spans="2:3">
      <c r="B648" s="320"/>
      <c r="C648" s="117"/>
    </row>
    <row r="649" spans="2:3">
      <c r="B649" s="320"/>
      <c r="C649" s="117"/>
    </row>
    <row r="650" spans="2:3">
      <c r="B650" s="320"/>
      <c r="C650" s="117"/>
    </row>
    <row r="651" spans="2:3">
      <c r="B651" s="320"/>
      <c r="C651" s="117"/>
    </row>
    <row r="652" spans="2:3">
      <c r="B652" s="320"/>
      <c r="C652" s="117"/>
    </row>
    <row r="653" spans="2:3">
      <c r="B653" s="320"/>
      <c r="C653" s="117"/>
    </row>
    <row r="654" spans="2:3">
      <c r="B654" s="320"/>
      <c r="C654" s="117"/>
    </row>
    <row r="655" spans="2:3">
      <c r="B655" s="320"/>
      <c r="C655" s="117"/>
    </row>
    <row r="656" spans="2:3">
      <c r="B656" s="320"/>
      <c r="C656" s="117"/>
    </row>
    <row r="657" spans="2:3">
      <c r="B657" s="320"/>
      <c r="C657" s="117"/>
    </row>
    <row r="658" spans="2:3">
      <c r="B658" s="320"/>
      <c r="C658" s="117"/>
    </row>
    <row r="659" spans="2:3">
      <c r="B659" s="320"/>
      <c r="C659" s="117"/>
    </row>
    <row r="660" spans="2:3">
      <c r="B660" s="320"/>
      <c r="C660" s="117"/>
    </row>
    <row r="661" spans="2:3">
      <c r="B661" s="320"/>
      <c r="C661" s="117"/>
    </row>
    <row r="662" spans="2:3">
      <c r="B662" s="320"/>
      <c r="C662" s="117"/>
    </row>
    <row r="663" spans="2:3">
      <c r="B663" s="320"/>
      <c r="C663" s="117"/>
    </row>
    <row r="664" spans="2:3">
      <c r="B664" s="320"/>
      <c r="C664" s="117"/>
    </row>
    <row r="665" spans="2:3">
      <c r="B665" s="320"/>
      <c r="C665" s="117"/>
    </row>
    <row r="666" spans="2:3">
      <c r="B666" s="320"/>
      <c r="C666" s="117"/>
    </row>
    <row r="667" spans="2:3">
      <c r="B667" s="320"/>
      <c r="C667" s="117"/>
    </row>
    <row r="668" spans="2:3">
      <c r="B668" s="320"/>
      <c r="C668" s="117"/>
    </row>
    <row r="669" spans="2:3">
      <c r="B669" s="320"/>
      <c r="C669" s="117"/>
    </row>
    <row r="670" spans="2:3">
      <c r="B670" s="320"/>
      <c r="C670" s="117"/>
    </row>
    <row r="671" spans="2:3">
      <c r="B671" s="320"/>
      <c r="C671" s="117"/>
    </row>
    <row r="672" spans="2:3">
      <c r="B672" s="320"/>
      <c r="C672" s="117"/>
    </row>
    <row r="673" spans="2:3">
      <c r="B673" s="320"/>
      <c r="C673" s="117"/>
    </row>
    <row r="674" spans="2:3">
      <c r="B674" s="320"/>
      <c r="C674" s="117"/>
    </row>
    <row r="675" spans="2:3">
      <c r="B675" s="320"/>
      <c r="C675" s="117"/>
    </row>
    <row r="676" spans="2:3">
      <c r="B676" s="320"/>
      <c r="C676" s="117"/>
    </row>
    <row r="677" spans="2:3">
      <c r="B677" s="320"/>
      <c r="C677" s="117"/>
    </row>
    <row r="678" spans="2:3">
      <c r="B678" s="320"/>
      <c r="C678" s="117"/>
    </row>
    <row r="679" spans="2:3">
      <c r="B679" s="320"/>
      <c r="C679" s="117"/>
    </row>
    <row r="680" spans="2:3">
      <c r="B680" s="320"/>
      <c r="C680" s="117"/>
    </row>
    <row r="681" spans="2:3">
      <c r="B681" s="320"/>
      <c r="C681" s="117"/>
    </row>
    <row r="682" spans="2:3">
      <c r="B682" s="320"/>
      <c r="C682" s="117"/>
    </row>
    <row r="683" spans="2:3">
      <c r="B683" s="320"/>
      <c r="C683" s="117"/>
    </row>
    <row r="684" spans="2:3">
      <c r="B684" s="320"/>
      <c r="C684" s="117"/>
    </row>
    <row r="685" spans="2:3">
      <c r="B685" s="320"/>
      <c r="C685" s="117"/>
    </row>
    <row r="686" spans="2:3">
      <c r="B686" s="320"/>
      <c r="C686" s="117"/>
    </row>
    <row r="687" spans="2:3">
      <c r="B687" s="320"/>
      <c r="C687" s="117"/>
    </row>
    <row r="688" spans="2:3">
      <c r="B688" s="320"/>
      <c r="C688" s="117"/>
    </row>
    <row r="689" spans="2:3">
      <c r="B689" s="320"/>
      <c r="C689" s="117"/>
    </row>
    <row r="690" spans="2:3">
      <c r="B690" s="320"/>
      <c r="C690" s="117"/>
    </row>
    <row r="691" spans="2:3">
      <c r="B691" s="320"/>
      <c r="C691" s="117"/>
    </row>
    <row r="692" spans="2:3">
      <c r="B692" s="320"/>
      <c r="C692" s="117"/>
    </row>
    <row r="693" spans="2:3">
      <c r="B693" s="320"/>
      <c r="C693" s="117"/>
    </row>
    <row r="694" spans="2:3">
      <c r="B694" s="320"/>
      <c r="C694" s="117"/>
    </row>
    <row r="695" spans="2:3">
      <c r="B695" s="320"/>
      <c r="C695" s="117"/>
    </row>
    <row r="696" spans="2:3">
      <c r="B696" s="320"/>
      <c r="C696" s="117"/>
    </row>
    <row r="697" spans="2:3">
      <c r="B697" s="320"/>
      <c r="C697" s="117"/>
    </row>
    <row r="698" spans="2:3">
      <c r="B698" s="320"/>
      <c r="C698" s="117"/>
    </row>
    <row r="699" spans="2:3">
      <c r="B699" s="320"/>
      <c r="C699" s="117"/>
    </row>
    <row r="700" spans="2:3">
      <c r="B700" s="320"/>
      <c r="C700" s="117"/>
    </row>
    <row r="701" spans="2:3">
      <c r="B701" s="320"/>
      <c r="C701" s="117"/>
    </row>
    <row r="702" spans="2:3">
      <c r="B702" s="320"/>
      <c r="C702" s="117"/>
    </row>
    <row r="703" spans="2:3">
      <c r="B703" s="320"/>
      <c r="C703" s="117"/>
    </row>
    <row r="704" spans="2:3">
      <c r="B704" s="320"/>
      <c r="C704" s="117"/>
    </row>
    <row r="705" spans="2:3">
      <c r="B705" s="320"/>
      <c r="C705" s="117"/>
    </row>
    <row r="706" spans="2:3">
      <c r="B706" s="320"/>
      <c r="C706" s="117"/>
    </row>
    <row r="707" spans="2:3">
      <c r="B707" s="320"/>
      <c r="C707" s="117"/>
    </row>
    <row r="708" spans="2:3">
      <c r="B708" s="320"/>
      <c r="C708" s="117"/>
    </row>
    <row r="709" spans="2:3">
      <c r="B709" s="320"/>
      <c r="C709" s="117"/>
    </row>
    <row r="710" spans="2:3">
      <c r="B710" s="320"/>
      <c r="C710" s="117"/>
    </row>
    <row r="711" spans="2:3">
      <c r="B711" s="320"/>
      <c r="C711" s="117"/>
    </row>
    <row r="712" spans="2:3">
      <c r="B712" s="320"/>
      <c r="C712" s="117"/>
    </row>
    <row r="713" spans="2:3">
      <c r="B713" s="320"/>
      <c r="C713" s="117"/>
    </row>
    <row r="714" spans="2:3">
      <c r="B714" s="320"/>
      <c r="C714" s="117"/>
    </row>
    <row r="715" spans="2:3">
      <c r="B715" s="320"/>
      <c r="C715" s="117"/>
    </row>
    <row r="716" spans="2:3">
      <c r="B716" s="320"/>
      <c r="C716" s="117"/>
    </row>
    <row r="717" spans="2:3">
      <c r="B717" s="320"/>
      <c r="C717" s="117"/>
    </row>
    <row r="718" spans="2:3">
      <c r="B718" s="320"/>
      <c r="C718" s="117"/>
    </row>
    <row r="719" spans="2:3">
      <c r="B719" s="320"/>
      <c r="C719" s="117"/>
    </row>
    <row r="720" spans="2:3">
      <c r="B720" s="320"/>
      <c r="C720" s="117"/>
    </row>
    <row r="721" spans="2:3">
      <c r="B721" s="320"/>
      <c r="C721" s="117"/>
    </row>
    <row r="722" spans="2:3">
      <c r="B722" s="320"/>
      <c r="C722" s="117"/>
    </row>
    <row r="723" spans="2:3">
      <c r="B723" s="320"/>
      <c r="C723" s="117"/>
    </row>
    <row r="724" spans="2:3">
      <c r="B724" s="320"/>
      <c r="C724" s="117"/>
    </row>
    <row r="725" spans="2:3">
      <c r="B725" s="320"/>
      <c r="C725" s="117"/>
    </row>
    <row r="726" spans="2:3">
      <c r="B726" s="320"/>
      <c r="C726" s="117"/>
    </row>
    <row r="727" spans="2:3">
      <c r="B727" s="320"/>
      <c r="C727" s="117"/>
    </row>
    <row r="728" spans="2:3">
      <c r="B728" s="320"/>
      <c r="C728" s="117"/>
    </row>
    <row r="729" spans="2:3">
      <c r="B729" s="320"/>
      <c r="C729" s="117"/>
    </row>
    <row r="730" spans="2:3">
      <c r="B730" s="320"/>
      <c r="C730" s="117"/>
    </row>
    <row r="731" spans="2:3">
      <c r="B731" s="320"/>
      <c r="C731" s="117"/>
    </row>
    <row r="732" spans="2:3">
      <c r="B732" s="320"/>
      <c r="C732" s="117"/>
    </row>
    <row r="733" spans="2:3">
      <c r="B733" s="320"/>
      <c r="C733" s="117"/>
    </row>
    <row r="734" spans="2:3">
      <c r="B734" s="320"/>
      <c r="C734" s="117"/>
    </row>
    <row r="735" spans="2:3">
      <c r="B735" s="320"/>
      <c r="C735" s="117"/>
    </row>
    <row r="736" spans="2:3">
      <c r="B736" s="320"/>
      <c r="C736" s="117"/>
    </row>
    <row r="737" spans="2:3">
      <c r="B737" s="320"/>
      <c r="C737" s="117"/>
    </row>
    <row r="738" spans="2:3">
      <c r="B738" s="320"/>
      <c r="C738" s="117"/>
    </row>
    <row r="739" spans="2:3">
      <c r="B739" s="320"/>
      <c r="C739" s="117"/>
    </row>
    <row r="740" spans="2:3">
      <c r="B740" s="320"/>
      <c r="C740" s="117"/>
    </row>
    <row r="741" spans="2:3">
      <c r="B741" s="320"/>
      <c r="C741" s="117"/>
    </row>
    <row r="742" spans="2:3">
      <c r="B742" s="320"/>
      <c r="C742" s="117"/>
    </row>
    <row r="743" spans="2:3">
      <c r="B743" s="320"/>
      <c r="C743" s="117"/>
    </row>
    <row r="744" spans="2:3">
      <c r="B744" s="320"/>
      <c r="C744" s="117"/>
    </row>
    <row r="745" spans="2:3">
      <c r="B745" s="320"/>
      <c r="C745" s="117"/>
    </row>
    <row r="746" spans="2:3">
      <c r="B746" s="320"/>
      <c r="C746" s="117"/>
    </row>
    <row r="747" spans="2:3">
      <c r="B747" s="320"/>
      <c r="C747" s="117"/>
    </row>
    <row r="748" spans="2:3">
      <c r="B748" s="320"/>
      <c r="C748" s="117"/>
    </row>
    <row r="749" spans="2:3">
      <c r="B749" s="320"/>
      <c r="C749" s="117"/>
    </row>
    <row r="750" spans="2:3">
      <c r="B750" s="320"/>
      <c r="C750" s="117"/>
    </row>
    <row r="751" spans="2:3">
      <c r="B751" s="320"/>
      <c r="C751" s="117"/>
    </row>
    <row r="752" spans="2:3">
      <c r="B752" s="320"/>
      <c r="C752" s="117"/>
    </row>
    <row r="753" spans="2:3">
      <c r="B753" s="320"/>
      <c r="C753" s="117"/>
    </row>
    <row r="754" spans="2:3">
      <c r="B754" s="320"/>
      <c r="C754" s="117"/>
    </row>
    <row r="755" spans="2:3">
      <c r="B755" s="320"/>
      <c r="C755" s="117"/>
    </row>
    <row r="756" spans="2:3">
      <c r="B756" s="320"/>
      <c r="C756" s="117"/>
    </row>
    <row r="757" spans="2:3">
      <c r="B757" s="320"/>
      <c r="C757" s="117"/>
    </row>
    <row r="758" spans="2:3">
      <c r="B758" s="320"/>
      <c r="C758" s="117"/>
    </row>
    <row r="759" spans="2:3">
      <c r="B759" s="320"/>
      <c r="C759" s="117"/>
    </row>
    <row r="760" spans="2:3">
      <c r="B760" s="320"/>
      <c r="C760" s="117"/>
    </row>
    <row r="761" spans="2:3">
      <c r="B761" s="320"/>
      <c r="C761" s="117"/>
    </row>
    <row r="762" spans="2:3">
      <c r="B762" s="320"/>
      <c r="C762" s="117"/>
    </row>
    <row r="763" spans="2:3">
      <c r="B763" s="320"/>
      <c r="C763" s="117"/>
    </row>
    <row r="764" spans="2:3">
      <c r="B764" s="320"/>
      <c r="C764" s="117"/>
    </row>
    <row r="765" spans="2:3">
      <c r="B765" s="320"/>
      <c r="C765" s="117"/>
    </row>
    <row r="766" spans="2:3">
      <c r="B766" s="320"/>
      <c r="C766" s="117"/>
    </row>
    <row r="767" spans="2:3">
      <c r="B767" s="320"/>
      <c r="C767" s="117"/>
    </row>
    <row r="768" spans="2:3">
      <c r="B768" s="320"/>
      <c r="C768" s="117"/>
    </row>
    <row r="769" spans="2:3">
      <c r="B769" s="320"/>
      <c r="C769" s="117"/>
    </row>
    <row r="770" spans="2:3">
      <c r="B770" s="320"/>
      <c r="C770" s="117"/>
    </row>
    <row r="771" spans="2:3">
      <c r="B771" s="320"/>
      <c r="C771" s="117"/>
    </row>
    <row r="772" spans="2:3">
      <c r="B772" s="320"/>
      <c r="C772" s="117"/>
    </row>
    <row r="773" spans="2:3">
      <c r="B773" s="320"/>
      <c r="C773" s="117"/>
    </row>
    <row r="774" spans="2:3">
      <c r="B774" s="320"/>
      <c r="C774" s="117"/>
    </row>
    <row r="775" spans="2:3">
      <c r="B775" s="320"/>
      <c r="C775" s="117"/>
    </row>
    <row r="776" spans="2:3">
      <c r="B776" s="320"/>
      <c r="C776" s="117"/>
    </row>
    <row r="777" spans="2:3">
      <c r="B777" s="320"/>
      <c r="C777" s="117"/>
    </row>
    <row r="778" spans="2:3">
      <c r="B778" s="320"/>
      <c r="C778" s="117"/>
    </row>
    <row r="779" spans="2:3">
      <c r="B779" s="320"/>
      <c r="C779" s="117"/>
    </row>
    <row r="780" spans="2:3">
      <c r="B780" s="320"/>
      <c r="C780" s="117"/>
    </row>
    <row r="781" spans="2:3">
      <c r="B781" s="320"/>
      <c r="C781" s="117"/>
    </row>
    <row r="782" spans="2:3">
      <c r="B782" s="320"/>
      <c r="C782" s="117"/>
    </row>
    <row r="783" spans="2:3">
      <c r="B783" s="320"/>
      <c r="C783" s="117"/>
    </row>
    <row r="784" spans="2:3">
      <c r="B784" s="320"/>
      <c r="C784" s="117"/>
    </row>
    <row r="785" spans="2:3">
      <c r="B785" s="320"/>
      <c r="C785" s="117"/>
    </row>
    <row r="786" spans="2:3">
      <c r="B786" s="320"/>
      <c r="C786" s="117"/>
    </row>
    <row r="787" spans="2:3">
      <c r="B787" s="320"/>
      <c r="C787" s="117"/>
    </row>
    <row r="788" spans="2:3">
      <c r="B788" s="320"/>
      <c r="C788" s="117"/>
    </row>
    <row r="789" spans="2:3">
      <c r="B789" s="320"/>
      <c r="C789" s="117"/>
    </row>
    <row r="790" spans="2:3">
      <c r="B790" s="320"/>
      <c r="C790" s="117"/>
    </row>
    <row r="791" spans="2:3">
      <c r="B791" s="320"/>
      <c r="C791" s="117"/>
    </row>
    <row r="792" spans="2:3">
      <c r="B792" s="320"/>
      <c r="C792" s="117"/>
    </row>
    <row r="793" spans="2:3">
      <c r="B793" s="320"/>
      <c r="C793" s="117"/>
    </row>
    <row r="794" spans="2:3">
      <c r="B794" s="320"/>
      <c r="C794" s="117"/>
    </row>
    <row r="795" spans="2:3">
      <c r="B795" s="320"/>
      <c r="C795" s="117"/>
    </row>
    <row r="796" spans="2:3">
      <c r="B796" s="320"/>
      <c r="C796" s="117"/>
    </row>
    <row r="797" spans="2:3">
      <c r="B797" s="320"/>
      <c r="C797" s="117"/>
    </row>
    <row r="798" spans="2:3">
      <c r="B798" s="320"/>
      <c r="C798" s="117"/>
    </row>
    <row r="799" spans="2:3">
      <c r="B799" s="320"/>
      <c r="C799" s="117"/>
    </row>
    <row r="800" spans="2:3">
      <c r="B800" s="320"/>
      <c r="C800" s="117"/>
    </row>
    <row r="801" spans="2:3">
      <c r="B801" s="320"/>
      <c r="C801" s="117"/>
    </row>
    <row r="802" spans="2:3">
      <c r="B802" s="320"/>
      <c r="C802" s="117"/>
    </row>
    <row r="803" spans="2:3">
      <c r="B803" s="320"/>
      <c r="C803" s="117"/>
    </row>
    <row r="804" spans="2:3">
      <c r="B804" s="320"/>
      <c r="C804" s="117"/>
    </row>
    <row r="805" spans="2:3">
      <c r="B805" s="320"/>
      <c r="C805" s="117"/>
    </row>
    <row r="806" spans="2:3">
      <c r="B806" s="320"/>
      <c r="C806" s="117"/>
    </row>
    <row r="807" spans="2:3">
      <c r="B807" s="320"/>
      <c r="C807" s="117"/>
    </row>
    <row r="808" spans="2:3">
      <c r="B808" s="320"/>
      <c r="C808" s="117"/>
    </row>
    <row r="809" spans="2:3">
      <c r="B809" s="320"/>
      <c r="C809" s="117"/>
    </row>
    <row r="810" spans="2:3">
      <c r="B810" s="320"/>
      <c r="C810" s="117"/>
    </row>
    <row r="811" spans="2:3">
      <c r="B811" s="320"/>
      <c r="C811" s="117"/>
    </row>
    <row r="812" spans="2:3">
      <c r="B812" s="320"/>
      <c r="C812" s="117"/>
    </row>
    <row r="813" spans="2:3">
      <c r="B813" s="320"/>
      <c r="C813" s="117"/>
    </row>
    <row r="814" spans="2:3">
      <c r="B814" s="320"/>
      <c r="C814" s="117"/>
    </row>
    <row r="815" spans="2:3">
      <c r="B815" s="320"/>
      <c r="C815" s="117"/>
    </row>
    <row r="816" spans="2:3">
      <c r="B816" s="320"/>
      <c r="C816" s="117"/>
    </row>
    <row r="817" spans="2:3">
      <c r="B817" s="320"/>
      <c r="C817" s="117"/>
    </row>
    <row r="818" spans="2:3">
      <c r="B818" s="320"/>
      <c r="C818" s="117"/>
    </row>
    <row r="819" spans="2:3">
      <c r="B819" s="320"/>
      <c r="C819" s="117"/>
    </row>
    <row r="820" spans="2:3">
      <c r="B820" s="320"/>
      <c r="C820" s="117"/>
    </row>
    <row r="821" spans="2:3">
      <c r="B821" s="320"/>
      <c r="C821" s="117"/>
    </row>
    <row r="822" spans="2:3">
      <c r="B822" s="320"/>
      <c r="C822" s="117"/>
    </row>
    <row r="823" spans="2:3">
      <c r="B823" s="320"/>
      <c r="C823" s="117"/>
    </row>
    <row r="824" spans="2:3">
      <c r="B824" s="320"/>
      <c r="C824" s="117"/>
    </row>
    <row r="825" spans="2:3">
      <c r="B825" s="320"/>
      <c r="C825" s="117"/>
    </row>
    <row r="826" spans="2:3">
      <c r="B826" s="320"/>
      <c r="C826" s="117"/>
    </row>
    <row r="827" spans="2:3">
      <c r="B827" s="320"/>
      <c r="C827" s="117"/>
    </row>
    <row r="828" spans="2:3">
      <c r="B828" s="320"/>
      <c r="C828" s="117"/>
    </row>
    <row r="829" spans="2:3">
      <c r="B829" s="320"/>
      <c r="C829" s="117"/>
    </row>
    <row r="830" spans="2:3">
      <c r="B830" s="320"/>
      <c r="C830" s="117"/>
    </row>
    <row r="831" spans="2:3">
      <c r="B831" s="320"/>
      <c r="C831" s="117"/>
    </row>
    <row r="832" spans="2:3">
      <c r="B832" s="320"/>
      <c r="C832" s="117"/>
    </row>
    <row r="833" spans="2:3">
      <c r="B833" s="320"/>
      <c r="C833" s="117"/>
    </row>
    <row r="834" spans="2:3">
      <c r="B834" s="320"/>
      <c r="C834" s="117"/>
    </row>
    <row r="835" spans="2:3">
      <c r="B835" s="320"/>
      <c r="C835" s="117"/>
    </row>
    <row r="836" spans="2:3">
      <c r="B836" s="320"/>
      <c r="C836" s="117"/>
    </row>
    <row r="837" spans="2:3">
      <c r="B837" s="320"/>
      <c r="C837" s="117"/>
    </row>
    <row r="838" spans="2:3">
      <c r="B838" s="320"/>
      <c r="C838" s="117"/>
    </row>
    <row r="839" spans="2:3">
      <c r="B839" s="320"/>
      <c r="C839" s="117"/>
    </row>
    <row r="840" spans="2:3">
      <c r="B840" s="320"/>
      <c r="C840" s="117"/>
    </row>
    <row r="841" spans="2:3">
      <c r="B841" s="320"/>
      <c r="C841" s="117"/>
    </row>
    <row r="842" spans="2:3">
      <c r="B842" s="320"/>
      <c r="C842" s="117"/>
    </row>
    <row r="843" spans="2:3">
      <c r="B843" s="320"/>
      <c r="C843" s="117"/>
    </row>
    <row r="844" spans="2:3">
      <c r="B844" s="320"/>
      <c r="C844" s="117"/>
    </row>
    <row r="845" spans="2:3">
      <c r="B845" s="320"/>
      <c r="C845" s="117"/>
    </row>
    <row r="846" spans="2:3">
      <c r="B846" s="320"/>
      <c r="C846" s="117"/>
    </row>
    <row r="847" spans="2:3">
      <c r="B847" s="320"/>
      <c r="C847" s="117"/>
    </row>
    <row r="848" spans="2:3">
      <c r="B848" s="320"/>
      <c r="C848" s="117"/>
    </row>
    <row r="849" spans="2:3">
      <c r="B849" s="320"/>
      <c r="C849" s="117"/>
    </row>
    <row r="850" spans="2:3">
      <c r="B850" s="320"/>
      <c r="C850" s="117"/>
    </row>
    <row r="851" spans="2:3">
      <c r="B851" s="320"/>
      <c r="C851" s="117"/>
    </row>
    <row r="852" spans="2:3">
      <c r="B852" s="320"/>
      <c r="C852" s="117"/>
    </row>
    <row r="853" spans="2:3">
      <c r="B853" s="320"/>
      <c r="C853" s="117"/>
    </row>
    <row r="854" spans="2:3">
      <c r="B854" s="320"/>
      <c r="C854" s="117"/>
    </row>
    <row r="855" spans="2:3">
      <c r="B855" s="320"/>
      <c r="C855" s="117"/>
    </row>
    <row r="856" spans="2:3">
      <c r="B856" s="320"/>
      <c r="C856" s="117"/>
    </row>
    <row r="857" spans="2:3">
      <c r="B857" s="320"/>
      <c r="C857" s="117"/>
    </row>
    <row r="858" spans="2:3">
      <c r="B858" s="320"/>
      <c r="C858" s="117"/>
    </row>
    <row r="859" spans="2:3">
      <c r="B859" s="320"/>
      <c r="C859" s="117"/>
    </row>
    <row r="860" spans="2:3">
      <c r="B860" s="320"/>
      <c r="C860" s="117"/>
    </row>
    <row r="861" spans="2:3">
      <c r="B861" s="320"/>
      <c r="C861" s="117"/>
    </row>
    <row r="862" spans="2:3">
      <c r="B862" s="320"/>
      <c r="C862" s="117"/>
    </row>
    <row r="863" spans="2:3">
      <c r="B863" s="320"/>
      <c r="C863" s="117"/>
    </row>
    <row r="864" spans="2:3">
      <c r="B864" s="320"/>
      <c r="C864" s="117"/>
    </row>
    <row r="865" spans="2:3">
      <c r="B865" s="320"/>
      <c r="C865" s="117"/>
    </row>
    <row r="866" spans="2:3">
      <c r="B866" s="320"/>
      <c r="C866" s="117"/>
    </row>
    <row r="867" spans="2:3">
      <c r="B867" s="320"/>
      <c r="C867" s="117"/>
    </row>
    <row r="868" spans="2:3">
      <c r="B868" s="320"/>
      <c r="C868" s="117"/>
    </row>
    <row r="869" spans="2:3">
      <c r="B869" s="320"/>
      <c r="C869" s="117"/>
    </row>
    <row r="870" spans="2:3">
      <c r="B870" s="320"/>
      <c r="C870" s="117"/>
    </row>
    <row r="871" spans="2:3">
      <c r="B871" s="320"/>
      <c r="C871" s="117"/>
    </row>
    <row r="872" spans="2:3">
      <c r="B872" s="320"/>
      <c r="C872" s="117"/>
    </row>
    <row r="873" spans="2:3">
      <c r="B873" s="320"/>
      <c r="C873" s="117"/>
    </row>
    <row r="874" spans="2:3">
      <c r="B874" s="320"/>
      <c r="C874" s="117"/>
    </row>
    <row r="875" spans="2:3">
      <c r="B875" s="320"/>
      <c r="C875" s="117"/>
    </row>
    <row r="876" spans="2:3">
      <c r="B876" s="320"/>
      <c r="C876" s="117"/>
    </row>
    <row r="877" spans="2:3">
      <c r="B877" s="320"/>
      <c r="C877" s="117"/>
    </row>
    <row r="878" spans="2:3">
      <c r="B878" s="320"/>
      <c r="C878" s="117"/>
    </row>
    <row r="879" spans="2:3">
      <c r="B879" s="320"/>
      <c r="C879" s="117"/>
    </row>
    <row r="880" spans="2:3">
      <c r="B880" s="320"/>
      <c r="C880" s="117"/>
    </row>
    <row r="881" spans="2:3">
      <c r="B881" s="320"/>
      <c r="C881" s="117"/>
    </row>
    <row r="882" spans="2:3">
      <c r="B882" s="320"/>
      <c r="C882" s="117"/>
    </row>
    <row r="883" spans="2:3">
      <c r="B883" s="320"/>
      <c r="C883" s="117"/>
    </row>
    <row r="884" spans="2:3">
      <c r="B884" s="320"/>
      <c r="C884" s="117"/>
    </row>
    <row r="885" spans="2:3">
      <c r="B885" s="320"/>
      <c r="C885" s="117"/>
    </row>
    <row r="886" spans="2:3">
      <c r="B886" s="320"/>
      <c r="C886" s="117"/>
    </row>
    <row r="887" spans="2:3">
      <c r="B887" s="320"/>
      <c r="C887" s="117"/>
    </row>
    <row r="888" spans="2:3">
      <c r="B888" s="320"/>
      <c r="C888" s="117"/>
    </row>
    <row r="889" spans="2:3">
      <c r="B889" s="320"/>
      <c r="C889" s="117"/>
    </row>
    <row r="890" spans="2:3">
      <c r="B890" s="320"/>
      <c r="C890" s="117"/>
    </row>
    <row r="891" spans="2:3">
      <c r="B891" s="320"/>
      <c r="C891" s="117"/>
    </row>
    <row r="892" spans="2:3">
      <c r="B892" s="320"/>
      <c r="C892" s="117"/>
    </row>
    <row r="893" spans="2:3">
      <c r="B893" s="320"/>
      <c r="C893" s="117"/>
    </row>
    <row r="894" spans="2:3">
      <c r="B894" s="320"/>
      <c r="C894" s="117"/>
    </row>
    <row r="895" spans="2:3">
      <c r="B895" s="320"/>
      <c r="C895" s="117"/>
    </row>
    <row r="896" spans="2:3">
      <c r="B896" s="320"/>
      <c r="C896" s="117"/>
    </row>
    <row r="897" spans="2:3">
      <c r="B897" s="320"/>
      <c r="C897" s="117"/>
    </row>
    <row r="898" spans="2:3">
      <c r="B898" s="320"/>
      <c r="C898" s="117"/>
    </row>
    <row r="899" spans="2:3">
      <c r="B899" s="320"/>
      <c r="C899" s="117"/>
    </row>
    <row r="900" spans="2:3">
      <c r="B900" s="320"/>
      <c r="C900" s="117"/>
    </row>
    <row r="901" spans="2:3">
      <c r="B901" s="320"/>
      <c r="C901" s="117"/>
    </row>
    <row r="902" spans="2:3">
      <c r="B902" s="320"/>
      <c r="C902" s="117"/>
    </row>
    <row r="903" spans="2:3">
      <c r="B903" s="320"/>
      <c r="C903" s="117"/>
    </row>
    <row r="904" spans="2:3">
      <c r="B904" s="320"/>
      <c r="C904" s="117"/>
    </row>
    <row r="905" spans="2:3">
      <c r="B905" s="320"/>
      <c r="C905" s="117"/>
    </row>
    <row r="906" spans="2:3">
      <c r="B906" s="320"/>
      <c r="C906" s="117"/>
    </row>
    <row r="907" spans="2:3">
      <c r="B907" s="320"/>
      <c r="C907" s="117"/>
    </row>
    <row r="908" spans="2:3">
      <c r="B908" s="320"/>
      <c r="C908" s="117"/>
    </row>
    <row r="909" spans="2:3">
      <c r="B909" s="320"/>
      <c r="C909" s="117"/>
    </row>
    <row r="910" spans="2:3">
      <c r="B910" s="320"/>
      <c r="C910" s="117"/>
    </row>
    <row r="911" spans="2:3">
      <c r="B911" s="320"/>
      <c r="C911" s="117"/>
    </row>
    <row r="912" spans="2:3">
      <c r="B912" s="320"/>
      <c r="C912" s="117"/>
    </row>
    <row r="913" spans="2:3">
      <c r="B913" s="320"/>
      <c r="C913" s="117"/>
    </row>
    <row r="914" spans="2:3">
      <c r="B914" s="320"/>
      <c r="C914" s="117"/>
    </row>
    <row r="915" spans="2:3">
      <c r="B915" s="320"/>
      <c r="C915" s="117"/>
    </row>
    <row r="916" spans="2:3">
      <c r="B916" s="320"/>
      <c r="C916" s="117"/>
    </row>
    <row r="917" spans="2:3">
      <c r="B917" s="320"/>
      <c r="C917" s="117"/>
    </row>
    <row r="918" spans="2:3">
      <c r="B918" s="320"/>
      <c r="C918" s="117"/>
    </row>
    <row r="919" spans="2:3">
      <c r="B919" s="320"/>
      <c r="C919" s="117"/>
    </row>
    <row r="920" spans="2:3">
      <c r="B920" s="320"/>
      <c r="C920" s="117"/>
    </row>
    <row r="921" spans="2:3">
      <c r="B921" s="320"/>
      <c r="C921" s="117"/>
    </row>
    <row r="922" spans="2:3">
      <c r="B922" s="320"/>
      <c r="C922" s="117"/>
    </row>
    <row r="923" spans="2:3">
      <c r="B923" s="320"/>
      <c r="C923" s="117"/>
    </row>
    <row r="924" spans="2:3">
      <c r="B924" s="320"/>
      <c r="C924" s="117"/>
    </row>
    <row r="925" spans="2:3">
      <c r="B925" s="320"/>
      <c r="C925" s="117"/>
    </row>
    <row r="926" spans="2:3">
      <c r="B926" s="320"/>
      <c r="C926" s="117"/>
    </row>
    <row r="927" spans="2:3">
      <c r="B927" s="320"/>
      <c r="C927" s="117"/>
    </row>
    <row r="928" spans="2:3">
      <c r="B928" s="320"/>
      <c r="C928" s="117"/>
    </row>
    <row r="929" spans="2:3">
      <c r="B929" s="320"/>
      <c r="C929" s="117"/>
    </row>
    <row r="930" spans="2:3">
      <c r="B930" s="320"/>
      <c r="C930" s="117"/>
    </row>
    <row r="931" spans="2:3">
      <c r="B931" s="320"/>
      <c r="C931" s="117"/>
    </row>
    <row r="932" spans="2:3">
      <c r="B932" s="320"/>
      <c r="C932" s="117"/>
    </row>
    <row r="933" spans="2:3">
      <c r="B933" s="320"/>
      <c r="C933" s="117"/>
    </row>
    <row r="934" spans="2:3">
      <c r="B934" s="320"/>
      <c r="C934" s="117"/>
    </row>
    <row r="935" spans="2:3">
      <c r="B935" s="320"/>
      <c r="C935" s="117"/>
    </row>
    <row r="936" spans="2:3">
      <c r="B936" s="320"/>
      <c r="C936" s="117"/>
    </row>
    <row r="937" spans="2:3">
      <c r="B937" s="320"/>
      <c r="C937" s="117"/>
    </row>
    <row r="938" spans="2:3">
      <c r="B938" s="320"/>
      <c r="C938" s="117"/>
    </row>
    <row r="939" spans="2:3">
      <c r="B939" s="320"/>
      <c r="C939" s="117"/>
    </row>
    <row r="940" spans="2:3">
      <c r="B940" s="320"/>
      <c r="C940" s="117"/>
    </row>
    <row r="941" spans="2:3">
      <c r="B941" s="320"/>
      <c r="C941" s="117"/>
    </row>
    <row r="942" spans="2:3">
      <c r="B942" s="320"/>
      <c r="C942" s="117"/>
    </row>
    <row r="943" spans="2:3">
      <c r="B943" s="320"/>
      <c r="C943" s="117"/>
    </row>
    <row r="944" spans="2:3">
      <c r="B944" s="320"/>
      <c r="C944" s="117"/>
    </row>
    <row r="945" spans="2:3">
      <c r="B945" s="320"/>
      <c r="C945" s="117"/>
    </row>
    <row r="946" spans="2:3">
      <c r="B946" s="320"/>
      <c r="C946" s="117"/>
    </row>
    <row r="947" spans="2:3">
      <c r="B947" s="320"/>
      <c r="C947" s="117"/>
    </row>
    <row r="948" spans="2:3">
      <c r="B948" s="320"/>
      <c r="C948" s="117"/>
    </row>
    <row r="949" spans="2:3">
      <c r="B949" s="320"/>
      <c r="C949" s="117"/>
    </row>
    <row r="950" spans="2:3">
      <c r="B950" s="320"/>
      <c r="C950" s="117"/>
    </row>
    <row r="951" spans="2:3">
      <c r="B951" s="320"/>
      <c r="C951" s="117"/>
    </row>
    <row r="952" spans="2:3">
      <c r="B952" s="320"/>
      <c r="C952" s="117"/>
    </row>
    <row r="953" spans="2:3">
      <c r="B953" s="320"/>
      <c r="C953" s="117"/>
    </row>
    <row r="954" spans="2:3">
      <c r="B954" s="320"/>
      <c r="C954" s="117"/>
    </row>
    <row r="955" spans="2:3">
      <c r="B955" s="320"/>
      <c r="C955" s="117"/>
    </row>
    <row r="956" spans="2:3">
      <c r="B956" s="320"/>
      <c r="C956" s="117"/>
    </row>
    <row r="957" spans="2:3">
      <c r="B957" s="320"/>
      <c r="C957" s="117"/>
    </row>
    <row r="958" spans="2:3">
      <c r="B958" s="320"/>
      <c r="C958" s="117"/>
    </row>
    <row r="959" spans="2:3">
      <c r="B959" s="320"/>
      <c r="C959" s="117"/>
    </row>
    <row r="960" spans="2:3">
      <c r="B960" s="320"/>
      <c r="C960" s="117"/>
    </row>
    <row r="961" spans="2:3">
      <c r="B961" s="320"/>
      <c r="C961" s="117"/>
    </row>
    <row r="962" spans="2:3">
      <c r="B962" s="320"/>
      <c r="C962" s="117"/>
    </row>
    <row r="963" spans="2:3">
      <c r="B963" s="320"/>
      <c r="C963" s="117"/>
    </row>
    <row r="964" spans="2:3">
      <c r="B964" s="320"/>
      <c r="C964" s="117"/>
    </row>
    <row r="965" spans="2:3">
      <c r="B965" s="320"/>
      <c r="C965" s="117"/>
    </row>
    <row r="966" spans="2:3">
      <c r="B966" s="320"/>
      <c r="C966" s="117"/>
    </row>
    <row r="967" spans="2:3">
      <c r="B967" s="320"/>
      <c r="C967" s="117"/>
    </row>
    <row r="968" spans="2:3">
      <c r="B968" s="320"/>
      <c r="C968" s="117"/>
    </row>
    <row r="969" spans="2:3">
      <c r="B969" s="320"/>
      <c r="C969" s="117"/>
    </row>
    <row r="970" spans="2:3">
      <c r="B970" s="320"/>
      <c r="C970" s="117"/>
    </row>
    <row r="971" spans="2:3">
      <c r="B971" s="320"/>
      <c r="C971" s="117"/>
    </row>
    <row r="972" spans="2:3">
      <c r="B972" s="320"/>
      <c r="C972" s="117"/>
    </row>
    <row r="973" spans="2:3">
      <c r="B973" s="320"/>
      <c r="C973" s="117"/>
    </row>
    <row r="974" spans="2:3">
      <c r="B974" s="320"/>
      <c r="C974" s="117"/>
    </row>
    <row r="975" spans="2:3">
      <c r="B975" s="320"/>
      <c r="C975" s="117"/>
    </row>
    <row r="976" spans="2:3">
      <c r="B976" s="320"/>
      <c r="C976" s="117"/>
    </row>
    <row r="977" spans="2:3">
      <c r="B977" s="320"/>
      <c r="C977" s="117"/>
    </row>
    <row r="978" spans="2:3">
      <c r="B978" s="320"/>
      <c r="C978" s="117"/>
    </row>
    <row r="979" spans="2:3">
      <c r="B979" s="320"/>
      <c r="C979" s="117"/>
    </row>
    <row r="980" spans="2:3">
      <c r="B980" s="320"/>
      <c r="C980" s="117"/>
    </row>
    <row r="981" spans="2:3">
      <c r="B981" s="320"/>
      <c r="C981" s="117"/>
    </row>
    <row r="982" spans="2:3">
      <c r="B982" s="320"/>
      <c r="C982" s="117"/>
    </row>
    <row r="983" spans="2:3">
      <c r="B983" s="320"/>
      <c r="C983" s="117"/>
    </row>
    <row r="984" spans="2:3">
      <c r="B984" s="320"/>
      <c r="C984" s="117"/>
    </row>
    <row r="985" spans="2:3">
      <c r="B985" s="320"/>
      <c r="C985" s="117"/>
    </row>
    <row r="986" spans="2:3">
      <c r="B986" s="320"/>
      <c r="C986" s="117"/>
    </row>
    <row r="987" spans="2:3">
      <c r="B987" s="320"/>
      <c r="C987" s="117"/>
    </row>
    <row r="988" spans="2:3">
      <c r="B988" s="320"/>
      <c r="C988" s="117"/>
    </row>
    <row r="989" spans="2:3">
      <c r="B989" s="320"/>
      <c r="C989" s="117"/>
    </row>
    <row r="990" spans="2:3">
      <c r="B990" s="320"/>
      <c r="C990" s="117"/>
    </row>
    <row r="991" spans="2:3">
      <c r="B991" s="320"/>
      <c r="C991" s="117"/>
    </row>
    <row r="992" spans="2:3">
      <c r="B992" s="320"/>
      <c r="C992" s="117"/>
    </row>
    <row r="993" spans="2:3">
      <c r="B993" s="320"/>
      <c r="C993" s="117"/>
    </row>
    <row r="994" spans="2:3">
      <c r="B994" s="320"/>
      <c r="C994" s="117"/>
    </row>
    <row r="995" spans="2:3">
      <c r="B995" s="320"/>
      <c r="C995" s="117"/>
    </row>
    <row r="996" spans="2:3">
      <c r="B996" s="320"/>
      <c r="C996" s="117"/>
    </row>
    <row r="997" spans="2:3">
      <c r="B997" s="320"/>
      <c r="C997" s="117"/>
    </row>
    <row r="998" spans="2:3">
      <c r="B998" s="320"/>
      <c r="C998" s="117"/>
    </row>
    <row r="999" spans="2:3">
      <c r="B999" s="320"/>
      <c r="C999" s="117"/>
    </row>
    <row r="1000" spans="2:3">
      <c r="B1000" s="320"/>
      <c r="C1000" s="117"/>
    </row>
    <row r="1001" spans="2:3">
      <c r="B1001" s="320"/>
      <c r="C1001" s="117"/>
    </row>
    <row r="1002" spans="2:3">
      <c r="B1002" s="320"/>
      <c r="C1002" s="117"/>
    </row>
    <row r="1003" spans="2:3">
      <c r="B1003" s="320"/>
      <c r="C1003" s="117"/>
    </row>
    <row r="1004" spans="2:3">
      <c r="B1004" s="320"/>
      <c r="C1004" s="117"/>
    </row>
    <row r="1005" spans="2:3">
      <c r="B1005" s="320"/>
      <c r="C1005" s="117"/>
    </row>
    <row r="1006" spans="2:3">
      <c r="B1006" s="320"/>
      <c r="C1006" s="117"/>
    </row>
    <row r="1007" spans="2:3">
      <c r="B1007" s="320"/>
      <c r="C1007" s="117"/>
    </row>
    <row r="1008" spans="2:3">
      <c r="B1008" s="320"/>
      <c r="C1008" s="11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K984"/>
  <sheetViews>
    <sheetView workbookViewId="0"/>
  </sheetViews>
  <sheetFormatPr defaultColWidth="14.42578125" defaultRowHeight="15" customHeight="1"/>
  <cols>
    <col min="1" max="1" width="15.140625" customWidth="1"/>
    <col min="2" max="2" width="37" customWidth="1"/>
    <col min="3" max="3" width="6.140625" customWidth="1"/>
    <col min="5" max="5" width="15.140625" customWidth="1"/>
    <col min="6" max="6" width="66.140625" customWidth="1"/>
    <col min="7" max="7" width="6.140625" customWidth="1"/>
    <col min="9" max="9" width="18.7109375" customWidth="1"/>
    <col min="10" max="10" width="49.5703125" customWidth="1"/>
  </cols>
  <sheetData>
    <row r="1" spans="1:11">
      <c r="A1" s="9"/>
      <c r="B1" s="9"/>
      <c r="C1" s="9"/>
      <c r="D1" s="749"/>
      <c r="E1" s="749"/>
      <c r="F1" s="749"/>
      <c r="G1" s="749"/>
      <c r="H1" s="749"/>
      <c r="I1" s="749"/>
      <c r="J1" s="749"/>
      <c r="K1" s="749"/>
    </row>
    <row r="2" spans="1:11">
      <c r="A2" s="9"/>
      <c r="B2" s="9"/>
      <c r="C2" s="9"/>
      <c r="D2" s="749"/>
      <c r="E2" s="749"/>
      <c r="F2" s="749"/>
      <c r="G2" s="749"/>
      <c r="H2" s="749"/>
      <c r="I2" s="749"/>
      <c r="J2" s="749"/>
      <c r="K2" s="749"/>
    </row>
    <row r="3" spans="1:11" ht="15" customHeight="1">
      <c r="A3" s="729" t="s">
        <v>1454</v>
      </c>
      <c r="B3" s="730" t="s">
        <v>1455</v>
      </c>
      <c r="C3" s="731">
        <f>SUM(C4:C44)</f>
        <v>274</v>
      </c>
      <c r="D3" s="749"/>
      <c r="E3" s="729" t="s">
        <v>1515</v>
      </c>
      <c r="F3" s="730" t="s">
        <v>6202</v>
      </c>
      <c r="G3" s="6"/>
      <c r="H3" s="749"/>
      <c r="I3" s="732" t="s">
        <v>763</v>
      </c>
      <c r="J3" s="733" t="s">
        <v>764</v>
      </c>
      <c r="K3" s="731">
        <f>SUM(K4:K44)</f>
        <v>36</v>
      </c>
    </row>
    <row r="4" spans="1:11">
      <c r="A4" s="595"/>
      <c r="B4" s="603" t="s">
        <v>4738</v>
      </c>
      <c r="C4" s="139" t="s">
        <v>2925</v>
      </c>
      <c r="D4" s="749"/>
      <c r="E4" s="595"/>
      <c r="F4" s="603" t="s">
        <v>4738</v>
      </c>
      <c r="G4" s="139" t="s">
        <v>2925</v>
      </c>
      <c r="H4" s="749"/>
      <c r="I4" s="595"/>
      <c r="J4" s="603" t="s">
        <v>4738</v>
      </c>
      <c r="K4" s="139" t="s">
        <v>2925</v>
      </c>
    </row>
    <row r="5" spans="1:11">
      <c r="A5" s="734">
        <v>45725</v>
      </c>
      <c r="B5" s="291" t="s">
        <v>4774</v>
      </c>
      <c r="C5" s="388">
        <v>8</v>
      </c>
      <c r="D5" s="749"/>
      <c r="E5" s="110" t="s">
        <v>6203</v>
      </c>
      <c r="F5" s="139" t="s">
        <v>6204</v>
      </c>
      <c r="G5" s="110">
        <v>3</v>
      </c>
      <c r="H5" s="749"/>
      <c r="I5" s="6"/>
      <c r="J5" s="6" t="s">
        <v>1980</v>
      </c>
      <c r="K5" s="6">
        <v>8</v>
      </c>
    </row>
    <row r="6" spans="1:11">
      <c r="A6" s="734">
        <v>45756</v>
      </c>
      <c r="B6" s="291" t="s">
        <v>4774</v>
      </c>
      <c r="C6" s="388">
        <v>8</v>
      </c>
      <c r="D6" s="749"/>
      <c r="E6" s="110" t="s">
        <v>2532</v>
      </c>
      <c r="F6" s="139" t="s">
        <v>6205</v>
      </c>
      <c r="G6" s="110">
        <v>4</v>
      </c>
      <c r="H6" s="749"/>
      <c r="I6" s="6"/>
      <c r="J6" s="6" t="s">
        <v>1980</v>
      </c>
      <c r="K6" s="6">
        <v>8</v>
      </c>
    </row>
    <row r="7" spans="1:11">
      <c r="A7" s="734">
        <v>45970</v>
      </c>
      <c r="B7" s="291" t="s">
        <v>6206</v>
      </c>
      <c r="C7" s="388">
        <v>6</v>
      </c>
      <c r="D7" s="749"/>
      <c r="E7" s="110" t="s">
        <v>6207</v>
      </c>
      <c r="F7" s="139" t="s">
        <v>6208</v>
      </c>
      <c r="G7" s="110">
        <v>3</v>
      </c>
      <c r="H7" s="749"/>
      <c r="I7" s="6"/>
      <c r="J7" s="6" t="s">
        <v>6209</v>
      </c>
      <c r="K7" s="6">
        <v>8</v>
      </c>
    </row>
    <row r="8" spans="1:11">
      <c r="A8" s="388" t="s">
        <v>6210</v>
      </c>
      <c r="B8" s="291" t="s">
        <v>6211</v>
      </c>
      <c r="C8" s="388">
        <v>6</v>
      </c>
      <c r="D8" s="749"/>
      <c r="E8" s="619">
        <v>46002</v>
      </c>
      <c r="F8" s="44" t="s">
        <v>6212</v>
      </c>
      <c r="G8" s="110">
        <v>4</v>
      </c>
      <c r="H8" s="749"/>
      <c r="I8" s="6"/>
      <c r="J8" s="6" t="s">
        <v>6209</v>
      </c>
      <c r="K8" s="6">
        <v>4</v>
      </c>
    </row>
    <row r="9" spans="1:11">
      <c r="A9" s="388" t="s">
        <v>6213</v>
      </c>
      <c r="B9" s="291" t="s">
        <v>6214</v>
      </c>
      <c r="C9" s="388">
        <v>6</v>
      </c>
      <c r="D9" s="749"/>
      <c r="E9" s="110" t="s">
        <v>5206</v>
      </c>
      <c r="F9" s="139" t="s">
        <v>6145</v>
      </c>
      <c r="G9" s="110">
        <v>4</v>
      </c>
      <c r="H9" s="749"/>
      <c r="I9" s="6"/>
      <c r="J9" s="6" t="s">
        <v>6215</v>
      </c>
      <c r="K9" s="6">
        <v>8</v>
      </c>
    </row>
    <row r="10" spans="1:11">
      <c r="A10" s="388" t="s">
        <v>6216</v>
      </c>
      <c r="B10" s="291" t="s">
        <v>6217</v>
      </c>
      <c r="C10" s="388">
        <v>4</v>
      </c>
      <c r="D10" s="749"/>
      <c r="E10" s="110"/>
      <c r="F10" s="139"/>
      <c r="G10" s="110"/>
      <c r="H10" s="749"/>
      <c r="I10" s="6"/>
      <c r="J10" s="6"/>
      <c r="K10" s="6"/>
    </row>
    <row r="11" spans="1:11">
      <c r="A11" s="388" t="s">
        <v>6218</v>
      </c>
      <c r="B11" s="291" t="s">
        <v>6214</v>
      </c>
      <c r="C11" s="388">
        <v>6</v>
      </c>
      <c r="D11" s="749"/>
      <c r="E11" s="110"/>
      <c r="F11" s="139"/>
      <c r="G11" s="110"/>
      <c r="H11" s="749"/>
      <c r="I11" s="6"/>
      <c r="J11" s="6"/>
      <c r="K11" s="6"/>
    </row>
    <row r="12" spans="1:11">
      <c r="A12" s="734">
        <v>45726</v>
      </c>
      <c r="B12" s="291" t="s">
        <v>6219</v>
      </c>
      <c r="C12" s="388">
        <v>8</v>
      </c>
      <c r="D12" s="749"/>
      <c r="E12" s="6"/>
      <c r="F12" s="886" t="s">
        <v>6173</v>
      </c>
      <c r="G12" s="713">
        <f>SUM(G5:G11)</f>
        <v>18</v>
      </c>
      <c r="H12" s="749"/>
      <c r="I12" s="6"/>
      <c r="J12" s="6"/>
      <c r="K12" s="6"/>
    </row>
    <row r="13" spans="1:11">
      <c r="A13" s="734">
        <v>45818</v>
      </c>
      <c r="B13" s="291" t="s">
        <v>6219</v>
      </c>
      <c r="C13" s="388">
        <v>8</v>
      </c>
      <c r="D13" s="749"/>
      <c r="E13" s="749"/>
      <c r="F13" s="749"/>
      <c r="G13" s="749"/>
      <c r="H13" s="749"/>
      <c r="I13" s="749"/>
      <c r="J13" s="749"/>
      <c r="K13" s="749"/>
    </row>
    <row r="14" spans="1:11">
      <c r="A14" s="734">
        <v>45879</v>
      </c>
      <c r="B14" s="291" t="s">
        <v>6220</v>
      </c>
      <c r="C14" s="388">
        <v>4</v>
      </c>
      <c r="D14" s="749"/>
      <c r="E14" s="749"/>
      <c r="F14" s="749"/>
      <c r="G14" s="749"/>
      <c r="H14" s="749"/>
      <c r="I14" s="749"/>
      <c r="J14" s="749"/>
      <c r="K14" s="749"/>
    </row>
    <row r="15" spans="1:11">
      <c r="A15" s="735" t="s">
        <v>2582</v>
      </c>
      <c r="B15" s="736" t="s">
        <v>6221</v>
      </c>
      <c r="C15" s="736">
        <v>8</v>
      </c>
      <c r="D15" s="749"/>
      <c r="E15" s="749"/>
      <c r="F15" s="749"/>
      <c r="G15" s="749"/>
      <c r="H15" s="749"/>
      <c r="I15" s="749"/>
      <c r="J15" s="749"/>
      <c r="K15" s="749"/>
    </row>
    <row r="16" spans="1:11">
      <c r="A16" s="737" t="s">
        <v>2597</v>
      </c>
      <c r="B16" s="738" t="s">
        <v>6222</v>
      </c>
      <c r="C16" s="738">
        <v>8</v>
      </c>
      <c r="D16" s="749"/>
      <c r="E16" s="749"/>
      <c r="F16" s="749"/>
      <c r="G16" s="749"/>
      <c r="H16" s="749"/>
      <c r="I16" s="749"/>
      <c r="J16" s="749"/>
      <c r="K16" s="749"/>
    </row>
    <row r="17" spans="1:3">
      <c r="A17" s="739">
        <v>45727</v>
      </c>
      <c r="B17" s="738" t="s">
        <v>6223</v>
      </c>
      <c r="C17" s="738">
        <v>8</v>
      </c>
    </row>
    <row r="18" spans="1:3">
      <c r="A18" s="739">
        <v>45758</v>
      </c>
      <c r="B18" s="738" t="s">
        <v>6223</v>
      </c>
      <c r="C18" s="738">
        <v>8</v>
      </c>
    </row>
    <row r="19" spans="1:3">
      <c r="A19" s="739">
        <v>45788</v>
      </c>
      <c r="B19" s="738" t="s">
        <v>6223</v>
      </c>
      <c r="C19" s="738">
        <v>8</v>
      </c>
    </row>
    <row r="20" spans="1:3">
      <c r="A20" s="739">
        <v>45819</v>
      </c>
      <c r="B20" s="738" t="s">
        <v>6223</v>
      </c>
      <c r="C20" s="738">
        <v>8</v>
      </c>
    </row>
    <row r="21" spans="1:3">
      <c r="A21" s="739">
        <v>45849</v>
      </c>
      <c r="B21" s="738" t="s">
        <v>6224</v>
      </c>
      <c r="C21" s="738">
        <v>4</v>
      </c>
    </row>
    <row r="22" spans="1:3">
      <c r="A22" s="737" t="s">
        <v>2646</v>
      </c>
      <c r="B22" s="738" t="s">
        <v>6225</v>
      </c>
      <c r="C22" s="738">
        <v>8</v>
      </c>
    </row>
    <row r="23" spans="1:3">
      <c r="A23" s="737" t="s">
        <v>5168</v>
      </c>
      <c r="B23" s="738" t="s">
        <v>6226</v>
      </c>
      <c r="C23" s="738">
        <v>8</v>
      </c>
    </row>
    <row r="24" spans="1:3">
      <c r="A24" s="737" t="s">
        <v>5170</v>
      </c>
      <c r="B24" s="738" t="s">
        <v>2836</v>
      </c>
      <c r="C24" s="738">
        <v>4</v>
      </c>
    </row>
    <row r="25" spans="1:3">
      <c r="A25" s="737" t="s">
        <v>2651</v>
      </c>
      <c r="B25" s="738" t="s">
        <v>6227</v>
      </c>
      <c r="C25" s="738">
        <v>8</v>
      </c>
    </row>
    <row r="26" spans="1:3">
      <c r="A26" s="616" t="s">
        <v>2656</v>
      </c>
      <c r="B26" s="9" t="s">
        <v>6225</v>
      </c>
      <c r="C26" s="9">
        <v>8</v>
      </c>
    </row>
    <row r="27" spans="1:3">
      <c r="A27" s="740">
        <v>45669</v>
      </c>
      <c r="B27" s="9" t="s">
        <v>6228</v>
      </c>
      <c r="C27" s="9">
        <v>4</v>
      </c>
    </row>
    <row r="28" spans="1:3">
      <c r="A28" s="740">
        <v>45700</v>
      </c>
      <c r="B28" s="9" t="s">
        <v>6225</v>
      </c>
      <c r="C28" s="9">
        <v>4</v>
      </c>
    </row>
    <row r="29" spans="1:3">
      <c r="A29" s="740">
        <v>45728</v>
      </c>
      <c r="B29" s="9" t="s">
        <v>6225</v>
      </c>
      <c r="C29" s="9">
        <v>4</v>
      </c>
    </row>
    <row r="30" spans="1:3">
      <c r="A30" s="740">
        <v>45759</v>
      </c>
      <c r="B30" s="9" t="s">
        <v>6229</v>
      </c>
      <c r="C30" s="9">
        <v>4</v>
      </c>
    </row>
    <row r="31" spans="1:3">
      <c r="A31" s="740">
        <v>45881</v>
      </c>
      <c r="B31" s="9" t="s">
        <v>6230</v>
      </c>
      <c r="C31" s="9">
        <v>4</v>
      </c>
    </row>
    <row r="32" spans="1:3">
      <c r="A32" s="740">
        <v>45942</v>
      </c>
      <c r="B32" s="9" t="s">
        <v>6231</v>
      </c>
      <c r="C32" s="9">
        <v>8</v>
      </c>
    </row>
    <row r="33" spans="1:3">
      <c r="A33" s="740">
        <v>45973</v>
      </c>
      <c r="B33" s="9" t="s">
        <v>6231</v>
      </c>
      <c r="C33" s="9">
        <v>8</v>
      </c>
    </row>
    <row r="34" spans="1:3">
      <c r="A34" s="740">
        <v>46003</v>
      </c>
      <c r="B34" s="9" t="s">
        <v>6232</v>
      </c>
      <c r="C34" s="9">
        <v>8</v>
      </c>
    </row>
    <row r="35" spans="1:3">
      <c r="A35" s="616" t="s">
        <v>2700</v>
      </c>
      <c r="B35" s="9" t="s">
        <v>6233</v>
      </c>
      <c r="C35" s="9">
        <v>8</v>
      </c>
    </row>
    <row r="36" spans="1:3">
      <c r="A36" s="741" t="s">
        <v>2700</v>
      </c>
      <c r="B36" s="742" t="s">
        <v>1899</v>
      </c>
      <c r="C36" s="742">
        <v>8</v>
      </c>
    </row>
    <row r="37" spans="1:3">
      <c r="A37" s="741" t="s">
        <v>6234</v>
      </c>
      <c r="B37" s="742" t="s">
        <v>6235</v>
      </c>
      <c r="C37" s="742">
        <v>8</v>
      </c>
    </row>
    <row r="38" spans="1:3">
      <c r="A38" s="741" t="s">
        <v>6236</v>
      </c>
      <c r="B38" s="742" t="s">
        <v>1899</v>
      </c>
      <c r="C38" s="742">
        <v>8</v>
      </c>
    </row>
    <row r="39" spans="1:3">
      <c r="A39" s="741" t="s">
        <v>13</v>
      </c>
      <c r="B39" s="742" t="s">
        <v>1899</v>
      </c>
      <c r="C39" s="742">
        <v>8</v>
      </c>
    </row>
    <row r="40" spans="1:3">
      <c r="A40" s="741" t="s">
        <v>6237</v>
      </c>
      <c r="B40" s="742" t="s">
        <v>1899</v>
      </c>
      <c r="C40" s="742">
        <v>8</v>
      </c>
    </row>
    <row r="41" spans="1:3">
      <c r="A41" s="741" t="s">
        <v>6238</v>
      </c>
      <c r="B41" s="742" t="s">
        <v>6239</v>
      </c>
      <c r="C41" s="742">
        <v>8</v>
      </c>
    </row>
    <row r="42" spans="1:3">
      <c r="A42" s="741" t="s">
        <v>17</v>
      </c>
      <c r="B42" s="742" t="s">
        <v>6240</v>
      </c>
      <c r="C42" s="742">
        <v>4</v>
      </c>
    </row>
    <row r="43" spans="1:3">
      <c r="A43" s="741" t="s">
        <v>573</v>
      </c>
      <c r="B43" s="742" t="s">
        <v>6241</v>
      </c>
      <c r="C43" s="742">
        <v>10</v>
      </c>
    </row>
    <row r="44" spans="1:3">
      <c r="A44" s="741" t="s">
        <v>105</v>
      </c>
      <c r="B44" s="742" t="s">
        <v>4873</v>
      </c>
      <c r="C44" s="742">
        <v>8</v>
      </c>
    </row>
    <row r="45" spans="1:3">
      <c r="A45" s="743" t="s">
        <v>131</v>
      </c>
      <c r="B45" s="4" t="s">
        <v>4873</v>
      </c>
      <c r="C45" s="4">
        <v>4</v>
      </c>
    </row>
    <row r="46" spans="1:3">
      <c r="A46" s="743" t="s">
        <v>146</v>
      </c>
      <c r="B46" s="4" t="s">
        <v>4873</v>
      </c>
      <c r="C46" s="4">
        <v>3</v>
      </c>
    </row>
    <row r="47" spans="1:3">
      <c r="A47" s="744">
        <v>46083</v>
      </c>
      <c r="B47" s="4" t="s">
        <v>4873</v>
      </c>
      <c r="C47" s="4">
        <v>3</v>
      </c>
    </row>
    <row r="48" spans="1:3">
      <c r="A48" s="744">
        <v>46114</v>
      </c>
      <c r="B48" s="4" t="s">
        <v>6172</v>
      </c>
      <c r="C48" s="4">
        <v>4</v>
      </c>
    </row>
    <row r="49" spans="1:3">
      <c r="A49" s="745">
        <v>46144</v>
      </c>
      <c r="B49" s="4" t="s">
        <v>6242</v>
      </c>
      <c r="C49" s="4">
        <v>8</v>
      </c>
    </row>
    <row r="50" spans="1:3">
      <c r="A50" s="9"/>
      <c r="B50" s="9"/>
      <c r="C50" s="9"/>
    </row>
    <row r="51" spans="1:3">
      <c r="A51" s="6"/>
      <c r="B51" s="886" t="s">
        <v>6173</v>
      </c>
      <c r="C51" s="713">
        <f>SUM(C5:C47)</f>
        <v>284</v>
      </c>
    </row>
    <row r="52" spans="1:3">
      <c r="A52" s="9"/>
      <c r="B52" s="9"/>
      <c r="C52" s="9"/>
    </row>
    <row r="54" spans="1:3">
      <c r="A54" s="9"/>
      <c r="B54" s="9"/>
      <c r="C54" s="9"/>
    </row>
    <row r="55" spans="1:3">
      <c r="A55" s="9"/>
      <c r="B55" s="9"/>
      <c r="C55" s="9"/>
    </row>
    <row r="56" spans="1:3">
      <c r="A56" s="9"/>
      <c r="B56" s="9"/>
      <c r="C56" s="9"/>
    </row>
    <row r="57" spans="1:3">
      <c r="A57" s="9"/>
      <c r="B57" s="9"/>
      <c r="C57" s="9"/>
    </row>
    <row r="58" spans="1:3">
      <c r="A58" s="9"/>
      <c r="B58" s="9"/>
      <c r="C58" s="9"/>
    </row>
    <row r="59" spans="1:3">
      <c r="A59" s="9"/>
      <c r="B59" s="9"/>
      <c r="C59" s="9"/>
    </row>
    <row r="60" spans="1:3">
      <c r="A60" s="9"/>
      <c r="B60" s="9"/>
      <c r="C60" s="9"/>
    </row>
    <row r="61" spans="1:3">
      <c r="A61" s="9"/>
      <c r="B61" s="9"/>
      <c r="C61" s="9"/>
    </row>
    <row r="62" spans="1:3">
      <c r="A62" s="9"/>
      <c r="B62" s="9"/>
      <c r="C62" s="9"/>
    </row>
    <row r="63" spans="1:3">
      <c r="A63" s="9"/>
      <c r="B63" s="9"/>
      <c r="C63" s="9"/>
    </row>
    <row r="64" spans="1:3">
      <c r="A64" s="9"/>
      <c r="B64" s="9"/>
      <c r="C64" s="9"/>
    </row>
    <row r="65" spans="1:3">
      <c r="A65" s="9"/>
      <c r="B65" s="9"/>
      <c r="C65" s="9"/>
    </row>
    <row r="66" spans="1:3">
      <c r="A66" s="9"/>
      <c r="B66" s="9"/>
      <c r="C66" s="9"/>
    </row>
    <row r="67" spans="1:3">
      <c r="A67" s="9"/>
      <c r="B67" s="9"/>
      <c r="C67" s="9"/>
    </row>
    <row r="68" spans="1:3">
      <c r="A68" s="9"/>
      <c r="B68" s="9"/>
      <c r="C68" s="9"/>
    </row>
    <row r="69" spans="1:3">
      <c r="A69" s="9"/>
      <c r="B69" s="9"/>
      <c r="C69" s="9"/>
    </row>
    <row r="70" spans="1:3">
      <c r="A70" s="9"/>
      <c r="B70" s="9"/>
      <c r="C70" s="9"/>
    </row>
    <row r="71" spans="1:3">
      <c r="A71" s="9"/>
      <c r="B71" s="9"/>
      <c r="C71" s="9"/>
    </row>
    <row r="72" spans="1:3">
      <c r="A72" s="9"/>
      <c r="B72" s="9"/>
      <c r="C72" s="9"/>
    </row>
    <row r="73" spans="1:3">
      <c r="A73" s="9"/>
      <c r="B73" s="9"/>
      <c r="C73" s="9"/>
    </row>
    <row r="74" spans="1:3">
      <c r="A74" s="9"/>
      <c r="B74" s="9"/>
      <c r="C74" s="9"/>
    </row>
    <row r="75" spans="1:3">
      <c r="A75" s="9"/>
      <c r="B75" s="9"/>
      <c r="C75" s="9"/>
    </row>
    <row r="76" spans="1:3">
      <c r="A76" s="9"/>
      <c r="B76" s="9"/>
      <c r="C76" s="9"/>
    </row>
    <row r="77" spans="1:3">
      <c r="A77" s="9"/>
      <c r="B77" s="9"/>
      <c r="C77" s="9"/>
    </row>
    <row r="78" spans="1:3">
      <c r="A78" s="9"/>
      <c r="B78" s="9"/>
      <c r="C78" s="9"/>
    </row>
    <row r="79" spans="1:3">
      <c r="A79" s="9"/>
      <c r="B79" s="9"/>
      <c r="C79" s="9"/>
    </row>
    <row r="80" spans="1:3">
      <c r="A80" s="9"/>
      <c r="B80" s="9"/>
      <c r="C80" s="9"/>
    </row>
    <row r="81" spans="1:3">
      <c r="A81" s="9"/>
      <c r="B81" s="9"/>
      <c r="C81" s="9"/>
    </row>
    <row r="82" spans="1:3">
      <c r="A82" s="9"/>
      <c r="B82" s="9"/>
      <c r="C82" s="9"/>
    </row>
    <row r="83" spans="1:3">
      <c r="A83" s="9"/>
      <c r="B83" s="9"/>
      <c r="C83" s="9"/>
    </row>
    <row r="84" spans="1:3">
      <c r="A84" s="9"/>
      <c r="B84" s="9"/>
      <c r="C84" s="9"/>
    </row>
    <row r="85" spans="1:3">
      <c r="A85" s="9"/>
      <c r="B85" s="9"/>
      <c r="C85" s="9"/>
    </row>
    <row r="86" spans="1:3">
      <c r="A86" s="9"/>
      <c r="B86" s="9"/>
      <c r="C86" s="9"/>
    </row>
    <row r="87" spans="1:3">
      <c r="A87" s="9"/>
      <c r="B87" s="9"/>
      <c r="C87" s="9"/>
    </row>
    <row r="88" spans="1:3">
      <c r="A88" s="9"/>
      <c r="B88" s="9"/>
      <c r="C88" s="9"/>
    </row>
    <row r="89" spans="1:3">
      <c r="A89" s="9"/>
      <c r="B89" s="9"/>
      <c r="C89" s="9"/>
    </row>
    <row r="90" spans="1:3">
      <c r="A90" s="9"/>
      <c r="B90" s="9"/>
      <c r="C90" s="9"/>
    </row>
    <row r="91" spans="1:3">
      <c r="A91" s="9"/>
      <c r="B91" s="9"/>
      <c r="C91" s="9"/>
    </row>
    <row r="92" spans="1:3">
      <c r="A92" s="9"/>
      <c r="B92" s="9"/>
      <c r="C92" s="9"/>
    </row>
    <row r="93" spans="1:3">
      <c r="A93" s="9"/>
      <c r="B93" s="9"/>
      <c r="C93" s="9"/>
    </row>
    <row r="94" spans="1:3">
      <c r="A94" s="9"/>
      <c r="B94" s="9"/>
      <c r="C94" s="9"/>
    </row>
    <row r="95" spans="1:3">
      <c r="A95" s="9"/>
      <c r="B95" s="9"/>
      <c r="C95" s="9"/>
    </row>
    <row r="96" spans="1:3">
      <c r="A96" s="9"/>
      <c r="B96" s="9"/>
      <c r="C96" s="9"/>
    </row>
    <row r="97" spans="1:3">
      <c r="A97" s="9"/>
      <c r="B97" s="9"/>
      <c r="C97" s="9"/>
    </row>
    <row r="98" spans="1:3">
      <c r="A98" s="9"/>
      <c r="B98" s="9"/>
      <c r="C98" s="9"/>
    </row>
    <row r="99" spans="1:3">
      <c r="A99" s="9"/>
      <c r="B99" s="9"/>
      <c r="C99" s="9"/>
    </row>
    <row r="100" spans="1:3">
      <c r="A100" s="9"/>
      <c r="B100" s="9"/>
      <c r="C100" s="9"/>
    </row>
    <row r="101" spans="1:3">
      <c r="A101" s="9"/>
      <c r="B101" s="9"/>
      <c r="C101" s="9"/>
    </row>
    <row r="102" spans="1:3">
      <c r="A102" s="9"/>
      <c r="B102" s="9"/>
      <c r="C102" s="9"/>
    </row>
    <row r="103" spans="1:3">
      <c r="A103" s="9"/>
      <c r="B103" s="9"/>
      <c r="C103" s="9"/>
    </row>
    <row r="104" spans="1:3">
      <c r="A104" s="9"/>
      <c r="B104" s="9"/>
      <c r="C104" s="9"/>
    </row>
    <row r="105" spans="1:3">
      <c r="A105" s="9"/>
      <c r="B105" s="9"/>
      <c r="C105" s="9"/>
    </row>
    <row r="106" spans="1:3">
      <c r="A106" s="9"/>
      <c r="B106" s="9"/>
      <c r="C106" s="9"/>
    </row>
    <row r="107" spans="1:3">
      <c r="A107" s="9"/>
      <c r="B107" s="9"/>
      <c r="C107" s="9"/>
    </row>
    <row r="108" spans="1:3">
      <c r="A108" s="9"/>
      <c r="B108" s="9"/>
      <c r="C108" s="9"/>
    </row>
    <row r="109" spans="1:3">
      <c r="A109" s="9"/>
      <c r="B109" s="9"/>
      <c r="C109" s="9"/>
    </row>
    <row r="110" spans="1:3">
      <c r="A110" s="9"/>
      <c r="B110" s="9"/>
      <c r="C110" s="9"/>
    </row>
    <row r="111" spans="1:3">
      <c r="A111" s="9"/>
      <c r="B111" s="9"/>
      <c r="C111" s="9"/>
    </row>
    <row r="112" spans="1:3">
      <c r="A112" s="9"/>
      <c r="B112" s="9"/>
      <c r="C112" s="9"/>
    </row>
    <row r="113" spans="1:3">
      <c r="A113" s="9"/>
      <c r="B113" s="9"/>
      <c r="C113" s="9"/>
    </row>
    <row r="114" spans="1:3">
      <c r="A114" s="9"/>
      <c r="B114" s="9"/>
      <c r="C114" s="9"/>
    </row>
    <row r="115" spans="1:3">
      <c r="A115" s="9"/>
      <c r="B115" s="9"/>
      <c r="C115" s="9"/>
    </row>
    <row r="116" spans="1:3">
      <c r="A116" s="9"/>
      <c r="B116" s="9"/>
      <c r="C116" s="9"/>
    </row>
    <row r="117" spans="1:3">
      <c r="A117" s="9"/>
      <c r="B117" s="9"/>
      <c r="C117" s="9"/>
    </row>
    <row r="118" spans="1:3">
      <c r="A118" s="9"/>
      <c r="B118" s="9"/>
      <c r="C118" s="9"/>
    </row>
    <row r="119" spans="1:3">
      <c r="A119" s="9"/>
      <c r="B119" s="9"/>
      <c r="C119" s="9"/>
    </row>
    <row r="120" spans="1:3">
      <c r="A120" s="9"/>
      <c r="B120" s="9"/>
      <c r="C120" s="9"/>
    </row>
    <row r="121" spans="1:3">
      <c r="A121" s="9"/>
      <c r="B121" s="9"/>
      <c r="C121" s="9"/>
    </row>
    <row r="122" spans="1:3">
      <c r="A122" s="9"/>
      <c r="B122" s="9"/>
      <c r="C122" s="9"/>
    </row>
    <row r="123" spans="1:3">
      <c r="A123" s="9"/>
      <c r="B123" s="9"/>
      <c r="C123" s="9"/>
    </row>
    <row r="124" spans="1:3">
      <c r="A124" s="9"/>
      <c r="B124" s="9"/>
      <c r="C124" s="9"/>
    </row>
    <row r="125" spans="1:3">
      <c r="A125" s="9"/>
      <c r="B125" s="9"/>
      <c r="C125" s="9"/>
    </row>
    <row r="126" spans="1:3">
      <c r="A126" s="9"/>
      <c r="B126" s="9"/>
      <c r="C126" s="9"/>
    </row>
    <row r="127" spans="1:3">
      <c r="A127" s="9"/>
      <c r="B127" s="9"/>
      <c r="C127" s="9"/>
    </row>
    <row r="128" spans="1:3">
      <c r="A128" s="9"/>
      <c r="B128" s="9"/>
      <c r="C128" s="9"/>
    </row>
    <row r="129" spans="1:3">
      <c r="A129" s="9"/>
      <c r="B129" s="9"/>
      <c r="C129" s="9"/>
    </row>
    <row r="130" spans="1:3">
      <c r="A130" s="9"/>
      <c r="B130" s="9"/>
      <c r="C130" s="9"/>
    </row>
    <row r="131" spans="1:3">
      <c r="A131" s="9"/>
      <c r="B131" s="9"/>
      <c r="C131" s="9"/>
    </row>
    <row r="132" spans="1:3">
      <c r="A132" s="9"/>
      <c r="B132" s="9"/>
      <c r="C132" s="9"/>
    </row>
    <row r="133" spans="1:3">
      <c r="A133" s="9"/>
      <c r="B133" s="9"/>
      <c r="C133" s="9"/>
    </row>
    <row r="134" spans="1:3">
      <c r="A134" s="9"/>
      <c r="B134" s="9"/>
      <c r="C134" s="9"/>
    </row>
    <row r="135" spans="1:3">
      <c r="A135" s="9"/>
      <c r="B135" s="9"/>
      <c r="C135" s="9"/>
    </row>
    <row r="136" spans="1:3">
      <c r="A136" s="9"/>
      <c r="B136" s="9"/>
      <c r="C136" s="9"/>
    </row>
    <row r="137" spans="1:3">
      <c r="A137" s="9"/>
      <c r="B137" s="9"/>
      <c r="C137" s="9"/>
    </row>
    <row r="138" spans="1:3">
      <c r="A138" s="9"/>
      <c r="B138" s="9"/>
      <c r="C138" s="9"/>
    </row>
    <row r="139" spans="1:3">
      <c r="A139" s="9"/>
      <c r="B139" s="9"/>
      <c r="C139" s="9"/>
    </row>
    <row r="140" spans="1:3">
      <c r="A140" s="9"/>
      <c r="B140" s="9"/>
      <c r="C140" s="9"/>
    </row>
    <row r="141" spans="1:3">
      <c r="A141" s="9"/>
      <c r="B141" s="9"/>
      <c r="C141" s="9"/>
    </row>
    <row r="142" spans="1:3">
      <c r="A142" s="9"/>
      <c r="B142" s="9"/>
      <c r="C142" s="9"/>
    </row>
    <row r="143" spans="1:3">
      <c r="A143" s="9"/>
      <c r="B143" s="9"/>
      <c r="C143" s="9"/>
    </row>
    <row r="144" spans="1:3">
      <c r="A144" s="9"/>
      <c r="B144" s="9"/>
      <c r="C144" s="9"/>
    </row>
    <row r="145" spans="1:3">
      <c r="A145" s="9"/>
      <c r="B145" s="9"/>
      <c r="C145" s="9"/>
    </row>
    <row r="146" spans="1:3">
      <c r="A146" s="9"/>
      <c r="B146" s="9"/>
      <c r="C146" s="9"/>
    </row>
    <row r="147" spans="1:3">
      <c r="A147" s="9"/>
      <c r="B147" s="9"/>
      <c r="C147" s="9"/>
    </row>
    <row r="148" spans="1:3">
      <c r="A148" s="9"/>
      <c r="B148" s="9"/>
      <c r="C148" s="9"/>
    </row>
    <row r="149" spans="1:3">
      <c r="A149" s="9"/>
      <c r="B149" s="9"/>
      <c r="C149" s="9"/>
    </row>
    <row r="150" spans="1:3">
      <c r="A150" s="9"/>
      <c r="B150" s="9"/>
      <c r="C150" s="9"/>
    </row>
    <row r="151" spans="1:3">
      <c r="A151" s="9"/>
      <c r="B151" s="9"/>
      <c r="C151" s="9"/>
    </row>
    <row r="152" spans="1:3">
      <c r="A152" s="9"/>
      <c r="B152" s="9"/>
      <c r="C152" s="9"/>
    </row>
    <row r="153" spans="1:3">
      <c r="A153" s="9"/>
      <c r="B153" s="9"/>
      <c r="C153" s="9"/>
    </row>
    <row r="154" spans="1:3">
      <c r="A154" s="9"/>
      <c r="B154" s="9"/>
      <c r="C154" s="9"/>
    </row>
    <row r="155" spans="1:3">
      <c r="A155" s="9"/>
      <c r="B155" s="9"/>
      <c r="C155" s="9"/>
    </row>
    <row r="156" spans="1:3">
      <c r="A156" s="9"/>
      <c r="B156" s="9"/>
      <c r="C156" s="9"/>
    </row>
    <row r="157" spans="1:3">
      <c r="A157" s="9"/>
      <c r="B157" s="9"/>
      <c r="C157" s="9"/>
    </row>
    <row r="158" spans="1:3">
      <c r="A158" s="9"/>
      <c r="B158" s="9"/>
      <c r="C158" s="9"/>
    </row>
    <row r="159" spans="1:3">
      <c r="A159" s="9"/>
      <c r="B159" s="9"/>
      <c r="C159" s="9"/>
    </row>
    <row r="160" spans="1:3">
      <c r="A160" s="9"/>
      <c r="B160" s="9"/>
      <c r="C160" s="9"/>
    </row>
    <row r="161" spans="1:3">
      <c r="A161" s="9"/>
      <c r="B161" s="9"/>
      <c r="C161" s="9"/>
    </row>
    <row r="162" spans="1:3">
      <c r="A162" s="9"/>
      <c r="B162" s="9"/>
      <c r="C162" s="9"/>
    </row>
    <row r="163" spans="1:3">
      <c r="A163" s="9"/>
      <c r="B163" s="9"/>
      <c r="C163" s="9"/>
    </row>
    <row r="164" spans="1:3">
      <c r="A164" s="9"/>
      <c r="B164" s="9"/>
      <c r="C164" s="9"/>
    </row>
    <row r="165" spans="1:3">
      <c r="A165" s="9"/>
      <c r="B165" s="9"/>
      <c r="C165" s="9"/>
    </row>
    <row r="166" spans="1:3">
      <c r="A166" s="9"/>
      <c r="B166" s="9"/>
      <c r="C166" s="9"/>
    </row>
    <row r="167" spans="1:3">
      <c r="A167" s="9"/>
      <c r="B167" s="9"/>
      <c r="C167" s="9"/>
    </row>
    <row r="168" spans="1:3">
      <c r="A168" s="9"/>
      <c r="B168" s="9"/>
      <c r="C168" s="9"/>
    </row>
    <row r="169" spans="1:3">
      <c r="A169" s="9"/>
      <c r="B169" s="9"/>
      <c r="C169" s="9"/>
    </row>
    <row r="170" spans="1:3">
      <c r="A170" s="9"/>
      <c r="B170" s="9"/>
      <c r="C170" s="9"/>
    </row>
    <row r="171" spans="1:3">
      <c r="A171" s="9"/>
      <c r="B171" s="9"/>
      <c r="C171" s="9"/>
    </row>
    <row r="172" spans="1:3">
      <c r="A172" s="9"/>
      <c r="B172" s="9"/>
      <c r="C172" s="9"/>
    </row>
    <row r="173" spans="1:3">
      <c r="A173" s="9"/>
      <c r="B173" s="9"/>
      <c r="C173" s="9"/>
    </row>
    <row r="174" spans="1:3">
      <c r="A174" s="9"/>
      <c r="B174" s="9"/>
      <c r="C174" s="9"/>
    </row>
    <row r="175" spans="1:3">
      <c r="A175" s="9"/>
      <c r="B175" s="9"/>
      <c r="C175" s="9"/>
    </row>
    <row r="176" spans="1:3">
      <c r="A176" s="9"/>
      <c r="B176" s="9"/>
      <c r="C176" s="9"/>
    </row>
    <row r="177" spans="1:3">
      <c r="A177" s="9"/>
      <c r="B177" s="9"/>
      <c r="C177" s="9"/>
    </row>
    <row r="178" spans="1:3">
      <c r="A178" s="9"/>
      <c r="B178" s="9"/>
      <c r="C178" s="9"/>
    </row>
    <row r="179" spans="1:3">
      <c r="A179" s="9"/>
      <c r="B179" s="9"/>
      <c r="C179" s="9"/>
    </row>
    <row r="180" spans="1:3">
      <c r="A180" s="9"/>
      <c r="B180" s="9"/>
      <c r="C180" s="9"/>
    </row>
    <row r="181" spans="1:3">
      <c r="A181" s="9"/>
      <c r="B181" s="9"/>
      <c r="C181" s="9"/>
    </row>
    <row r="182" spans="1:3">
      <c r="A182" s="9"/>
      <c r="B182" s="9"/>
      <c r="C182" s="9"/>
    </row>
    <row r="183" spans="1:3">
      <c r="A183" s="9"/>
      <c r="B183" s="9"/>
      <c r="C183" s="9"/>
    </row>
    <row r="184" spans="1:3">
      <c r="A184" s="9"/>
      <c r="B184" s="9"/>
      <c r="C184" s="9"/>
    </row>
    <row r="185" spans="1:3">
      <c r="A185" s="9"/>
      <c r="B185" s="9"/>
      <c r="C185" s="9"/>
    </row>
    <row r="186" spans="1:3">
      <c r="A186" s="9"/>
      <c r="B186" s="9"/>
      <c r="C186" s="9"/>
    </row>
    <row r="187" spans="1:3">
      <c r="A187" s="9"/>
      <c r="B187" s="9"/>
      <c r="C187" s="9"/>
    </row>
    <row r="188" spans="1:3">
      <c r="A188" s="9"/>
      <c r="B188" s="9"/>
      <c r="C188" s="9"/>
    </row>
    <row r="189" spans="1:3">
      <c r="A189" s="9"/>
      <c r="B189" s="9"/>
      <c r="C189" s="9"/>
    </row>
    <row r="190" spans="1:3">
      <c r="A190" s="9"/>
      <c r="B190" s="9"/>
      <c r="C190" s="9"/>
    </row>
    <row r="191" spans="1:3">
      <c r="A191" s="9"/>
      <c r="B191" s="9"/>
      <c r="C191" s="9"/>
    </row>
    <row r="192" spans="1:3">
      <c r="A192" s="9"/>
      <c r="B192" s="9"/>
      <c r="C192" s="9"/>
    </row>
    <row r="193" spans="1:3">
      <c r="A193" s="9"/>
      <c r="B193" s="9"/>
      <c r="C193" s="9"/>
    </row>
    <row r="194" spans="1:3">
      <c r="A194" s="9"/>
      <c r="B194" s="9"/>
      <c r="C194" s="9"/>
    </row>
    <row r="195" spans="1:3">
      <c r="A195" s="9"/>
      <c r="B195" s="9"/>
      <c r="C195" s="9"/>
    </row>
    <row r="196" spans="1:3">
      <c r="A196" s="9"/>
      <c r="B196" s="9"/>
      <c r="C196" s="9"/>
    </row>
    <row r="197" spans="1:3">
      <c r="A197" s="9"/>
      <c r="B197" s="9"/>
      <c r="C197" s="9"/>
    </row>
    <row r="198" spans="1:3">
      <c r="A198" s="9"/>
      <c r="B198" s="9"/>
      <c r="C198" s="9"/>
    </row>
    <row r="199" spans="1:3">
      <c r="A199" s="9"/>
      <c r="B199" s="9"/>
      <c r="C199" s="9"/>
    </row>
    <row r="200" spans="1:3">
      <c r="A200" s="9"/>
      <c r="B200" s="9"/>
      <c r="C200" s="9"/>
    </row>
    <row r="201" spans="1:3">
      <c r="A201" s="9"/>
      <c r="B201" s="9"/>
      <c r="C201" s="9"/>
    </row>
    <row r="202" spans="1:3">
      <c r="A202" s="9"/>
      <c r="B202" s="9"/>
      <c r="C202" s="9"/>
    </row>
    <row r="203" spans="1:3">
      <c r="A203" s="9"/>
      <c r="B203" s="9"/>
      <c r="C203" s="9"/>
    </row>
    <row r="204" spans="1:3">
      <c r="A204" s="9"/>
      <c r="B204" s="9"/>
      <c r="C204" s="9"/>
    </row>
    <row r="205" spans="1:3">
      <c r="A205" s="9"/>
      <c r="B205" s="9"/>
      <c r="C205" s="9"/>
    </row>
    <row r="206" spans="1:3">
      <c r="A206" s="9"/>
      <c r="B206" s="9"/>
      <c r="C206" s="9"/>
    </row>
    <row r="207" spans="1:3">
      <c r="A207" s="9"/>
      <c r="B207" s="9"/>
      <c r="C207" s="9"/>
    </row>
    <row r="208" spans="1:3">
      <c r="A208" s="9"/>
      <c r="B208" s="9"/>
      <c r="C208" s="9"/>
    </row>
    <row r="209" spans="1:3">
      <c r="A209" s="9"/>
      <c r="B209" s="9"/>
      <c r="C209" s="9"/>
    </row>
    <row r="210" spans="1:3">
      <c r="A210" s="9"/>
      <c r="B210" s="9"/>
      <c r="C210" s="9"/>
    </row>
    <row r="211" spans="1:3">
      <c r="A211" s="9"/>
      <c r="B211" s="9"/>
      <c r="C211" s="9"/>
    </row>
    <row r="212" spans="1:3">
      <c r="A212" s="9"/>
      <c r="B212" s="9"/>
      <c r="C212" s="9"/>
    </row>
    <row r="213" spans="1:3">
      <c r="A213" s="9"/>
      <c r="B213" s="9"/>
      <c r="C213" s="9"/>
    </row>
    <row r="214" spans="1:3">
      <c r="A214" s="9"/>
      <c r="B214" s="9"/>
      <c r="C214" s="9"/>
    </row>
    <row r="215" spans="1:3">
      <c r="A215" s="9"/>
      <c r="B215" s="9"/>
      <c r="C215" s="9"/>
    </row>
    <row r="216" spans="1:3">
      <c r="A216" s="9"/>
      <c r="B216" s="9"/>
      <c r="C216" s="9"/>
    </row>
    <row r="217" spans="1:3">
      <c r="A217" s="9"/>
      <c r="B217" s="9"/>
      <c r="C217" s="9"/>
    </row>
    <row r="218" spans="1:3">
      <c r="A218" s="9"/>
      <c r="B218" s="9"/>
      <c r="C218" s="9"/>
    </row>
    <row r="219" spans="1:3">
      <c r="A219" s="9"/>
      <c r="B219" s="9"/>
      <c r="C219" s="9"/>
    </row>
    <row r="220" spans="1:3">
      <c r="A220" s="9"/>
      <c r="B220" s="9"/>
      <c r="C220" s="9"/>
    </row>
    <row r="221" spans="1:3">
      <c r="A221" s="9"/>
      <c r="B221" s="9"/>
      <c r="C221" s="9"/>
    </row>
    <row r="222" spans="1:3">
      <c r="A222" s="9"/>
      <c r="B222" s="9"/>
      <c r="C222" s="9"/>
    </row>
    <row r="223" spans="1:3">
      <c r="A223" s="9"/>
      <c r="B223" s="9"/>
      <c r="C223" s="9"/>
    </row>
    <row r="224" spans="1:3">
      <c r="A224" s="9"/>
      <c r="B224" s="9"/>
      <c r="C224" s="9"/>
    </row>
    <row r="225" spans="1:3">
      <c r="A225" s="9"/>
      <c r="B225" s="9"/>
      <c r="C225" s="9"/>
    </row>
    <row r="226" spans="1:3">
      <c r="A226" s="9"/>
      <c r="B226" s="9"/>
      <c r="C226" s="9"/>
    </row>
    <row r="227" spans="1:3">
      <c r="A227" s="9"/>
      <c r="B227" s="9"/>
      <c r="C227" s="9"/>
    </row>
    <row r="228" spans="1:3">
      <c r="A228" s="9"/>
      <c r="B228" s="9"/>
      <c r="C228" s="9"/>
    </row>
    <row r="229" spans="1:3">
      <c r="A229" s="9"/>
      <c r="B229" s="9"/>
      <c r="C229" s="9"/>
    </row>
    <row r="230" spans="1:3">
      <c r="A230" s="9"/>
      <c r="B230" s="9"/>
      <c r="C230" s="9"/>
    </row>
    <row r="231" spans="1:3">
      <c r="A231" s="9"/>
      <c r="B231" s="9"/>
      <c r="C231" s="9"/>
    </row>
    <row r="232" spans="1:3">
      <c r="A232" s="9"/>
      <c r="B232" s="9"/>
      <c r="C232" s="9"/>
    </row>
    <row r="233" spans="1:3">
      <c r="A233" s="9"/>
      <c r="B233" s="9"/>
      <c r="C233" s="9"/>
    </row>
    <row r="234" spans="1:3">
      <c r="A234" s="9"/>
      <c r="B234" s="9"/>
      <c r="C234" s="9"/>
    </row>
    <row r="235" spans="1:3">
      <c r="A235" s="9"/>
      <c r="B235" s="9"/>
      <c r="C235" s="9"/>
    </row>
    <row r="236" spans="1:3">
      <c r="A236" s="9"/>
      <c r="B236" s="9"/>
      <c r="C236" s="9"/>
    </row>
    <row r="237" spans="1:3">
      <c r="A237" s="9"/>
      <c r="B237" s="9"/>
      <c r="C237" s="9"/>
    </row>
    <row r="238" spans="1:3">
      <c r="A238" s="9"/>
      <c r="B238" s="9"/>
      <c r="C238" s="9"/>
    </row>
    <row r="239" spans="1:3">
      <c r="A239" s="9"/>
      <c r="B239" s="9"/>
      <c r="C239" s="9"/>
    </row>
    <row r="240" spans="1:3">
      <c r="A240" s="9"/>
      <c r="B240" s="9"/>
      <c r="C240" s="9"/>
    </row>
    <row r="241" spans="1:3">
      <c r="A241" s="9"/>
      <c r="B241" s="9"/>
      <c r="C241" s="9"/>
    </row>
    <row r="242" spans="1:3">
      <c r="A242" s="9"/>
      <c r="B242" s="9"/>
      <c r="C242" s="9"/>
    </row>
    <row r="243" spans="1:3">
      <c r="A243" s="9"/>
      <c r="B243" s="9"/>
      <c r="C243" s="9"/>
    </row>
    <row r="244" spans="1:3">
      <c r="A244" s="9"/>
      <c r="B244" s="9"/>
      <c r="C244" s="9"/>
    </row>
    <row r="245" spans="1:3">
      <c r="A245" s="9"/>
      <c r="B245" s="9"/>
      <c r="C245" s="9"/>
    </row>
    <row r="246" spans="1:3">
      <c r="A246" s="9"/>
      <c r="B246" s="9"/>
      <c r="C246" s="9"/>
    </row>
    <row r="247" spans="1:3">
      <c r="A247" s="9"/>
      <c r="B247" s="9"/>
      <c r="C247" s="9"/>
    </row>
    <row r="248" spans="1:3">
      <c r="A248" s="9"/>
      <c r="B248" s="9"/>
      <c r="C248" s="9"/>
    </row>
    <row r="249" spans="1:3">
      <c r="A249" s="9"/>
      <c r="B249" s="9"/>
      <c r="C249" s="9"/>
    </row>
    <row r="250" spans="1:3">
      <c r="A250" s="9"/>
      <c r="B250" s="9"/>
      <c r="C250" s="9"/>
    </row>
    <row r="251" spans="1:3">
      <c r="A251" s="9"/>
      <c r="B251" s="9"/>
      <c r="C251" s="9"/>
    </row>
    <row r="252" spans="1:3">
      <c r="A252" s="9"/>
      <c r="B252" s="9"/>
      <c r="C252" s="9"/>
    </row>
    <row r="253" spans="1:3">
      <c r="A253" s="9"/>
      <c r="B253" s="9"/>
      <c r="C253" s="9"/>
    </row>
    <row r="254" spans="1:3">
      <c r="A254" s="9"/>
      <c r="B254" s="9"/>
      <c r="C254" s="9"/>
    </row>
    <row r="255" spans="1:3">
      <c r="A255" s="9"/>
      <c r="B255" s="9"/>
      <c r="C255" s="9"/>
    </row>
    <row r="256" spans="1:3">
      <c r="A256" s="9"/>
      <c r="B256" s="9"/>
      <c r="C256" s="9"/>
    </row>
    <row r="257" spans="1:3">
      <c r="A257" s="9"/>
      <c r="B257" s="9"/>
      <c r="C257" s="9"/>
    </row>
    <row r="258" spans="1:3">
      <c r="A258" s="9"/>
      <c r="B258" s="9"/>
      <c r="C258" s="9"/>
    </row>
    <row r="259" spans="1:3">
      <c r="A259" s="9"/>
      <c r="B259" s="9"/>
      <c r="C259" s="9"/>
    </row>
    <row r="260" spans="1:3">
      <c r="A260" s="9"/>
      <c r="B260" s="9"/>
      <c r="C260" s="9"/>
    </row>
    <row r="261" spans="1:3">
      <c r="A261" s="9"/>
      <c r="B261" s="9"/>
      <c r="C261" s="9"/>
    </row>
    <row r="262" spans="1:3">
      <c r="A262" s="9"/>
      <c r="B262" s="9"/>
      <c r="C262" s="9"/>
    </row>
    <row r="263" spans="1:3">
      <c r="A263" s="9"/>
      <c r="B263" s="9"/>
      <c r="C263" s="9"/>
    </row>
    <row r="264" spans="1:3">
      <c r="A264" s="9"/>
      <c r="B264" s="9"/>
      <c r="C264" s="9"/>
    </row>
    <row r="265" spans="1:3">
      <c r="A265" s="9"/>
      <c r="B265" s="9"/>
      <c r="C265" s="9"/>
    </row>
    <row r="266" spans="1:3">
      <c r="A266" s="9"/>
      <c r="B266" s="9"/>
      <c r="C266" s="9"/>
    </row>
    <row r="267" spans="1:3">
      <c r="A267" s="9"/>
      <c r="B267" s="9"/>
      <c r="C267" s="9"/>
    </row>
    <row r="268" spans="1:3">
      <c r="A268" s="9"/>
      <c r="B268" s="9"/>
      <c r="C268" s="9"/>
    </row>
    <row r="269" spans="1:3">
      <c r="A269" s="9"/>
      <c r="B269" s="9"/>
      <c r="C269" s="9"/>
    </row>
    <row r="270" spans="1:3">
      <c r="A270" s="9"/>
      <c r="B270" s="9"/>
      <c r="C270" s="9"/>
    </row>
    <row r="271" spans="1:3">
      <c r="A271" s="9"/>
      <c r="B271" s="9"/>
      <c r="C271" s="9"/>
    </row>
    <row r="272" spans="1:3">
      <c r="A272" s="9"/>
      <c r="B272" s="9"/>
      <c r="C272" s="9"/>
    </row>
    <row r="273" spans="1:3">
      <c r="A273" s="9"/>
      <c r="B273" s="9"/>
      <c r="C273" s="9"/>
    </row>
    <row r="274" spans="1:3">
      <c r="A274" s="9"/>
      <c r="B274" s="9"/>
      <c r="C274" s="9"/>
    </row>
    <row r="275" spans="1:3">
      <c r="A275" s="9"/>
      <c r="B275" s="9"/>
      <c r="C275" s="9"/>
    </row>
    <row r="276" spans="1:3">
      <c r="A276" s="9"/>
      <c r="B276" s="9"/>
      <c r="C276" s="9"/>
    </row>
    <row r="277" spans="1:3">
      <c r="A277" s="9"/>
      <c r="B277" s="9"/>
      <c r="C277" s="9"/>
    </row>
    <row r="278" spans="1:3">
      <c r="A278" s="9"/>
      <c r="B278" s="9"/>
      <c r="C278" s="9"/>
    </row>
    <row r="279" spans="1:3">
      <c r="A279" s="9"/>
      <c r="B279" s="9"/>
      <c r="C279" s="9"/>
    </row>
    <row r="280" spans="1:3">
      <c r="A280" s="9"/>
      <c r="B280" s="9"/>
      <c r="C280" s="9"/>
    </row>
    <row r="281" spans="1:3">
      <c r="A281" s="9"/>
      <c r="B281" s="9"/>
      <c r="C281" s="9"/>
    </row>
    <row r="282" spans="1:3">
      <c r="A282" s="9"/>
      <c r="B282" s="9"/>
      <c r="C282" s="9"/>
    </row>
    <row r="283" spans="1:3">
      <c r="A283" s="9"/>
      <c r="B283" s="9"/>
      <c r="C283" s="9"/>
    </row>
    <row r="284" spans="1:3">
      <c r="A284" s="9"/>
      <c r="B284" s="9"/>
      <c r="C284" s="9"/>
    </row>
    <row r="285" spans="1:3">
      <c r="A285" s="9"/>
      <c r="B285" s="9"/>
      <c r="C285" s="9"/>
    </row>
    <row r="286" spans="1:3">
      <c r="A286" s="9"/>
      <c r="B286" s="9"/>
      <c r="C286" s="9"/>
    </row>
    <row r="287" spans="1:3">
      <c r="A287" s="9"/>
      <c r="B287" s="9"/>
      <c r="C287" s="9"/>
    </row>
    <row r="288" spans="1:3">
      <c r="A288" s="9"/>
      <c r="B288" s="9"/>
      <c r="C288" s="9"/>
    </row>
    <row r="289" spans="1:3">
      <c r="A289" s="9"/>
      <c r="B289" s="9"/>
      <c r="C289" s="9"/>
    </row>
    <row r="290" spans="1:3">
      <c r="A290" s="9"/>
      <c r="B290" s="9"/>
      <c r="C290" s="9"/>
    </row>
    <row r="291" spans="1:3">
      <c r="A291" s="9"/>
      <c r="B291" s="9"/>
      <c r="C291" s="9"/>
    </row>
    <row r="292" spans="1:3">
      <c r="A292" s="9"/>
      <c r="B292" s="9"/>
      <c r="C292" s="9"/>
    </row>
    <row r="293" spans="1:3">
      <c r="A293" s="9"/>
      <c r="B293" s="9"/>
      <c r="C293" s="9"/>
    </row>
    <row r="294" spans="1:3">
      <c r="A294" s="9"/>
      <c r="B294" s="9"/>
      <c r="C294" s="9"/>
    </row>
    <row r="295" spans="1:3">
      <c r="A295" s="9"/>
      <c r="B295" s="9"/>
      <c r="C295" s="9"/>
    </row>
    <row r="296" spans="1:3">
      <c r="A296" s="9"/>
      <c r="B296" s="9"/>
      <c r="C296" s="9"/>
    </row>
    <row r="297" spans="1:3">
      <c r="A297" s="9"/>
      <c r="B297" s="9"/>
      <c r="C297" s="9"/>
    </row>
    <row r="298" spans="1:3">
      <c r="A298" s="9"/>
      <c r="B298" s="9"/>
      <c r="C298" s="9"/>
    </row>
    <row r="299" spans="1:3">
      <c r="A299" s="9"/>
      <c r="B299" s="9"/>
      <c r="C299" s="9"/>
    </row>
    <row r="300" spans="1:3">
      <c r="A300" s="9"/>
      <c r="B300" s="9"/>
      <c r="C300" s="9"/>
    </row>
    <row r="301" spans="1:3">
      <c r="A301" s="9"/>
      <c r="B301" s="9"/>
      <c r="C301" s="9"/>
    </row>
    <row r="302" spans="1:3">
      <c r="A302" s="9"/>
      <c r="B302" s="9"/>
      <c r="C302" s="9"/>
    </row>
    <row r="303" spans="1:3">
      <c r="A303" s="9"/>
      <c r="B303" s="9"/>
      <c r="C303" s="9"/>
    </row>
    <row r="304" spans="1:3">
      <c r="A304" s="9"/>
      <c r="B304" s="9"/>
      <c r="C304" s="9"/>
    </row>
    <row r="305" spans="1:3">
      <c r="A305" s="9"/>
      <c r="B305" s="9"/>
      <c r="C305" s="9"/>
    </row>
    <row r="306" spans="1:3">
      <c r="A306" s="9"/>
      <c r="B306" s="9"/>
      <c r="C306" s="9"/>
    </row>
    <row r="307" spans="1:3">
      <c r="A307" s="9"/>
      <c r="B307" s="9"/>
      <c r="C307" s="9"/>
    </row>
    <row r="308" spans="1:3">
      <c r="A308" s="9"/>
      <c r="B308" s="9"/>
      <c r="C308" s="9"/>
    </row>
    <row r="309" spans="1:3">
      <c r="A309" s="9"/>
      <c r="B309" s="9"/>
      <c r="C309" s="9"/>
    </row>
    <row r="310" spans="1:3">
      <c r="A310" s="9"/>
      <c r="B310" s="9"/>
      <c r="C310" s="9"/>
    </row>
    <row r="311" spans="1:3">
      <c r="A311" s="9"/>
      <c r="B311" s="9"/>
      <c r="C311" s="9"/>
    </row>
    <row r="312" spans="1:3">
      <c r="A312" s="9"/>
      <c r="B312" s="9"/>
      <c r="C312" s="9"/>
    </row>
    <row r="313" spans="1:3">
      <c r="A313" s="9"/>
      <c r="B313" s="9"/>
      <c r="C313" s="9"/>
    </row>
    <row r="314" spans="1:3">
      <c r="A314" s="9"/>
      <c r="B314" s="9"/>
      <c r="C314" s="9"/>
    </row>
    <row r="315" spans="1:3">
      <c r="A315" s="9"/>
      <c r="B315" s="9"/>
      <c r="C315" s="9"/>
    </row>
    <row r="316" spans="1:3">
      <c r="A316" s="9"/>
      <c r="B316" s="9"/>
      <c r="C316" s="9"/>
    </row>
    <row r="317" spans="1:3">
      <c r="A317" s="9"/>
      <c r="B317" s="9"/>
      <c r="C317" s="9"/>
    </row>
    <row r="318" spans="1:3">
      <c r="A318" s="9"/>
      <c r="B318" s="9"/>
      <c r="C318" s="9"/>
    </row>
    <row r="319" spans="1:3">
      <c r="A319" s="9"/>
      <c r="B319" s="9"/>
      <c r="C319" s="9"/>
    </row>
    <row r="320" spans="1:3">
      <c r="A320" s="9"/>
      <c r="B320" s="9"/>
      <c r="C320" s="9"/>
    </row>
    <row r="321" spans="1:3">
      <c r="A321" s="9"/>
      <c r="B321" s="9"/>
      <c r="C321" s="9"/>
    </row>
    <row r="322" spans="1:3">
      <c r="A322" s="9"/>
      <c r="B322" s="9"/>
      <c r="C322" s="9"/>
    </row>
    <row r="323" spans="1:3">
      <c r="A323" s="9"/>
      <c r="B323" s="9"/>
      <c r="C323" s="9"/>
    </row>
    <row r="324" spans="1:3">
      <c r="A324" s="9"/>
      <c r="B324" s="9"/>
      <c r="C324" s="9"/>
    </row>
    <row r="325" spans="1:3">
      <c r="A325" s="9"/>
      <c r="B325" s="9"/>
      <c r="C325" s="9"/>
    </row>
    <row r="326" spans="1:3">
      <c r="A326" s="9"/>
      <c r="B326" s="9"/>
      <c r="C326" s="9"/>
    </row>
    <row r="327" spans="1:3">
      <c r="A327" s="9"/>
      <c r="B327" s="9"/>
      <c r="C327" s="9"/>
    </row>
    <row r="328" spans="1:3">
      <c r="A328" s="9"/>
      <c r="B328" s="9"/>
      <c r="C328" s="9"/>
    </row>
    <row r="329" spans="1:3">
      <c r="A329" s="9"/>
      <c r="B329" s="9"/>
      <c r="C329" s="9"/>
    </row>
    <row r="330" spans="1:3">
      <c r="A330" s="9"/>
      <c r="B330" s="9"/>
      <c r="C330" s="9"/>
    </row>
    <row r="331" spans="1:3">
      <c r="A331" s="9"/>
      <c r="B331" s="9"/>
      <c r="C331" s="9"/>
    </row>
    <row r="332" spans="1:3">
      <c r="A332" s="9"/>
      <c r="B332" s="9"/>
      <c r="C332" s="9"/>
    </row>
    <row r="333" spans="1:3">
      <c r="A333" s="9"/>
      <c r="B333" s="9"/>
      <c r="C333" s="9"/>
    </row>
    <row r="334" spans="1:3">
      <c r="A334" s="9"/>
      <c r="B334" s="9"/>
      <c r="C334" s="9"/>
    </row>
    <row r="335" spans="1:3">
      <c r="A335" s="9"/>
      <c r="B335" s="9"/>
      <c r="C335" s="9"/>
    </row>
    <row r="336" spans="1:3">
      <c r="A336" s="9"/>
      <c r="B336" s="9"/>
      <c r="C336" s="9"/>
    </row>
    <row r="337" spans="1:3">
      <c r="A337" s="9"/>
      <c r="B337" s="9"/>
      <c r="C337" s="9"/>
    </row>
    <row r="338" spans="1:3">
      <c r="A338" s="9"/>
      <c r="B338" s="9"/>
      <c r="C338" s="9"/>
    </row>
    <row r="339" spans="1:3">
      <c r="A339" s="9"/>
      <c r="B339" s="9"/>
      <c r="C339" s="9"/>
    </row>
    <row r="340" spans="1:3">
      <c r="A340" s="9"/>
      <c r="B340" s="9"/>
      <c r="C340" s="9"/>
    </row>
    <row r="341" spans="1:3">
      <c r="A341" s="9"/>
      <c r="B341" s="9"/>
      <c r="C341" s="9"/>
    </row>
    <row r="342" spans="1:3">
      <c r="A342" s="9"/>
      <c r="B342" s="9"/>
      <c r="C342" s="9"/>
    </row>
    <row r="343" spans="1:3">
      <c r="A343" s="9"/>
      <c r="B343" s="9"/>
      <c r="C343" s="9"/>
    </row>
    <row r="344" spans="1:3">
      <c r="A344" s="9"/>
      <c r="B344" s="9"/>
      <c r="C344" s="9"/>
    </row>
    <row r="345" spans="1:3">
      <c r="A345" s="9"/>
      <c r="B345" s="9"/>
      <c r="C345" s="9"/>
    </row>
    <row r="346" spans="1:3">
      <c r="A346" s="9"/>
      <c r="B346" s="9"/>
      <c r="C346" s="9"/>
    </row>
    <row r="347" spans="1:3">
      <c r="A347" s="9"/>
      <c r="B347" s="9"/>
      <c r="C347" s="9"/>
    </row>
    <row r="348" spans="1:3">
      <c r="A348" s="9"/>
      <c r="B348" s="9"/>
      <c r="C348" s="9"/>
    </row>
    <row r="349" spans="1:3">
      <c r="A349" s="9"/>
      <c r="B349" s="9"/>
      <c r="C349" s="9"/>
    </row>
    <row r="350" spans="1:3">
      <c r="A350" s="9"/>
      <c r="B350" s="9"/>
      <c r="C350" s="9"/>
    </row>
    <row r="351" spans="1:3">
      <c r="A351" s="9"/>
      <c r="B351" s="9"/>
      <c r="C351" s="9"/>
    </row>
    <row r="352" spans="1:3">
      <c r="A352" s="9"/>
      <c r="B352" s="9"/>
      <c r="C352" s="9"/>
    </row>
    <row r="353" spans="1:3">
      <c r="A353" s="9"/>
      <c r="B353" s="9"/>
      <c r="C353" s="9"/>
    </row>
    <row r="354" spans="1:3">
      <c r="A354" s="9"/>
      <c r="B354" s="9"/>
      <c r="C354" s="9"/>
    </row>
    <row r="355" spans="1:3">
      <c r="A355" s="9"/>
      <c r="B355" s="9"/>
      <c r="C355" s="9"/>
    </row>
    <row r="356" spans="1:3">
      <c r="A356" s="9"/>
      <c r="B356" s="9"/>
      <c r="C356" s="9"/>
    </row>
    <row r="357" spans="1:3">
      <c r="A357" s="9"/>
      <c r="B357" s="9"/>
      <c r="C357" s="9"/>
    </row>
    <row r="358" spans="1:3">
      <c r="A358" s="9"/>
      <c r="B358" s="9"/>
      <c r="C358" s="9"/>
    </row>
    <row r="359" spans="1:3">
      <c r="A359" s="9"/>
      <c r="B359" s="9"/>
      <c r="C359" s="9"/>
    </row>
    <row r="360" spans="1:3">
      <c r="A360" s="9"/>
      <c r="B360" s="9"/>
      <c r="C360" s="9"/>
    </row>
    <row r="361" spans="1:3">
      <c r="A361" s="9"/>
      <c r="B361" s="9"/>
      <c r="C361" s="9"/>
    </row>
    <row r="362" spans="1:3">
      <c r="A362" s="9"/>
      <c r="B362" s="9"/>
      <c r="C362" s="9"/>
    </row>
    <row r="363" spans="1:3">
      <c r="A363" s="9"/>
      <c r="B363" s="9"/>
      <c r="C363" s="9"/>
    </row>
    <row r="364" spans="1:3">
      <c r="A364" s="9"/>
      <c r="B364" s="9"/>
      <c r="C364" s="9"/>
    </row>
    <row r="365" spans="1:3">
      <c r="A365" s="9"/>
      <c r="B365" s="9"/>
      <c r="C365" s="9"/>
    </row>
    <row r="366" spans="1:3">
      <c r="A366" s="9"/>
      <c r="B366" s="9"/>
      <c r="C366" s="9"/>
    </row>
    <row r="367" spans="1:3">
      <c r="A367" s="9"/>
      <c r="B367" s="9"/>
      <c r="C367" s="9"/>
    </row>
    <row r="368" spans="1:3">
      <c r="A368" s="9"/>
      <c r="B368" s="9"/>
      <c r="C368" s="9"/>
    </row>
    <row r="369" spans="1:3">
      <c r="A369" s="9"/>
      <c r="B369" s="9"/>
      <c r="C369" s="9"/>
    </row>
    <row r="370" spans="1:3">
      <c r="A370" s="9"/>
      <c r="B370" s="9"/>
      <c r="C370" s="9"/>
    </row>
    <row r="371" spans="1:3">
      <c r="A371" s="9"/>
      <c r="B371" s="9"/>
      <c r="C371" s="9"/>
    </row>
    <row r="372" spans="1:3">
      <c r="A372" s="9"/>
      <c r="B372" s="9"/>
      <c r="C372" s="9"/>
    </row>
    <row r="373" spans="1:3">
      <c r="A373" s="9"/>
      <c r="B373" s="9"/>
      <c r="C373" s="9"/>
    </row>
    <row r="374" spans="1:3">
      <c r="A374" s="9"/>
      <c r="B374" s="9"/>
      <c r="C374" s="9"/>
    </row>
    <row r="375" spans="1:3">
      <c r="A375" s="9"/>
      <c r="B375" s="9"/>
      <c r="C375" s="9"/>
    </row>
    <row r="376" spans="1:3">
      <c r="A376" s="9"/>
      <c r="B376" s="9"/>
      <c r="C376" s="9"/>
    </row>
    <row r="377" spans="1:3">
      <c r="A377" s="9"/>
      <c r="B377" s="9"/>
      <c r="C377" s="9"/>
    </row>
    <row r="378" spans="1:3">
      <c r="A378" s="9"/>
      <c r="B378" s="9"/>
      <c r="C378" s="9"/>
    </row>
    <row r="379" spans="1:3">
      <c r="A379" s="9"/>
      <c r="B379" s="9"/>
      <c r="C379" s="9"/>
    </row>
    <row r="380" spans="1:3">
      <c r="A380" s="9"/>
      <c r="B380" s="9"/>
      <c r="C380" s="9"/>
    </row>
    <row r="381" spans="1:3">
      <c r="A381" s="9"/>
      <c r="B381" s="9"/>
      <c r="C381" s="9"/>
    </row>
    <row r="382" spans="1:3">
      <c r="A382" s="9"/>
      <c r="B382" s="9"/>
      <c r="C382" s="9"/>
    </row>
    <row r="383" spans="1:3">
      <c r="A383" s="9"/>
      <c r="B383" s="9"/>
      <c r="C383" s="9"/>
    </row>
    <row r="384" spans="1:3">
      <c r="A384" s="9"/>
      <c r="B384" s="9"/>
      <c r="C384" s="9"/>
    </row>
    <row r="385" spans="1:3">
      <c r="A385" s="9"/>
      <c r="B385" s="9"/>
      <c r="C385" s="9"/>
    </row>
    <row r="386" spans="1:3">
      <c r="A386" s="9"/>
      <c r="B386" s="9"/>
      <c r="C386" s="9"/>
    </row>
    <row r="387" spans="1:3">
      <c r="A387" s="9"/>
      <c r="B387" s="9"/>
      <c r="C387" s="9"/>
    </row>
    <row r="388" spans="1:3">
      <c r="A388" s="9"/>
      <c r="B388" s="9"/>
      <c r="C388" s="9"/>
    </row>
    <row r="389" spans="1:3">
      <c r="A389" s="9"/>
      <c r="B389" s="9"/>
      <c r="C389" s="9"/>
    </row>
    <row r="390" spans="1:3">
      <c r="A390" s="9"/>
      <c r="B390" s="9"/>
      <c r="C390" s="9"/>
    </row>
    <row r="391" spans="1:3">
      <c r="A391" s="9"/>
      <c r="B391" s="9"/>
      <c r="C391" s="9"/>
    </row>
    <row r="392" spans="1:3">
      <c r="A392" s="9"/>
      <c r="B392" s="9"/>
      <c r="C392" s="9"/>
    </row>
    <row r="393" spans="1:3">
      <c r="A393" s="9"/>
      <c r="B393" s="9"/>
      <c r="C393" s="9"/>
    </row>
    <row r="394" spans="1:3">
      <c r="A394" s="9"/>
      <c r="B394" s="9"/>
      <c r="C394" s="9"/>
    </row>
    <row r="395" spans="1:3">
      <c r="A395" s="9"/>
      <c r="B395" s="9"/>
      <c r="C395" s="9"/>
    </row>
    <row r="396" spans="1:3">
      <c r="A396" s="9"/>
      <c r="B396" s="9"/>
      <c r="C396" s="9"/>
    </row>
    <row r="397" spans="1:3">
      <c r="A397" s="9"/>
      <c r="B397" s="9"/>
      <c r="C397" s="9"/>
    </row>
    <row r="398" spans="1:3">
      <c r="A398" s="9"/>
      <c r="B398" s="9"/>
      <c r="C398" s="9"/>
    </row>
    <row r="399" spans="1:3">
      <c r="A399" s="9"/>
      <c r="B399" s="9"/>
      <c r="C399" s="9"/>
    </row>
    <row r="400" spans="1:3">
      <c r="A400" s="9"/>
      <c r="B400" s="9"/>
      <c r="C400" s="9"/>
    </row>
    <row r="401" spans="1:3">
      <c r="A401" s="9"/>
      <c r="B401" s="9"/>
      <c r="C401" s="9"/>
    </row>
    <row r="402" spans="1:3">
      <c r="A402" s="9"/>
      <c r="B402" s="9"/>
      <c r="C402" s="9"/>
    </row>
    <row r="403" spans="1:3">
      <c r="A403" s="9"/>
      <c r="B403" s="9"/>
      <c r="C403" s="9"/>
    </row>
    <row r="404" spans="1:3">
      <c r="A404" s="9"/>
      <c r="B404" s="9"/>
      <c r="C404" s="9"/>
    </row>
    <row r="405" spans="1:3">
      <c r="A405" s="9"/>
      <c r="B405" s="9"/>
      <c r="C405" s="9"/>
    </row>
    <row r="406" spans="1:3">
      <c r="A406" s="9"/>
      <c r="B406" s="9"/>
      <c r="C406" s="9"/>
    </row>
    <row r="407" spans="1:3">
      <c r="A407" s="9"/>
      <c r="B407" s="9"/>
      <c r="C407" s="9"/>
    </row>
    <row r="408" spans="1:3">
      <c r="A408" s="9"/>
      <c r="B408" s="9"/>
      <c r="C408" s="9"/>
    </row>
    <row r="409" spans="1:3">
      <c r="A409" s="9"/>
      <c r="B409" s="9"/>
      <c r="C409" s="9"/>
    </row>
    <row r="410" spans="1:3">
      <c r="A410" s="9"/>
      <c r="B410" s="9"/>
      <c r="C410" s="9"/>
    </row>
    <row r="411" spans="1:3">
      <c r="A411" s="9"/>
      <c r="B411" s="9"/>
      <c r="C411" s="9"/>
    </row>
    <row r="412" spans="1:3">
      <c r="A412" s="9"/>
      <c r="B412" s="9"/>
      <c r="C412" s="9"/>
    </row>
    <row r="413" spans="1:3">
      <c r="A413" s="9"/>
      <c r="B413" s="9"/>
      <c r="C413" s="9"/>
    </row>
    <row r="414" spans="1:3">
      <c r="A414" s="9"/>
      <c r="B414" s="9"/>
      <c r="C414" s="9"/>
    </row>
    <row r="415" spans="1:3">
      <c r="A415" s="9"/>
      <c r="B415" s="9"/>
      <c r="C415" s="9"/>
    </row>
    <row r="416" spans="1:3">
      <c r="A416" s="9"/>
      <c r="B416" s="9"/>
      <c r="C416" s="9"/>
    </row>
    <row r="417" spans="1:3">
      <c r="A417" s="9"/>
      <c r="B417" s="9"/>
      <c r="C417" s="9"/>
    </row>
    <row r="418" spans="1:3">
      <c r="A418" s="9"/>
      <c r="B418" s="9"/>
      <c r="C418" s="9"/>
    </row>
    <row r="419" spans="1:3">
      <c r="A419" s="9"/>
      <c r="B419" s="9"/>
      <c r="C419" s="9"/>
    </row>
    <row r="420" spans="1:3">
      <c r="A420" s="9"/>
      <c r="B420" s="9"/>
      <c r="C420" s="9"/>
    </row>
    <row r="421" spans="1:3">
      <c r="A421" s="9"/>
      <c r="B421" s="9"/>
      <c r="C421" s="9"/>
    </row>
    <row r="422" spans="1:3">
      <c r="A422" s="9"/>
      <c r="B422" s="9"/>
      <c r="C422" s="9"/>
    </row>
    <row r="423" spans="1:3">
      <c r="A423" s="9"/>
      <c r="B423" s="9"/>
      <c r="C423" s="9"/>
    </row>
    <row r="424" spans="1:3">
      <c r="A424" s="9"/>
      <c r="B424" s="9"/>
      <c r="C424" s="9"/>
    </row>
    <row r="425" spans="1:3">
      <c r="A425" s="9"/>
      <c r="B425" s="9"/>
      <c r="C425" s="9"/>
    </row>
    <row r="426" spans="1:3">
      <c r="A426" s="9"/>
      <c r="B426" s="9"/>
      <c r="C426" s="9"/>
    </row>
    <row r="427" spans="1:3">
      <c r="A427" s="9"/>
      <c r="B427" s="9"/>
      <c r="C427" s="9"/>
    </row>
    <row r="428" spans="1:3">
      <c r="A428" s="9"/>
      <c r="B428" s="9"/>
      <c r="C428" s="9"/>
    </row>
    <row r="429" spans="1:3">
      <c r="A429" s="9"/>
      <c r="B429" s="9"/>
      <c r="C429" s="9"/>
    </row>
    <row r="430" spans="1:3">
      <c r="A430" s="9"/>
      <c r="B430" s="9"/>
      <c r="C430" s="9"/>
    </row>
    <row r="431" spans="1:3">
      <c r="A431" s="9"/>
      <c r="B431" s="9"/>
      <c r="C431" s="9"/>
    </row>
    <row r="432" spans="1:3">
      <c r="A432" s="9"/>
      <c r="B432" s="9"/>
      <c r="C432" s="9"/>
    </row>
    <row r="433" spans="1:3">
      <c r="A433" s="9"/>
      <c r="B433" s="9"/>
      <c r="C433" s="9"/>
    </row>
    <row r="434" spans="1:3">
      <c r="A434" s="9"/>
      <c r="B434" s="9"/>
      <c r="C434" s="9"/>
    </row>
    <row r="435" spans="1:3">
      <c r="A435" s="9"/>
      <c r="B435" s="9"/>
      <c r="C435" s="9"/>
    </row>
    <row r="436" spans="1:3">
      <c r="A436" s="9"/>
      <c r="B436" s="9"/>
      <c r="C436" s="9"/>
    </row>
    <row r="437" spans="1:3">
      <c r="A437" s="9"/>
      <c r="B437" s="9"/>
      <c r="C437" s="9"/>
    </row>
    <row r="438" spans="1:3">
      <c r="A438" s="9"/>
      <c r="B438" s="9"/>
      <c r="C438" s="9"/>
    </row>
    <row r="439" spans="1:3">
      <c r="A439" s="9"/>
      <c r="B439" s="9"/>
      <c r="C439" s="9"/>
    </row>
    <row r="440" spans="1:3">
      <c r="A440" s="9"/>
      <c r="B440" s="9"/>
      <c r="C440" s="9"/>
    </row>
    <row r="441" spans="1:3">
      <c r="A441" s="9"/>
      <c r="B441" s="9"/>
      <c r="C441" s="9"/>
    </row>
    <row r="442" spans="1:3">
      <c r="A442" s="9"/>
      <c r="B442" s="9"/>
      <c r="C442" s="9"/>
    </row>
    <row r="443" spans="1:3">
      <c r="A443" s="9"/>
      <c r="B443" s="9"/>
      <c r="C443" s="9"/>
    </row>
    <row r="444" spans="1:3">
      <c r="A444" s="9"/>
      <c r="B444" s="9"/>
      <c r="C444" s="9"/>
    </row>
    <row r="445" spans="1:3">
      <c r="A445" s="9"/>
      <c r="B445" s="9"/>
      <c r="C445" s="9"/>
    </row>
    <row r="446" spans="1:3">
      <c r="A446" s="9"/>
      <c r="B446" s="9"/>
      <c r="C446" s="9"/>
    </row>
    <row r="447" spans="1:3">
      <c r="A447" s="9"/>
      <c r="B447" s="9"/>
      <c r="C447" s="9"/>
    </row>
    <row r="448" spans="1:3">
      <c r="A448" s="9"/>
      <c r="B448" s="9"/>
      <c r="C448" s="9"/>
    </row>
    <row r="449" spans="1:3">
      <c r="A449" s="9"/>
      <c r="B449" s="9"/>
      <c r="C449" s="9"/>
    </row>
    <row r="450" spans="1:3">
      <c r="A450" s="9"/>
      <c r="B450" s="9"/>
      <c r="C450" s="9"/>
    </row>
    <row r="451" spans="1:3">
      <c r="A451" s="9"/>
      <c r="B451" s="9"/>
      <c r="C451" s="9"/>
    </row>
    <row r="452" spans="1:3">
      <c r="A452" s="9"/>
      <c r="B452" s="9"/>
      <c r="C452" s="9"/>
    </row>
    <row r="453" spans="1:3">
      <c r="A453" s="9"/>
      <c r="B453" s="9"/>
      <c r="C453" s="9"/>
    </row>
    <row r="454" spans="1:3">
      <c r="A454" s="9"/>
      <c r="B454" s="9"/>
      <c r="C454" s="9"/>
    </row>
    <row r="455" spans="1:3">
      <c r="A455" s="9"/>
      <c r="B455" s="9"/>
      <c r="C455" s="9"/>
    </row>
    <row r="456" spans="1:3">
      <c r="A456" s="9"/>
      <c r="B456" s="9"/>
      <c r="C456" s="9"/>
    </row>
    <row r="457" spans="1:3">
      <c r="A457" s="9"/>
      <c r="B457" s="9"/>
      <c r="C457" s="9"/>
    </row>
    <row r="458" spans="1:3">
      <c r="A458" s="9"/>
      <c r="B458" s="9"/>
      <c r="C458" s="9"/>
    </row>
    <row r="459" spans="1:3">
      <c r="A459" s="9"/>
      <c r="B459" s="9"/>
      <c r="C459" s="9"/>
    </row>
    <row r="460" spans="1:3">
      <c r="A460" s="9"/>
      <c r="B460" s="9"/>
      <c r="C460" s="9"/>
    </row>
    <row r="461" spans="1:3">
      <c r="A461" s="9"/>
      <c r="B461" s="9"/>
      <c r="C461" s="9"/>
    </row>
    <row r="462" spans="1:3">
      <c r="A462" s="9"/>
      <c r="B462" s="9"/>
      <c r="C462" s="9"/>
    </row>
    <row r="463" spans="1:3">
      <c r="A463" s="9"/>
      <c r="B463" s="9"/>
      <c r="C463" s="9"/>
    </row>
    <row r="464" spans="1:3">
      <c r="A464" s="9"/>
      <c r="B464" s="9"/>
      <c r="C464" s="9"/>
    </row>
    <row r="465" spans="1:3">
      <c r="A465" s="9"/>
      <c r="B465" s="9"/>
      <c r="C465" s="9"/>
    </row>
    <row r="466" spans="1:3">
      <c r="A466" s="9"/>
      <c r="B466" s="9"/>
      <c r="C466" s="9"/>
    </row>
    <row r="467" spans="1:3">
      <c r="A467" s="9"/>
      <c r="B467" s="9"/>
      <c r="C467" s="9"/>
    </row>
    <row r="468" spans="1:3">
      <c r="A468" s="9"/>
      <c r="B468" s="9"/>
      <c r="C468" s="9"/>
    </row>
    <row r="469" spans="1:3">
      <c r="A469" s="9"/>
      <c r="B469" s="9"/>
      <c r="C469" s="9"/>
    </row>
    <row r="470" spans="1:3">
      <c r="A470" s="9"/>
      <c r="B470" s="9"/>
      <c r="C470" s="9"/>
    </row>
    <row r="471" spans="1:3">
      <c r="A471" s="9"/>
      <c r="B471" s="9"/>
      <c r="C471" s="9"/>
    </row>
    <row r="472" spans="1:3">
      <c r="A472" s="9"/>
      <c r="B472" s="9"/>
      <c r="C472" s="9"/>
    </row>
    <row r="473" spans="1:3">
      <c r="A473" s="9"/>
      <c r="B473" s="9"/>
      <c r="C473" s="9"/>
    </row>
    <row r="474" spans="1:3">
      <c r="A474" s="9"/>
      <c r="B474" s="9"/>
      <c r="C474" s="9"/>
    </row>
    <row r="475" spans="1:3">
      <c r="A475" s="9"/>
      <c r="B475" s="9"/>
      <c r="C475" s="9"/>
    </row>
    <row r="476" spans="1:3">
      <c r="A476" s="9"/>
      <c r="B476" s="9"/>
      <c r="C476" s="9"/>
    </row>
    <row r="477" spans="1:3">
      <c r="A477" s="9"/>
      <c r="B477" s="9"/>
      <c r="C477" s="9"/>
    </row>
    <row r="478" spans="1:3">
      <c r="A478" s="9"/>
      <c r="B478" s="9"/>
      <c r="C478" s="9"/>
    </row>
    <row r="479" spans="1:3">
      <c r="A479" s="9"/>
      <c r="B479" s="9"/>
      <c r="C479" s="9"/>
    </row>
    <row r="480" spans="1:3">
      <c r="A480" s="9"/>
      <c r="B480" s="9"/>
      <c r="C480" s="9"/>
    </row>
    <row r="481" spans="1:3">
      <c r="A481" s="9"/>
      <c r="B481" s="9"/>
      <c r="C481" s="9"/>
    </row>
    <row r="482" spans="1:3">
      <c r="A482" s="9"/>
      <c r="B482" s="9"/>
      <c r="C482" s="9"/>
    </row>
    <row r="483" spans="1:3">
      <c r="A483" s="9"/>
      <c r="B483" s="9"/>
      <c r="C483" s="9"/>
    </row>
    <row r="484" spans="1:3">
      <c r="A484" s="9"/>
      <c r="B484" s="9"/>
      <c r="C484" s="9"/>
    </row>
    <row r="485" spans="1:3">
      <c r="A485" s="9"/>
      <c r="B485" s="9"/>
      <c r="C485" s="9"/>
    </row>
    <row r="486" spans="1:3">
      <c r="A486" s="9"/>
      <c r="B486" s="9"/>
      <c r="C486" s="9"/>
    </row>
    <row r="487" spans="1:3">
      <c r="A487" s="9"/>
      <c r="B487" s="9"/>
      <c r="C487" s="9"/>
    </row>
    <row r="488" spans="1:3">
      <c r="A488" s="9"/>
      <c r="B488" s="9"/>
      <c r="C488" s="9"/>
    </row>
    <row r="489" spans="1:3">
      <c r="A489" s="9"/>
      <c r="B489" s="9"/>
      <c r="C489" s="9"/>
    </row>
    <row r="490" spans="1:3">
      <c r="A490" s="9"/>
      <c r="B490" s="9"/>
      <c r="C490" s="9"/>
    </row>
    <row r="491" spans="1:3">
      <c r="A491" s="9"/>
      <c r="B491" s="9"/>
      <c r="C491" s="9"/>
    </row>
    <row r="492" spans="1:3">
      <c r="A492" s="9"/>
      <c r="B492" s="9"/>
      <c r="C492" s="9"/>
    </row>
    <row r="493" spans="1:3">
      <c r="A493" s="9"/>
      <c r="B493" s="9"/>
      <c r="C493" s="9"/>
    </row>
    <row r="494" spans="1:3">
      <c r="A494" s="9"/>
      <c r="B494" s="9"/>
      <c r="C494" s="9"/>
    </row>
    <row r="495" spans="1:3">
      <c r="A495" s="9"/>
      <c r="B495" s="9"/>
      <c r="C495" s="9"/>
    </row>
    <row r="496" spans="1:3">
      <c r="A496" s="9"/>
      <c r="B496" s="9"/>
      <c r="C496" s="9"/>
    </row>
    <row r="497" spans="1:3">
      <c r="A497" s="9"/>
      <c r="B497" s="9"/>
      <c r="C497" s="9"/>
    </row>
    <row r="498" spans="1:3">
      <c r="A498" s="9"/>
      <c r="B498" s="9"/>
      <c r="C498" s="9"/>
    </row>
    <row r="499" spans="1:3">
      <c r="A499" s="9"/>
      <c r="B499" s="9"/>
      <c r="C499" s="9"/>
    </row>
    <row r="500" spans="1:3">
      <c r="A500" s="9"/>
      <c r="B500" s="9"/>
      <c r="C500" s="9"/>
    </row>
    <row r="501" spans="1:3">
      <c r="A501" s="9"/>
      <c r="B501" s="9"/>
      <c r="C501" s="9"/>
    </row>
    <row r="502" spans="1:3">
      <c r="A502" s="9"/>
      <c r="B502" s="9"/>
      <c r="C502" s="9"/>
    </row>
    <row r="503" spans="1:3">
      <c r="A503" s="9"/>
      <c r="B503" s="9"/>
      <c r="C503" s="9"/>
    </row>
    <row r="504" spans="1:3">
      <c r="A504" s="9"/>
      <c r="B504" s="9"/>
      <c r="C504" s="9"/>
    </row>
    <row r="505" spans="1:3">
      <c r="A505" s="9"/>
      <c r="B505" s="9"/>
      <c r="C505" s="9"/>
    </row>
    <row r="506" spans="1:3">
      <c r="A506" s="9"/>
      <c r="B506" s="9"/>
      <c r="C506" s="9"/>
    </row>
    <row r="507" spans="1:3">
      <c r="A507" s="9"/>
      <c r="B507" s="9"/>
      <c r="C507" s="9"/>
    </row>
    <row r="508" spans="1:3">
      <c r="A508" s="9"/>
      <c r="B508" s="9"/>
      <c r="C508" s="9"/>
    </row>
    <row r="509" spans="1:3">
      <c r="A509" s="9"/>
      <c r="B509" s="9"/>
      <c r="C509" s="9"/>
    </row>
    <row r="510" spans="1:3">
      <c r="A510" s="9"/>
      <c r="B510" s="9"/>
      <c r="C510" s="9"/>
    </row>
    <row r="511" spans="1:3">
      <c r="A511" s="9"/>
      <c r="B511" s="9"/>
      <c r="C511" s="9"/>
    </row>
    <row r="512" spans="1:3">
      <c r="A512" s="9"/>
      <c r="B512" s="9"/>
      <c r="C512" s="9"/>
    </row>
    <row r="513" spans="1:3">
      <c r="A513" s="9"/>
      <c r="B513" s="9"/>
      <c r="C513" s="9"/>
    </row>
    <row r="514" spans="1:3">
      <c r="A514" s="9"/>
      <c r="B514" s="9"/>
      <c r="C514" s="9"/>
    </row>
    <row r="515" spans="1:3">
      <c r="A515" s="9"/>
      <c r="B515" s="9"/>
      <c r="C515" s="9"/>
    </row>
    <row r="516" spans="1:3">
      <c r="A516" s="9"/>
      <c r="B516" s="9"/>
      <c r="C516" s="9"/>
    </row>
    <row r="517" spans="1:3">
      <c r="A517" s="9"/>
      <c r="B517" s="9"/>
      <c r="C517" s="9"/>
    </row>
    <row r="518" spans="1:3">
      <c r="A518" s="9"/>
      <c r="B518" s="9"/>
      <c r="C518" s="9"/>
    </row>
    <row r="519" spans="1:3">
      <c r="A519" s="9"/>
      <c r="B519" s="9"/>
      <c r="C519" s="9"/>
    </row>
    <row r="520" spans="1:3">
      <c r="A520" s="9"/>
      <c r="B520" s="9"/>
      <c r="C520" s="9"/>
    </row>
    <row r="521" spans="1:3">
      <c r="A521" s="9"/>
      <c r="B521" s="9"/>
      <c r="C521" s="9"/>
    </row>
    <row r="522" spans="1:3">
      <c r="A522" s="9"/>
      <c r="B522" s="9"/>
      <c r="C522" s="9"/>
    </row>
    <row r="523" spans="1:3">
      <c r="A523" s="9"/>
      <c r="B523" s="9"/>
      <c r="C523" s="9"/>
    </row>
    <row r="524" spans="1:3">
      <c r="A524" s="9"/>
      <c r="B524" s="9"/>
      <c r="C524" s="9"/>
    </row>
    <row r="525" spans="1:3">
      <c r="A525" s="9"/>
      <c r="B525" s="9"/>
      <c r="C525" s="9"/>
    </row>
    <row r="526" spans="1:3">
      <c r="A526" s="9"/>
      <c r="B526" s="9"/>
      <c r="C526" s="9"/>
    </row>
    <row r="527" spans="1:3">
      <c r="A527" s="9"/>
      <c r="B527" s="9"/>
      <c r="C527" s="9"/>
    </row>
    <row r="528" spans="1:3">
      <c r="A528" s="9"/>
      <c r="B528" s="9"/>
      <c r="C528" s="9"/>
    </row>
    <row r="529" spans="1:3">
      <c r="A529" s="9"/>
      <c r="B529" s="9"/>
      <c r="C529" s="9"/>
    </row>
    <row r="530" spans="1:3">
      <c r="A530" s="9"/>
      <c r="B530" s="9"/>
      <c r="C530" s="9"/>
    </row>
    <row r="531" spans="1:3">
      <c r="A531" s="9"/>
      <c r="B531" s="9"/>
      <c r="C531" s="9"/>
    </row>
    <row r="532" spans="1:3">
      <c r="A532" s="9"/>
      <c r="B532" s="9"/>
      <c r="C532" s="9"/>
    </row>
    <row r="533" spans="1:3">
      <c r="A533" s="9"/>
      <c r="B533" s="9"/>
      <c r="C533" s="9"/>
    </row>
    <row r="534" spans="1:3">
      <c r="A534" s="9"/>
      <c r="B534" s="9"/>
      <c r="C534" s="9"/>
    </row>
    <row r="535" spans="1:3">
      <c r="A535" s="9"/>
      <c r="B535" s="9"/>
      <c r="C535" s="9"/>
    </row>
    <row r="536" spans="1:3">
      <c r="A536" s="9"/>
      <c r="B536" s="9"/>
      <c r="C536" s="9"/>
    </row>
    <row r="537" spans="1:3">
      <c r="A537" s="9"/>
      <c r="B537" s="9"/>
      <c r="C537" s="9"/>
    </row>
    <row r="538" spans="1:3">
      <c r="A538" s="9"/>
      <c r="B538" s="9"/>
      <c r="C538" s="9"/>
    </row>
    <row r="539" spans="1:3">
      <c r="A539" s="9"/>
      <c r="B539" s="9"/>
      <c r="C539" s="9"/>
    </row>
    <row r="540" spans="1:3">
      <c r="A540" s="9"/>
      <c r="B540" s="9"/>
      <c r="C540" s="9"/>
    </row>
    <row r="541" spans="1:3">
      <c r="A541" s="9"/>
      <c r="B541" s="9"/>
      <c r="C541" s="9"/>
    </row>
    <row r="542" spans="1:3">
      <c r="A542" s="9"/>
      <c r="B542" s="9"/>
      <c r="C542" s="9"/>
    </row>
    <row r="543" spans="1:3">
      <c r="A543" s="9"/>
      <c r="B543" s="9"/>
      <c r="C543" s="9"/>
    </row>
    <row r="544" spans="1:3">
      <c r="A544" s="9"/>
      <c r="B544" s="9"/>
      <c r="C544" s="9"/>
    </row>
    <row r="545" spans="1:3">
      <c r="A545" s="9"/>
      <c r="B545" s="9"/>
      <c r="C545" s="9"/>
    </row>
    <row r="546" spans="1:3">
      <c r="A546" s="9"/>
      <c r="B546" s="9"/>
      <c r="C546" s="9"/>
    </row>
    <row r="547" spans="1:3">
      <c r="A547" s="9"/>
      <c r="B547" s="9"/>
      <c r="C547" s="9"/>
    </row>
    <row r="548" spans="1:3">
      <c r="A548" s="9"/>
      <c r="B548" s="9"/>
      <c r="C548" s="9"/>
    </row>
    <row r="549" spans="1:3">
      <c r="A549" s="9"/>
      <c r="B549" s="9"/>
      <c r="C549" s="9"/>
    </row>
    <row r="550" spans="1:3">
      <c r="A550" s="9"/>
      <c r="B550" s="9"/>
      <c r="C550" s="9"/>
    </row>
    <row r="551" spans="1:3">
      <c r="A551" s="9"/>
      <c r="B551" s="9"/>
      <c r="C551" s="9"/>
    </row>
    <row r="552" spans="1:3">
      <c r="A552" s="9"/>
      <c r="B552" s="9"/>
      <c r="C552" s="9"/>
    </row>
    <row r="553" spans="1:3">
      <c r="A553" s="9"/>
      <c r="B553" s="9"/>
      <c r="C553" s="9"/>
    </row>
    <row r="554" spans="1:3">
      <c r="A554" s="9"/>
      <c r="B554" s="9"/>
      <c r="C554" s="9"/>
    </row>
    <row r="555" spans="1:3">
      <c r="A555" s="9"/>
      <c r="B555" s="9"/>
      <c r="C555" s="9"/>
    </row>
    <row r="556" spans="1:3">
      <c r="A556" s="9"/>
      <c r="B556" s="9"/>
      <c r="C556" s="9"/>
    </row>
    <row r="557" spans="1:3">
      <c r="A557" s="9"/>
      <c r="B557" s="9"/>
      <c r="C557" s="9"/>
    </row>
    <row r="558" spans="1:3">
      <c r="A558" s="9"/>
      <c r="B558" s="9"/>
      <c r="C558" s="9"/>
    </row>
    <row r="559" spans="1:3">
      <c r="A559" s="9"/>
      <c r="B559" s="9"/>
      <c r="C559" s="9"/>
    </row>
    <row r="560" spans="1:3">
      <c r="A560" s="9"/>
      <c r="B560" s="9"/>
      <c r="C560" s="9"/>
    </row>
    <row r="561" spans="1:3">
      <c r="A561" s="9"/>
      <c r="B561" s="9"/>
      <c r="C561" s="9"/>
    </row>
    <row r="562" spans="1:3">
      <c r="A562" s="9"/>
      <c r="B562" s="9"/>
      <c r="C562" s="9"/>
    </row>
    <row r="563" spans="1:3">
      <c r="A563" s="9"/>
      <c r="B563" s="9"/>
      <c r="C563" s="9"/>
    </row>
    <row r="564" spans="1:3">
      <c r="A564" s="9"/>
      <c r="B564" s="9"/>
      <c r="C564" s="9"/>
    </row>
    <row r="565" spans="1:3">
      <c r="A565" s="9"/>
      <c r="B565" s="9"/>
      <c r="C565" s="9"/>
    </row>
    <row r="566" spans="1:3">
      <c r="A566" s="9"/>
      <c r="B566" s="9"/>
      <c r="C566" s="9"/>
    </row>
    <row r="567" spans="1:3">
      <c r="A567" s="9"/>
      <c r="B567" s="9"/>
      <c r="C567" s="9"/>
    </row>
    <row r="568" spans="1:3">
      <c r="A568" s="9"/>
      <c r="B568" s="9"/>
      <c r="C568" s="9"/>
    </row>
    <row r="569" spans="1:3">
      <c r="A569" s="9"/>
      <c r="B569" s="9"/>
      <c r="C569" s="9"/>
    </row>
    <row r="570" spans="1:3">
      <c r="A570" s="9"/>
      <c r="B570" s="9"/>
      <c r="C570" s="9"/>
    </row>
    <row r="571" spans="1:3">
      <c r="A571" s="9"/>
      <c r="B571" s="9"/>
      <c r="C571" s="9"/>
    </row>
    <row r="572" spans="1:3">
      <c r="A572" s="9"/>
      <c r="B572" s="9"/>
      <c r="C572" s="9"/>
    </row>
    <row r="573" spans="1:3">
      <c r="A573" s="9"/>
      <c r="B573" s="9"/>
      <c r="C573" s="9"/>
    </row>
    <row r="574" spans="1:3">
      <c r="A574" s="9"/>
      <c r="B574" s="9"/>
      <c r="C574" s="9"/>
    </row>
    <row r="575" spans="1:3">
      <c r="A575" s="9"/>
      <c r="B575" s="9"/>
      <c r="C575" s="9"/>
    </row>
    <row r="576" spans="1:3">
      <c r="A576" s="9"/>
      <c r="B576" s="9"/>
      <c r="C576" s="9"/>
    </row>
    <row r="577" spans="1:3">
      <c r="A577" s="9"/>
      <c r="B577" s="9"/>
      <c r="C577" s="9"/>
    </row>
    <row r="578" spans="1:3">
      <c r="A578" s="9"/>
      <c r="B578" s="9"/>
      <c r="C578" s="9"/>
    </row>
    <row r="579" spans="1:3">
      <c r="A579" s="9"/>
      <c r="B579" s="9"/>
      <c r="C579" s="9"/>
    </row>
    <row r="580" spans="1:3">
      <c r="A580" s="9"/>
      <c r="B580" s="9"/>
      <c r="C580" s="9"/>
    </row>
    <row r="581" spans="1:3">
      <c r="A581" s="9"/>
      <c r="B581" s="9"/>
      <c r="C581" s="9"/>
    </row>
    <row r="582" spans="1:3">
      <c r="A582" s="9"/>
      <c r="B582" s="9"/>
      <c r="C582" s="9"/>
    </row>
    <row r="583" spans="1:3">
      <c r="A583" s="9"/>
      <c r="B583" s="9"/>
      <c r="C583" s="9"/>
    </row>
    <row r="584" spans="1:3">
      <c r="A584" s="9"/>
      <c r="B584" s="9"/>
      <c r="C584" s="9"/>
    </row>
    <row r="585" spans="1:3">
      <c r="A585" s="9"/>
      <c r="B585" s="9"/>
      <c r="C585" s="9"/>
    </row>
    <row r="586" spans="1:3">
      <c r="A586" s="9"/>
      <c r="B586" s="9"/>
      <c r="C586" s="9"/>
    </row>
    <row r="587" spans="1:3">
      <c r="A587" s="9"/>
      <c r="B587" s="9"/>
      <c r="C587" s="9"/>
    </row>
    <row r="588" spans="1:3">
      <c r="A588" s="9"/>
      <c r="B588" s="9"/>
      <c r="C588" s="9"/>
    </row>
    <row r="589" spans="1:3">
      <c r="A589" s="9"/>
      <c r="B589" s="9"/>
      <c r="C589" s="9"/>
    </row>
    <row r="590" spans="1:3">
      <c r="A590" s="9"/>
      <c r="B590" s="9"/>
      <c r="C590" s="9"/>
    </row>
    <row r="591" spans="1:3">
      <c r="A591" s="9"/>
      <c r="B591" s="9"/>
      <c r="C591" s="9"/>
    </row>
    <row r="592" spans="1:3">
      <c r="A592" s="9"/>
      <c r="B592" s="9"/>
      <c r="C592" s="9"/>
    </row>
    <row r="593" spans="1:3">
      <c r="A593" s="9"/>
      <c r="B593" s="9"/>
      <c r="C593" s="9"/>
    </row>
    <row r="594" spans="1:3">
      <c r="A594" s="9"/>
      <c r="B594" s="9"/>
      <c r="C594" s="9"/>
    </row>
    <row r="595" spans="1:3">
      <c r="A595" s="9"/>
      <c r="B595" s="9"/>
      <c r="C595" s="9"/>
    </row>
    <row r="596" spans="1:3">
      <c r="A596" s="9"/>
      <c r="B596" s="9"/>
      <c r="C596" s="9"/>
    </row>
    <row r="597" spans="1:3">
      <c r="A597" s="9"/>
      <c r="B597" s="9"/>
      <c r="C597" s="9"/>
    </row>
    <row r="598" spans="1:3">
      <c r="A598" s="9"/>
      <c r="B598" s="9"/>
      <c r="C598" s="9"/>
    </row>
    <row r="599" spans="1:3">
      <c r="A599" s="9"/>
      <c r="B599" s="9"/>
      <c r="C599" s="9"/>
    </row>
    <row r="600" spans="1:3">
      <c r="A600" s="9"/>
      <c r="B600" s="9"/>
      <c r="C600" s="9"/>
    </row>
    <row r="601" spans="1:3">
      <c r="A601" s="9"/>
      <c r="B601" s="9"/>
      <c r="C601" s="9"/>
    </row>
    <row r="602" spans="1:3">
      <c r="A602" s="9"/>
      <c r="B602" s="9"/>
      <c r="C602" s="9"/>
    </row>
    <row r="603" spans="1:3">
      <c r="A603" s="9"/>
      <c r="B603" s="9"/>
      <c r="C603" s="9"/>
    </row>
    <row r="604" spans="1:3">
      <c r="A604" s="9"/>
      <c r="B604" s="9"/>
      <c r="C604" s="9"/>
    </row>
    <row r="605" spans="1:3">
      <c r="A605" s="9"/>
      <c r="B605" s="9"/>
      <c r="C605" s="9"/>
    </row>
    <row r="606" spans="1:3">
      <c r="A606" s="9"/>
      <c r="B606" s="9"/>
      <c r="C606" s="9"/>
    </row>
    <row r="607" spans="1:3">
      <c r="A607" s="9"/>
      <c r="B607" s="9"/>
      <c r="C607" s="9"/>
    </row>
    <row r="608" spans="1:3">
      <c r="A608" s="9"/>
      <c r="B608" s="9"/>
      <c r="C608" s="9"/>
    </row>
    <row r="609" spans="1:3">
      <c r="A609" s="9"/>
      <c r="B609" s="9"/>
      <c r="C609" s="9"/>
    </row>
    <row r="610" spans="1:3">
      <c r="A610" s="9"/>
      <c r="B610" s="9"/>
      <c r="C610" s="9"/>
    </row>
    <row r="611" spans="1:3">
      <c r="A611" s="9"/>
      <c r="B611" s="9"/>
      <c r="C611" s="9"/>
    </row>
    <row r="612" spans="1:3">
      <c r="A612" s="9"/>
      <c r="B612" s="9"/>
      <c r="C612" s="9"/>
    </row>
    <row r="613" spans="1:3">
      <c r="A613" s="9"/>
      <c r="B613" s="9"/>
      <c r="C613" s="9"/>
    </row>
    <row r="614" spans="1:3">
      <c r="A614" s="9"/>
      <c r="B614" s="9"/>
      <c r="C614" s="9"/>
    </row>
    <row r="615" spans="1:3">
      <c r="A615" s="9"/>
      <c r="B615" s="9"/>
      <c r="C615" s="9"/>
    </row>
    <row r="616" spans="1:3">
      <c r="A616" s="9"/>
      <c r="B616" s="9"/>
      <c r="C616" s="9"/>
    </row>
    <row r="617" spans="1:3">
      <c r="A617" s="9"/>
      <c r="B617" s="9"/>
      <c r="C617" s="9"/>
    </row>
    <row r="618" spans="1:3">
      <c r="A618" s="9"/>
      <c r="B618" s="9"/>
      <c r="C618" s="9"/>
    </row>
    <row r="619" spans="1:3">
      <c r="A619" s="9"/>
      <c r="B619" s="9"/>
      <c r="C619" s="9"/>
    </row>
    <row r="620" spans="1:3">
      <c r="A620" s="9"/>
      <c r="B620" s="9"/>
      <c r="C620" s="9"/>
    </row>
    <row r="621" spans="1:3">
      <c r="A621" s="9"/>
      <c r="B621" s="9"/>
      <c r="C621" s="9"/>
    </row>
    <row r="622" spans="1:3">
      <c r="A622" s="9"/>
      <c r="B622" s="9"/>
      <c r="C622" s="9"/>
    </row>
    <row r="623" spans="1:3">
      <c r="A623" s="9"/>
      <c r="B623" s="9"/>
      <c r="C623" s="9"/>
    </row>
    <row r="624" spans="1:3">
      <c r="A624" s="9"/>
      <c r="B624" s="9"/>
      <c r="C624" s="9"/>
    </row>
    <row r="625" spans="1:3">
      <c r="A625" s="9"/>
      <c r="B625" s="9"/>
      <c r="C625" s="9"/>
    </row>
    <row r="626" spans="1:3">
      <c r="A626" s="9"/>
      <c r="B626" s="9"/>
      <c r="C626" s="9"/>
    </row>
    <row r="627" spans="1:3">
      <c r="A627" s="9"/>
      <c r="B627" s="9"/>
      <c r="C627" s="9"/>
    </row>
    <row r="628" spans="1:3">
      <c r="A628" s="9"/>
      <c r="B628" s="9"/>
      <c r="C628" s="9"/>
    </row>
    <row r="629" spans="1:3">
      <c r="A629" s="9"/>
      <c r="B629" s="9"/>
      <c r="C629" s="9"/>
    </row>
    <row r="630" spans="1:3">
      <c r="A630" s="9"/>
      <c r="B630" s="9"/>
      <c r="C630" s="9"/>
    </row>
    <row r="631" spans="1:3">
      <c r="A631" s="9"/>
      <c r="B631" s="9"/>
      <c r="C631" s="9"/>
    </row>
    <row r="632" spans="1:3">
      <c r="A632" s="9"/>
      <c r="B632" s="9"/>
      <c r="C632" s="9"/>
    </row>
    <row r="633" spans="1:3">
      <c r="A633" s="9"/>
      <c r="B633" s="9"/>
      <c r="C633" s="9"/>
    </row>
    <row r="634" spans="1:3">
      <c r="A634" s="9"/>
      <c r="B634" s="9"/>
      <c r="C634" s="9"/>
    </row>
    <row r="635" spans="1:3">
      <c r="A635" s="9"/>
      <c r="B635" s="9"/>
      <c r="C635" s="9"/>
    </row>
    <row r="636" spans="1:3">
      <c r="A636" s="9"/>
      <c r="B636" s="9"/>
      <c r="C636" s="9"/>
    </row>
    <row r="637" spans="1:3">
      <c r="A637" s="9"/>
      <c r="B637" s="9"/>
      <c r="C637" s="9"/>
    </row>
    <row r="638" spans="1:3">
      <c r="A638" s="9"/>
      <c r="B638" s="9"/>
      <c r="C638" s="9"/>
    </row>
    <row r="639" spans="1:3">
      <c r="A639" s="9"/>
      <c r="B639" s="9"/>
      <c r="C639" s="9"/>
    </row>
    <row r="640" spans="1:3">
      <c r="A640" s="9"/>
      <c r="B640" s="9"/>
      <c r="C640" s="9"/>
    </row>
    <row r="641" spans="1:3">
      <c r="A641" s="9"/>
      <c r="B641" s="9"/>
      <c r="C641" s="9"/>
    </row>
    <row r="642" spans="1:3">
      <c r="A642" s="9"/>
      <c r="B642" s="9"/>
      <c r="C642" s="9"/>
    </row>
    <row r="643" spans="1:3">
      <c r="A643" s="9"/>
      <c r="B643" s="9"/>
      <c r="C643" s="9"/>
    </row>
    <row r="644" spans="1:3">
      <c r="A644" s="9"/>
      <c r="B644" s="9"/>
      <c r="C644" s="9"/>
    </row>
    <row r="645" spans="1:3">
      <c r="A645" s="9"/>
      <c r="B645" s="9"/>
      <c r="C645" s="9"/>
    </row>
    <row r="646" spans="1:3">
      <c r="A646" s="9"/>
      <c r="B646" s="9"/>
      <c r="C646" s="9"/>
    </row>
    <row r="647" spans="1:3">
      <c r="A647" s="9"/>
      <c r="B647" s="9"/>
      <c r="C647" s="9"/>
    </row>
    <row r="648" spans="1:3">
      <c r="A648" s="9"/>
      <c r="B648" s="9"/>
      <c r="C648" s="9"/>
    </row>
    <row r="649" spans="1:3">
      <c r="A649" s="9"/>
      <c r="B649" s="9"/>
      <c r="C649" s="9"/>
    </row>
    <row r="650" spans="1:3">
      <c r="A650" s="9"/>
      <c r="B650" s="9"/>
      <c r="C650" s="9"/>
    </row>
    <row r="651" spans="1:3">
      <c r="A651" s="9"/>
      <c r="B651" s="9"/>
      <c r="C651" s="9"/>
    </row>
    <row r="652" spans="1:3">
      <c r="A652" s="9"/>
      <c r="B652" s="9"/>
      <c r="C652" s="9"/>
    </row>
    <row r="653" spans="1:3">
      <c r="A653" s="9"/>
      <c r="B653" s="9"/>
      <c r="C653" s="9"/>
    </row>
    <row r="654" spans="1:3">
      <c r="A654" s="9"/>
      <c r="B654" s="9"/>
      <c r="C654" s="9"/>
    </row>
    <row r="655" spans="1:3">
      <c r="A655" s="9"/>
      <c r="B655" s="9"/>
      <c r="C655" s="9"/>
    </row>
    <row r="656" spans="1:3">
      <c r="A656" s="9"/>
      <c r="B656" s="9"/>
      <c r="C656" s="9"/>
    </row>
    <row r="657" spans="1:3">
      <c r="A657" s="9"/>
      <c r="B657" s="9"/>
      <c r="C657" s="9"/>
    </row>
    <row r="658" spans="1:3">
      <c r="A658" s="9"/>
      <c r="B658" s="9"/>
      <c r="C658" s="9"/>
    </row>
    <row r="659" spans="1:3">
      <c r="A659" s="9"/>
      <c r="B659" s="9"/>
      <c r="C659" s="9"/>
    </row>
    <row r="660" spans="1:3">
      <c r="A660" s="9"/>
      <c r="B660" s="9"/>
      <c r="C660" s="9"/>
    </row>
    <row r="661" spans="1:3">
      <c r="A661" s="9"/>
      <c r="B661" s="9"/>
      <c r="C661" s="9"/>
    </row>
    <row r="662" spans="1:3">
      <c r="A662" s="9"/>
      <c r="B662" s="9"/>
      <c r="C662" s="9"/>
    </row>
    <row r="663" spans="1:3">
      <c r="A663" s="9"/>
      <c r="B663" s="9"/>
      <c r="C663" s="9"/>
    </row>
    <row r="664" spans="1:3">
      <c r="A664" s="9"/>
      <c r="B664" s="9"/>
      <c r="C664" s="9"/>
    </row>
    <row r="665" spans="1:3">
      <c r="A665" s="9"/>
      <c r="B665" s="9"/>
      <c r="C665" s="9"/>
    </row>
    <row r="666" spans="1:3">
      <c r="A666" s="9"/>
      <c r="B666" s="9"/>
      <c r="C666" s="9"/>
    </row>
    <row r="667" spans="1:3">
      <c r="A667" s="9"/>
      <c r="B667" s="9"/>
      <c r="C667" s="9"/>
    </row>
    <row r="668" spans="1:3">
      <c r="A668" s="9"/>
      <c r="B668" s="9"/>
      <c r="C668" s="9"/>
    </row>
    <row r="669" spans="1:3">
      <c r="A669" s="9"/>
      <c r="B669" s="9"/>
      <c r="C669" s="9"/>
    </row>
    <row r="670" spans="1:3">
      <c r="A670" s="9"/>
      <c r="B670" s="9"/>
      <c r="C670" s="9"/>
    </row>
    <row r="671" spans="1:3">
      <c r="A671" s="9"/>
      <c r="B671" s="9"/>
      <c r="C671" s="9"/>
    </row>
    <row r="672" spans="1:3">
      <c r="A672" s="9"/>
      <c r="B672" s="9"/>
      <c r="C672" s="9"/>
    </row>
    <row r="673" spans="1:3">
      <c r="A673" s="9"/>
      <c r="B673" s="9"/>
      <c r="C673" s="9"/>
    </row>
    <row r="674" spans="1:3">
      <c r="A674" s="9"/>
      <c r="B674" s="9"/>
      <c r="C674" s="9"/>
    </row>
    <row r="675" spans="1:3">
      <c r="A675" s="9"/>
      <c r="B675" s="9"/>
      <c r="C675" s="9"/>
    </row>
    <row r="676" spans="1:3">
      <c r="A676" s="9"/>
      <c r="B676" s="9"/>
      <c r="C676" s="9"/>
    </row>
    <row r="677" spans="1:3">
      <c r="A677" s="9"/>
      <c r="B677" s="9"/>
      <c r="C677" s="9"/>
    </row>
    <row r="678" spans="1:3">
      <c r="A678" s="9"/>
      <c r="B678" s="9"/>
      <c r="C678" s="9"/>
    </row>
    <row r="679" spans="1:3">
      <c r="A679" s="9"/>
      <c r="B679" s="9"/>
      <c r="C679" s="9"/>
    </row>
    <row r="680" spans="1:3">
      <c r="A680" s="9"/>
      <c r="B680" s="9"/>
      <c r="C680" s="9"/>
    </row>
    <row r="681" spans="1:3">
      <c r="A681" s="9"/>
      <c r="B681" s="9"/>
      <c r="C681" s="9"/>
    </row>
    <row r="682" spans="1:3">
      <c r="A682" s="9"/>
      <c r="B682" s="9"/>
      <c r="C682" s="9"/>
    </row>
    <row r="683" spans="1:3">
      <c r="A683" s="9"/>
      <c r="B683" s="9"/>
      <c r="C683" s="9"/>
    </row>
    <row r="684" spans="1:3">
      <c r="A684" s="9"/>
      <c r="B684" s="9"/>
      <c r="C684" s="9"/>
    </row>
    <row r="685" spans="1:3">
      <c r="A685" s="9"/>
      <c r="B685" s="9"/>
      <c r="C685" s="9"/>
    </row>
    <row r="686" spans="1:3">
      <c r="A686" s="9"/>
      <c r="B686" s="9"/>
      <c r="C686" s="9"/>
    </row>
    <row r="687" spans="1:3">
      <c r="A687" s="9"/>
      <c r="B687" s="9"/>
      <c r="C687" s="9"/>
    </row>
    <row r="688" spans="1:3">
      <c r="A688" s="9"/>
      <c r="B688" s="9"/>
      <c r="C688" s="9"/>
    </row>
    <row r="689" spans="1:3">
      <c r="A689" s="9"/>
      <c r="B689" s="9"/>
      <c r="C689" s="9"/>
    </row>
    <row r="690" spans="1:3">
      <c r="A690" s="9"/>
      <c r="B690" s="9"/>
      <c r="C690" s="9"/>
    </row>
    <row r="691" spans="1:3">
      <c r="A691" s="9"/>
      <c r="B691" s="9"/>
      <c r="C691" s="9"/>
    </row>
    <row r="692" spans="1:3">
      <c r="A692" s="9"/>
      <c r="B692" s="9"/>
      <c r="C692" s="9"/>
    </row>
    <row r="693" spans="1:3">
      <c r="A693" s="9"/>
      <c r="B693" s="9"/>
      <c r="C693" s="9"/>
    </row>
    <row r="694" spans="1:3">
      <c r="A694" s="9"/>
      <c r="B694" s="9"/>
      <c r="C694" s="9"/>
    </row>
    <row r="695" spans="1:3">
      <c r="A695" s="9"/>
      <c r="B695" s="9"/>
      <c r="C695" s="9"/>
    </row>
    <row r="696" spans="1:3">
      <c r="A696" s="9"/>
      <c r="B696" s="9"/>
      <c r="C696" s="9"/>
    </row>
    <row r="697" spans="1:3">
      <c r="A697" s="9"/>
      <c r="B697" s="9"/>
      <c r="C697" s="9"/>
    </row>
    <row r="698" spans="1:3">
      <c r="A698" s="9"/>
      <c r="B698" s="9"/>
      <c r="C698" s="9"/>
    </row>
    <row r="699" spans="1:3">
      <c r="A699" s="9"/>
      <c r="B699" s="9"/>
      <c r="C699" s="9"/>
    </row>
    <row r="700" spans="1:3">
      <c r="A700" s="9"/>
      <c r="B700" s="9"/>
      <c r="C700" s="9"/>
    </row>
    <row r="701" spans="1:3">
      <c r="A701" s="9"/>
      <c r="B701" s="9"/>
      <c r="C701" s="9"/>
    </row>
    <row r="702" spans="1:3">
      <c r="A702" s="9"/>
      <c r="B702" s="9"/>
      <c r="C702" s="9"/>
    </row>
    <row r="703" spans="1:3">
      <c r="A703" s="9"/>
      <c r="B703" s="9"/>
      <c r="C703" s="9"/>
    </row>
    <row r="704" spans="1:3">
      <c r="A704" s="9"/>
      <c r="B704" s="9"/>
      <c r="C704" s="9"/>
    </row>
    <row r="705" spans="1:3">
      <c r="A705" s="9"/>
      <c r="B705" s="9"/>
      <c r="C705" s="9"/>
    </row>
    <row r="706" spans="1:3">
      <c r="A706" s="9"/>
      <c r="B706" s="9"/>
      <c r="C706" s="9"/>
    </row>
    <row r="707" spans="1:3">
      <c r="A707" s="9"/>
      <c r="B707" s="9"/>
      <c r="C707" s="9"/>
    </row>
    <row r="708" spans="1:3">
      <c r="A708" s="9"/>
      <c r="B708" s="9"/>
      <c r="C708" s="9"/>
    </row>
    <row r="709" spans="1:3">
      <c r="A709" s="9"/>
      <c r="B709" s="9"/>
      <c r="C709" s="9"/>
    </row>
    <row r="710" spans="1:3">
      <c r="A710" s="9"/>
      <c r="B710" s="9"/>
      <c r="C710" s="9"/>
    </row>
    <row r="711" spans="1:3">
      <c r="A711" s="9"/>
      <c r="B711" s="9"/>
      <c r="C711" s="9"/>
    </row>
    <row r="712" spans="1:3">
      <c r="A712" s="9"/>
      <c r="B712" s="9"/>
      <c r="C712" s="9"/>
    </row>
    <row r="713" spans="1:3">
      <c r="A713" s="9"/>
      <c r="B713" s="9"/>
      <c r="C713" s="9"/>
    </row>
    <row r="714" spans="1:3">
      <c r="A714" s="9"/>
      <c r="B714" s="9"/>
      <c r="C714" s="9"/>
    </row>
    <row r="715" spans="1:3">
      <c r="A715" s="9"/>
      <c r="B715" s="9"/>
      <c r="C715" s="9"/>
    </row>
    <row r="716" spans="1:3">
      <c r="A716" s="9"/>
      <c r="B716" s="9"/>
      <c r="C716" s="9"/>
    </row>
    <row r="717" spans="1:3">
      <c r="A717" s="9"/>
      <c r="B717" s="9"/>
      <c r="C717" s="9"/>
    </row>
    <row r="718" spans="1:3">
      <c r="A718" s="9"/>
      <c r="B718" s="9"/>
      <c r="C718" s="9"/>
    </row>
    <row r="719" spans="1:3">
      <c r="A719" s="9"/>
      <c r="B719" s="9"/>
      <c r="C719" s="9"/>
    </row>
    <row r="720" spans="1:3">
      <c r="A720" s="9"/>
      <c r="B720" s="9"/>
      <c r="C720" s="9"/>
    </row>
    <row r="721" spans="1:3">
      <c r="A721" s="9"/>
      <c r="B721" s="9"/>
      <c r="C721" s="9"/>
    </row>
    <row r="722" spans="1:3">
      <c r="A722" s="9"/>
      <c r="B722" s="9"/>
      <c r="C722" s="9"/>
    </row>
    <row r="723" spans="1:3">
      <c r="A723" s="9"/>
      <c r="B723" s="9"/>
      <c r="C723" s="9"/>
    </row>
    <row r="724" spans="1:3">
      <c r="A724" s="9"/>
      <c r="B724" s="9"/>
      <c r="C724" s="9"/>
    </row>
    <row r="725" spans="1:3">
      <c r="A725" s="9"/>
      <c r="B725" s="9"/>
      <c r="C725" s="9"/>
    </row>
    <row r="726" spans="1:3">
      <c r="A726" s="9"/>
      <c r="B726" s="9"/>
      <c r="C726" s="9"/>
    </row>
    <row r="727" spans="1:3">
      <c r="A727" s="9"/>
      <c r="B727" s="9"/>
      <c r="C727" s="9"/>
    </row>
    <row r="728" spans="1:3">
      <c r="A728" s="9"/>
      <c r="B728" s="9"/>
      <c r="C728" s="9"/>
    </row>
    <row r="729" spans="1:3">
      <c r="A729" s="9"/>
      <c r="B729" s="9"/>
      <c r="C729" s="9"/>
    </row>
    <row r="730" spans="1:3">
      <c r="A730" s="9"/>
      <c r="B730" s="9"/>
      <c r="C730" s="9"/>
    </row>
    <row r="731" spans="1:3">
      <c r="A731" s="9"/>
      <c r="B731" s="9"/>
      <c r="C731" s="9"/>
    </row>
    <row r="732" spans="1:3">
      <c r="A732" s="9"/>
      <c r="B732" s="9"/>
      <c r="C732" s="9"/>
    </row>
    <row r="733" spans="1:3">
      <c r="A733" s="9"/>
      <c r="B733" s="9"/>
      <c r="C733" s="9"/>
    </row>
    <row r="734" spans="1:3">
      <c r="A734" s="9"/>
      <c r="B734" s="9"/>
      <c r="C734" s="9"/>
    </row>
    <row r="735" spans="1:3">
      <c r="A735" s="9"/>
      <c r="B735" s="9"/>
      <c r="C735" s="9"/>
    </row>
    <row r="736" spans="1:3">
      <c r="A736" s="9"/>
      <c r="B736" s="9"/>
      <c r="C736" s="9"/>
    </row>
    <row r="737" spans="1:3">
      <c r="A737" s="9"/>
      <c r="B737" s="9"/>
      <c r="C737" s="9"/>
    </row>
    <row r="738" spans="1:3">
      <c r="A738" s="9"/>
      <c r="B738" s="9"/>
      <c r="C738" s="9"/>
    </row>
    <row r="739" spans="1:3">
      <c r="A739" s="9"/>
      <c r="B739" s="9"/>
      <c r="C739" s="9"/>
    </row>
    <row r="740" spans="1:3">
      <c r="A740" s="9"/>
      <c r="B740" s="9"/>
      <c r="C740" s="9"/>
    </row>
    <row r="741" spans="1:3">
      <c r="A741" s="9"/>
      <c r="B741" s="9"/>
      <c r="C741" s="9"/>
    </row>
    <row r="742" spans="1:3">
      <c r="A742" s="9"/>
      <c r="B742" s="9"/>
      <c r="C742" s="9"/>
    </row>
    <row r="743" spans="1:3">
      <c r="A743" s="9"/>
      <c r="B743" s="9"/>
      <c r="C743" s="9"/>
    </row>
    <row r="744" spans="1:3">
      <c r="A744" s="9"/>
      <c r="B744" s="9"/>
      <c r="C744" s="9"/>
    </row>
    <row r="745" spans="1:3">
      <c r="A745" s="9"/>
      <c r="B745" s="9"/>
      <c r="C745" s="9"/>
    </row>
    <row r="746" spans="1:3">
      <c r="A746" s="9"/>
      <c r="B746" s="9"/>
      <c r="C746" s="9"/>
    </row>
    <row r="747" spans="1:3">
      <c r="A747" s="9"/>
      <c r="B747" s="9"/>
      <c r="C747" s="9"/>
    </row>
    <row r="748" spans="1:3">
      <c r="A748" s="9"/>
      <c r="B748" s="9"/>
      <c r="C748" s="9"/>
    </row>
    <row r="749" spans="1:3">
      <c r="A749" s="9"/>
      <c r="B749" s="9"/>
      <c r="C749" s="9"/>
    </row>
    <row r="750" spans="1:3">
      <c r="A750" s="9"/>
      <c r="B750" s="9"/>
      <c r="C750" s="9"/>
    </row>
    <row r="751" spans="1:3">
      <c r="A751" s="9"/>
      <c r="B751" s="9"/>
      <c r="C751" s="9"/>
    </row>
    <row r="752" spans="1:3">
      <c r="A752" s="9"/>
      <c r="B752" s="9"/>
      <c r="C752" s="9"/>
    </row>
    <row r="753" spans="1:3">
      <c r="A753" s="9"/>
      <c r="B753" s="9"/>
      <c r="C753" s="9"/>
    </row>
    <row r="754" spans="1:3">
      <c r="A754" s="9"/>
      <c r="B754" s="9"/>
      <c r="C754" s="9"/>
    </row>
    <row r="755" spans="1:3">
      <c r="A755" s="9"/>
      <c r="B755" s="9"/>
      <c r="C755" s="9"/>
    </row>
    <row r="756" spans="1:3">
      <c r="A756" s="9"/>
      <c r="B756" s="9"/>
      <c r="C756" s="9"/>
    </row>
    <row r="757" spans="1:3">
      <c r="A757" s="9"/>
      <c r="B757" s="9"/>
      <c r="C757" s="9"/>
    </row>
    <row r="758" spans="1:3">
      <c r="A758" s="9"/>
      <c r="B758" s="9"/>
      <c r="C758" s="9"/>
    </row>
    <row r="759" spans="1:3">
      <c r="A759" s="9"/>
      <c r="B759" s="9"/>
      <c r="C759" s="9"/>
    </row>
    <row r="760" spans="1:3">
      <c r="A760" s="9"/>
      <c r="B760" s="9"/>
      <c r="C760" s="9"/>
    </row>
    <row r="761" spans="1:3">
      <c r="A761" s="9"/>
      <c r="B761" s="9"/>
      <c r="C761" s="9"/>
    </row>
    <row r="762" spans="1:3">
      <c r="A762" s="9"/>
      <c r="B762" s="9"/>
      <c r="C762" s="9"/>
    </row>
    <row r="763" spans="1:3">
      <c r="A763" s="9"/>
      <c r="B763" s="9"/>
      <c r="C763" s="9"/>
    </row>
    <row r="764" spans="1:3">
      <c r="A764" s="9"/>
      <c r="B764" s="9"/>
      <c r="C764" s="9"/>
    </row>
    <row r="765" spans="1:3">
      <c r="A765" s="9"/>
      <c r="B765" s="9"/>
      <c r="C765" s="9"/>
    </row>
    <row r="766" spans="1:3">
      <c r="A766" s="9"/>
      <c r="B766" s="9"/>
      <c r="C766" s="9"/>
    </row>
    <row r="767" spans="1:3">
      <c r="A767" s="9"/>
      <c r="B767" s="9"/>
      <c r="C767" s="9"/>
    </row>
    <row r="768" spans="1:3">
      <c r="A768" s="9"/>
      <c r="B768" s="9"/>
      <c r="C768" s="9"/>
    </row>
    <row r="769" spans="1:3">
      <c r="A769" s="9"/>
      <c r="B769" s="9"/>
      <c r="C769" s="9"/>
    </row>
    <row r="770" spans="1:3">
      <c r="A770" s="9"/>
      <c r="B770" s="9"/>
      <c r="C770" s="9"/>
    </row>
    <row r="771" spans="1:3">
      <c r="A771" s="9"/>
      <c r="B771" s="9"/>
      <c r="C771" s="9"/>
    </row>
    <row r="772" spans="1:3">
      <c r="A772" s="9"/>
      <c r="B772" s="9"/>
      <c r="C772" s="9"/>
    </row>
    <row r="773" spans="1:3">
      <c r="A773" s="9"/>
      <c r="B773" s="9"/>
      <c r="C773" s="9"/>
    </row>
    <row r="774" spans="1:3">
      <c r="A774" s="9"/>
      <c r="B774" s="9"/>
      <c r="C774" s="9"/>
    </row>
    <row r="775" spans="1:3">
      <c r="A775" s="9"/>
      <c r="B775" s="9"/>
      <c r="C775" s="9"/>
    </row>
    <row r="776" spans="1:3">
      <c r="A776" s="9"/>
      <c r="B776" s="9"/>
      <c r="C776" s="9"/>
    </row>
    <row r="777" spans="1:3">
      <c r="A777" s="9"/>
      <c r="B777" s="9"/>
      <c r="C777" s="9"/>
    </row>
    <row r="778" spans="1:3">
      <c r="A778" s="9"/>
      <c r="B778" s="9"/>
      <c r="C778" s="9"/>
    </row>
    <row r="779" spans="1:3">
      <c r="A779" s="9"/>
      <c r="B779" s="9"/>
      <c r="C779" s="9"/>
    </row>
    <row r="780" spans="1:3">
      <c r="A780" s="9"/>
      <c r="B780" s="9"/>
      <c r="C780" s="9"/>
    </row>
    <row r="781" spans="1:3">
      <c r="A781" s="9"/>
      <c r="B781" s="9"/>
      <c r="C781" s="9"/>
    </row>
    <row r="782" spans="1:3">
      <c r="A782" s="9"/>
      <c r="B782" s="9"/>
      <c r="C782" s="9"/>
    </row>
    <row r="783" spans="1:3">
      <c r="A783" s="9"/>
      <c r="B783" s="9"/>
      <c r="C783" s="9"/>
    </row>
    <row r="784" spans="1:3">
      <c r="A784" s="9"/>
      <c r="B784" s="9"/>
      <c r="C784" s="9"/>
    </row>
    <row r="785" spans="1:3">
      <c r="A785" s="9"/>
      <c r="B785" s="9"/>
      <c r="C785" s="9"/>
    </row>
    <row r="786" spans="1:3">
      <c r="A786" s="9"/>
      <c r="B786" s="9"/>
      <c r="C786" s="9"/>
    </row>
    <row r="787" spans="1:3">
      <c r="A787" s="9"/>
      <c r="B787" s="9"/>
      <c r="C787" s="9"/>
    </row>
    <row r="788" spans="1:3">
      <c r="A788" s="9"/>
      <c r="B788" s="9"/>
      <c r="C788" s="9"/>
    </row>
    <row r="789" spans="1:3">
      <c r="A789" s="9"/>
      <c r="B789" s="9"/>
      <c r="C789" s="9"/>
    </row>
    <row r="790" spans="1:3">
      <c r="A790" s="9"/>
      <c r="B790" s="9"/>
      <c r="C790" s="9"/>
    </row>
    <row r="791" spans="1:3">
      <c r="A791" s="9"/>
      <c r="B791" s="9"/>
      <c r="C791" s="9"/>
    </row>
    <row r="792" spans="1:3">
      <c r="A792" s="9"/>
      <c r="B792" s="9"/>
      <c r="C792" s="9"/>
    </row>
    <row r="793" spans="1:3">
      <c r="A793" s="9"/>
      <c r="B793" s="9"/>
      <c r="C793" s="9"/>
    </row>
    <row r="794" spans="1:3">
      <c r="A794" s="9"/>
      <c r="B794" s="9"/>
      <c r="C794" s="9"/>
    </row>
    <row r="795" spans="1:3">
      <c r="A795" s="9"/>
      <c r="B795" s="9"/>
      <c r="C795" s="9"/>
    </row>
    <row r="796" spans="1:3">
      <c r="A796" s="9"/>
      <c r="B796" s="9"/>
      <c r="C796" s="9"/>
    </row>
    <row r="797" spans="1:3">
      <c r="A797" s="9"/>
      <c r="B797" s="9"/>
      <c r="C797" s="9"/>
    </row>
    <row r="798" spans="1:3">
      <c r="A798" s="9"/>
      <c r="B798" s="9"/>
      <c r="C798" s="9"/>
    </row>
    <row r="799" spans="1:3">
      <c r="A799" s="9"/>
      <c r="B799" s="9"/>
      <c r="C799" s="9"/>
    </row>
    <row r="800" spans="1:3">
      <c r="A800" s="9"/>
      <c r="B800" s="9"/>
      <c r="C800" s="9"/>
    </row>
    <row r="801" spans="1:3">
      <c r="A801" s="9"/>
      <c r="B801" s="9"/>
      <c r="C801" s="9"/>
    </row>
    <row r="802" spans="1:3">
      <c r="A802" s="9"/>
      <c r="B802" s="9"/>
      <c r="C802" s="9"/>
    </row>
    <row r="803" spans="1:3">
      <c r="A803" s="9"/>
      <c r="B803" s="9"/>
      <c r="C803" s="9"/>
    </row>
    <row r="804" spans="1:3">
      <c r="A804" s="9"/>
      <c r="B804" s="9"/>
      <c r="C804" s="9"/>
    </row>
    <row r="805" spans="1:3">
      <c r="A805" s="9"/>
      <c r="B805" s="9"/>
      <c r="C805" s="9"/>
    </row>
    <row r="806" spans="1:3">
      <c r="A806" s="9"/>
      <c r="B806" s="9"/>
      <c r="C806" s="9"/>
    </row>
    <row r="807" spans="1:3">
      <c r="A807" s="9"/>
      <c r="B807" s="9"/>
      <c r="C807" s="9"/>
    </row>
    <row r="808" spans="1:3">
      <c r="A808" s="9"/>
      <c r="B808" s="9"/>
      <c r="C808" s="9"/>
    </row>
    <row r="809" spans="1:3">
      <c r="A809" s="9"/>
      <c r="B809" s="9"/>
      <c r="C809" s="9"/>
    </row>
    <row r="810" spans="1:3">
      <c r="A810" s="9"/>
      <c r="B810" s="9"/>
      <c r="C810" s="9"/>
    </row>
    <row r="811" spans="1:3">
      <c r="A811" s="9"/>
      <c r="B811" s="9"/>
      <c r="C811" s="9"/>
    </row>
    <row r="812" spans="1:3">
      <c r="A812" s="9"/>
      <c r="B812" s="9"/>
      <c r="C812" s="9"/>
    </row>
    <row r="813" spans="1:3">
      <c r="A813" s="9"/>
      <c r="B813" s="9"/>
      <c r="C813" s="9"/>
    </row>
    <row r="814" spans="1:3">
      <c r="A814" s="9"/>
      <c r="B814" s="9"/>
      <c r="C814" s="9"/>
    </row>
    <row r="815" spans="1:3">
      <c r="A815" s="9"/>
      <c r="B815" s="9"/>
      <c r="C815" s="9"/>
    </row>
    <row r="816" spans="1:3">
      <c r="A816" s="9"/>
      <c r="B816" s="9"/>
      <c r="C816" s="9"/>
    </row>
    <row r="817" spans="1:3">
      <c r="A817" s="9"/>
      <c r="B817" s="9"/>
      <c r="C817" s="9"/>
    </row>
    <row r="818" spans="1:3">
      <c r="A818" s="9"/>
      <c r="B818" s="9"/>
      <c r="C818" s="9"/>
    </row>
    <row r="819" spans="1:3">
      <c r="A819" s="9"/>
      <c r="B819" s="9"/>
      <c r="C819" s="9"/>
    </row>
    <row r="820" spans="1:3">
      <c r="A820" s="9"/>
      <c r="B820" s="9"/>
      <c r="C820" s="9"/>
    </row>
    <row r="821" spans="1:3">
      <c r="A821" s="9"/>
      <c r="B821" s="9"/>
      <c r="C821" s="9"/>
    </row>
    <row r="822" spans="1:3">
      <c r="A822" s="9"/>
      <c r="B822" s="9"/>
      <c r="C822" s="9"/>
    </row>
    <row r="823" spans="1:3">
      <c r="A823" s="9"/>
      <c r="B823" s="9"/>
      <c r="C823" s="9"/>
    </row>
    <row r="824" spans="1:3">
      <c r="A824" s="9"/>
      <c r="B824" s="9"/>
      <c r="C824" s="9"/>
    </row>
    <row r="825" spans="1:3">
      <c r="A825" s="9"/>
      <c r="B825" s="9"/>
      <c r="C825" s="9"/>
    </row>
    <row r="826" spans="1:3">
      <c r="A826" s="9"/>
      <c r="B826" s="9"/>
      <c r="C826" s="9"/>
    </row>
    <row r="827" spans="1:3">
      <c r="A827" s="9"/>
      <c r="B827" s="9"/>
      <c r="C827" s="9"/>
    </row>
    <row r="828" spans="1:3">
      <c r="A828" s="9"/>
      <c r="B828" s="9"/>
      <c r="C828" s="9"/>
    </row>
    <row r="829" spans="1:3">
      <c r="A829" s="9"/>
      <c r="B829" s="9"/>
      <c r="C829" s="9"/>
    </row>
    <row r="830" spans="1:3">
      <c r="A830" s="9"/>
      <c r="B830" s="9"/>
      <c r="C830" s="9"/>
    </row>
    <row r="831" spans="1:3">
      <c r="A831" s="9"/>
      <c r="B831" s="9"/>
      <c r="C831" s="9"/>
    </row>
    <row r="832" spans="1:3">
      <c r="A832" s="9"/>
      <c r="B832" s="9"/>
      <c r="C832" s="9"/>
    </row>
    <row r="833" spans="1:3">
      <c r="A833" s="9"/>
      <c r="B833" s="9"/>
      <c r="C833" s="9"/>
    </row>
    <row r="834" spans="1:3">
      <c r="A834" s="9"/>
      <c r="B834" s="9"/>
      <c r="C834" s="9"/>
    </row>
    <row r="835" spans="1:3">
      <c r="A835" s="9"/>
      <c r="B835" s="9"/>
      <c r="C835" s="9"/>
    </row>
    <row r="836" spans="1:3">
      <c r="A836" s="9"/>
      <c r="B836" s="9"/>
      <c r="C836" s="9"/>
    </row>
    <row r="837" spans="1:3">
      <c r="A837" s="9"/>
      <c r="B837" s="9"/>
      <c r="C837" s="9"/>
    </row>
    <row r="838" spans="1:3">
      <c r="A838" s="9"/>
      <c r="B838" s="9"/>
      <c r="C838" s="9"/>
    </row>
    <row r="839" spans="1:3">
      <c r="A839" s="9"/>
      <c r="B839" s="9"/>
      <c r="C839" s="9"/>
    </row>
    <row r="840" spans="1:3">
      <c r="A840" s="9"/>
      <c r="B840" s="9"/>
      <c r="C840" s="9"/>
    </row>
    <row r="841" spans="1:3">
      <c r="A841" s="9"/>
      <c r="B841" s="9"/>
      <c r="C841" s="9"/>
    </row>
    <row r="842" spans="1:3">
      <c r="A842" s="9"/>
      <c r="B842" s="9"/>
      <c r="C842" s="9"/>
    </row>
    <row r="843" spans="1:3">
      <c r="A843" s="9"/>
      <c r="B843" s="9"/>
      <c r="C843" s="9"/>
    </row>
    <row r="844" spans="1:3">
      <c r="A844" s="9"/>
      <c r="B844" s="9"/>
      <c r="C844" s="9"/>
    </row>
    <row r="845" spans="1:3">
      <c r="A845" s="9"/>
      <c r="B845" s="9"/>
      <c r="C845" s="9"/>
    </row>
    <row r="846" spans="1:3">
      <c r="A846" s="9"/>
      <c r="B846" s="9"/>
      <c r="C846" s="9"/>
    </row>
    <row r="847" spans="1:3">
      <c r="A847" s="9"/>
      <c r="B847" s="9"/>
      <c r="C847" s="9"/>
    </row>
    <row r="848" spans="1:3">
      <c r="A848" s="9"/>
      <c r="B848" s="9"/>
      <c r="C848" s="9"/>
    </row>
    <row r="849" spans="1:3">
      <c r="A849" s="9"/>
      <c r="B849" s="9"/>
      <c r="C849" s="9"/>
    </row>
    <row r="850" spans="1:3">
      <c r="A850" s="9"/>
      <c r="B850" s="9"/>
      <c r="C850" s="9"/>
    </row>
    <row r="851" spans="1:3">
      <c r="A851" s="9"/>
      <c r="B851" s="9"/>
      <c r="C851" s="9"/>
    </row>
    <row r="852" spans="1:3">
      <c r="A852" s="9"/>
      <c r="B852" s="9"/>
      <c r="C852" s="9"/>
    </row>
    <row r="853" spans="1:3">
      <c r="A853" s="9"/>
      <c r="B853" s="9"/>
      <c r="C853" s="9"/>
    </row>
    <row r="854" spans="1:3">
      <c r="A854" s="9"/>
      <c r="B854" s="9"/>
      <c r="C854" s="9"/>
    </row>
    <row r="855" spans="1:3">
      <c r="A855" s="9"/>
      <c r="B855" s="9"/>
      <c r="C855" s="9"/>
    </row>
    <row r="856" spans="1:3">
      <c r="A856" s="9"/>
      <c r="B856" s="9"/>
      <c r="C856" s="9"/>
    </row>
    <row r="857" spans="1:3">
      <c r="A857" s="9"/>
      <c r="B857" s="9"/>
      <c r="C857" s="9"/>
    </row>
    <row r="858" spans="1:3">
      <c r="A858" s="9"/>
      <c r="B858" s="9"/>
      <c r="C858" s="9"/>
    </row>
    <row r="859" spans="1:3">
      <c r="A859" s="9"/>
      <c r="B859" s="9"/>
      <c r="C859" s="9"/>
    </row>
    <row r="860" spans="1:3">
      <c r="A860" s="9"/>
      <c r="B860" s="9"/>
      <c r="C860" s="9"/>
    </row>
    <row r="861" spans="1:3">
      <c r="A861" s="9"/>
      <c r="B861" s="9"/>
      <c r="C861" s="9"/>
    </row>
    <row r="862" spans="1:3">
      <c r="A862" s="9"/>
      <c r="B862" s="9"/>
      <c r="C862" s="9"/>
    </row>
    <row r="863" spans="1:3">
      <c r="A863" s="9"/>
      <c r="B863" s="9"/>
      <c r="C863" s="9"/>
    </row>
    <row r="864" spans="1:3">
      <c r="A864" s="9"/>
      <c r="B864" s="9"/>
      <c r="C864" s="9"/>
    </row>
    <row r="865" spans="1:3">
      <c r="A865" s="9"/>
      <c r="B865" s="9"/>
      <c r="C865" s="9"/>
    </row>
    <row r="866" spans="1:3">
      <c r="A866" s="9"/>
      <c r="B866" s="9"/>
      <c r="C866" s="9"/>
    </row>
    <row r="867" spans="1:3">
      <c r="A867" s="9"/>
      <c r="B867" s="9"/>
      <c r="C867" s="9"/>
    </row>
    <row r="868" spans="1:3">
      <c r="A868" s="9"/>
      <c r="B868" s="9"/>
      <c r="C868" s="9"/>
    </row>
    <row r="869" spans="1:3">
      <c r="A869" s="9"/>
      <c r="B869" s="9"/>
      <c r="C869" s="9"/>
    </row>
    <row r="870" spans="1:3">
      <c r="A870" s="9"/>
      <c r="B870" s="9"/>
      <c r="C870" s="9"/>
    </row>
    <row r="871" spans="1:3">
      <c r="A871" s="9"/>
      <c r="B871" s="9"/>
      <c r="C871" s="9"/>
    </row>
    <row r="872" spans="1:3">
      <c r="A872" s="9"/>
      <c r="B872" s="9"/>
      <c r="C872" s="9"/>
    </row>
    <row r="873" spans="1:3">
      <c r="A873" s="9"/>
      <c r="B873" s="9"/>
      <c r="C873" s="9"/>
    </row>
    <row r="874" spans="1:3">
      <c r="A874" s="9"/>
      <c r="B874" s="9"/>
      <c r="C874" s="9"/>
    </row>
    <row r="875" spans="1:3">
      <c r="A875" s="9"/>
      <c r="B875" s="9"/>
      <c r="C875" s="9"/>
    </row>
    <row r="876" spans="1:3">
      <c r="A876" s="9"/>
      <c r="B876" s="9"/>
      <c r="C876" s="9"/>
    </row>
    <row r="877" spans="1:3">
      <c r="A877" s="9"/>
      <c r="B877" s="9"/>
      <c r="C877" s="9"/>
    </row>
    <row r="878" spans="1:3">
      <c r="A878" s="9"/>
      <c r="B878" s="9"/>
      <c r="C878" s="9"/>
    </row>
    <row r="879" spans="1:3">
      <c r="A879" s="9"/>
      <c r="B879" s="9"/>
      <c r="C879" s="9"/>
    </row>
    <row r="880" spans="1:3">
      <c r="A880" s="9"/>
      <c r="B880" s="9"/>
      <c r="C880" s="9"/>
    </row>
    <row r="881" spans="1:3">
      <c r="A881" s="9"/>
      <c r="B881" s="9"/>
      <c r="C881" s="9"/>
    </row>
    <row r="882" spans="1:3">
      <c r="A882" s="9"/>
      <c r="B882" s="9"/>
      <c r="C882" s="9"/>
    </row>
    <row r="883" spans="1:3">
      <c r="A883" s="9"/>
      <c r="B883" s="9"/>
      <c r="C883" s="9"/>
    </row>
    <row r="884" spans="1:3">
      <c r="A884" s="9"/>
      <c r="B884" s="9"/>
      <c r="C884" s="9"/>
    </row>
    <row r="885" spans="1:3">
      <c r="A885" s="9"/>
      <c r="B885" s="9"/>
      <c r="C885" s="9"/>
    </row>
    <row r="886" spans="1:3">
      <c r="A886" s="9"/>
      <c r="B886" s="9"/>
      <c r="C886" s="9"/>
    </row>
    <row r="887" spans="1:3">
      <c r="A887" s="9"/>
      <c r="B887" s="9"/>
      <c r="C887" s="9"/>
    </row>
    <row r="888" spans="1:3">
      <c r="A888" s="9"/>
      <c r="B888" s="9"/>
      <c r="C888" s="9"/>
    </row>
    <row r="889" spans="1:3">
      <c r="A889" s="9"/>
      <c r="B889" s="9"/>
      <c r="C889" s="9"/>
    </row>
    <row r="890" spans="1:3">
      <c r="A890" s="9"/>
      <c r="B890" s="9"/>
      <c r="C890" s="9"/>
    </row>
    <row r="891" spans="1:3">
      <c r="A891" s="9"/>
      <c r="B891" s="9"/>
      <c r="C891" s="9"/>
    </row>
    <row r="892" spans="1:3">
      <c r="A892" s="9"/>
      <c r="B892" s="9"/>
      <c r="C892" s="9"/>
    </row>
    <row r="893" spans="1:3">
      <c r="A893" s="9"/>
      <c r="B893" s="9"/>
      <c r="C893" s="9"/>
    </row>
    <row r="894" spans="1:3">
      <c r="A894" s="9"/>
      <c r="B894" s="9"/>
      <c r="C894" s="9"/>
    </row>
    <row r="895" spans="1:3">
      <c r="A895" s="9"/>
      <c r="B895" s="9"/>
      <c r="C895" s="9"/>
    </row>
    <row r="896" spans="1:3">
      <c r="A896" s="9"/>
      <c r="B896" s="9"/>
      <c r="C896" s="9"/>
    </row>
    <row r="897" spans="1:3">
      <c r="A897" s="9"/>
      <c r="B897" s="9"/>
      <c r="C897" s="9"/>
    </row>
    <row r="898" spans="1:3">
      <c r="A898" s="9"/>
      <c r="B898" s="9"/>
      <c r="C898" s="9"/>
    </row>
    <row r="899" spans="1:3">
      <c r="A899" s="9"/>
      <c r="B899" s="9"/>
      <c r="C899" s="9"/>
    </row>
    <row r="900" spans="1:3">
      <c r="A900" s="9"/>
      <c r="B900" s="9"/>
      <c r="C900" s="9"/>
    </row>
    <row r="901" spans="1:3">
      <c r="A901" s="9"/>
      <c r="B901" s="9"/>
      <c r="C901" s="9"/>
    </row>
    <row r="902" spans="1:3">
      <c r="A902" s="9"/>
      <c r="B902" s="9"/>
      <c r="C902" s="9"/>
    </row>
    <row r="903" spans="1:3">
      <c r="A903" s="9"/>
      <c r="B903" s="9"/>
      <c r="C903" s="9"/>
    </row>
    <row r="904" spans="1:3">
      <c r="A904" s="9"/>
      <c r="B904" s="9"/>
      <c r="C904" s="9"/>
    </row>
    <row r="905" spans="1:3">
      <c r="A905" s="9"/>
      <c r="B905" s="9"/>
      <c r="C905" s="9"/>
    </row>
    <row r="906" spans="1:3">
      <c r="A906" s="9"/>
      <c r="B906" s="9"/>
      <c r="C906" s="9"/>
    </row>
    <row r="907" spans="1:3">
      <c r="A907" s="9"/>
      <c r="B907" s="9"/>
      <c r="C907" s="9"/>
    </row>
    <row r="908" spans="1:3">
      <c r="A908" s="9"/>
      <c r="B908" s="9"/>
      <c r="C908" s="9"/>
    </row>
    <row r="909" spans="1:3">
      <c r="A909" s="9"/>
      <c r="B909" s="9"/>
      <c r="C909" s="9"/>
    </row>
    <row r="910" spans="1:3">
      <c r="A910" s="9"/>
      <c r="B910" s="9"/>
      <c r="C910" s="9"/>
    </row>
    <row r="911" spans="1:3">
      <c r="A911" s="9"/>
      <c r="B911" s="9"/>
      <c r="C911" s="9"/>
    </row>
    <row r="912" spans="1:3">
      <c r="A912" s="9"/>
      <c r="B912" s="9"/>
      <c r="C912" s="9"/>
    </row>
    <row r="913" spans="1:3">
      <c r="A913" s="9"/>
      <c r="B913" s="9"/>
      <c r="C913" s="9"/>
    </row>
    <row r="914" spans="1:3">
      <c r="A914" s="9"/>
      <c r="B914" s="9"/>
      <c r="C914" s="9"/>
    </row>
    <row r="915" spans="1:3">
      <c r="A915" s="9"/>
      <c r="B915" s="9"/>
      <c r="C915" s="9"/>
    </row>
    <row r="916" spans="1:3">
      <c r="A916" s="9"/>
      <c r="B916" s="9"/>
      <c r="C916" s="9"/>
    </row>
    <row r="917" spans="1:3">
      <c r="A917" s="9"/>
      <c r="B917" s="9"/>
      <c r="C917" s="9"/>
    </row>
    <row r="918" spans="1:3">
      <c r="A918" s="9"/>
      <c r="B918" s="9"/>
      <c r="C918" s="9"/>
    </row>
    <row r="919" spans="1:3">
      <c r="A919" s="9"/>
      <c r="B919" s="9"/>
      <c r="C919" s="9"/>
    </row>
    <row r="920" spans="1:3">
      <c r="A920" s="9"/>
      <c r="B920" s="9"/>
      <c r="C920" s="9"/>
    </row>
    <row r="921" spans="1:3">
      <c r="A921" s="9"/>
      <c r="B921" s="9"/>
      <c r="C921" s="9"/>
    </row>
    <row r="922" spans="1:3">
      <c r="A922" s="9"/>
      <c r="B922" s="9"/>
      <c r="C922" s="9"/>
    </row>
    <row r="923" spans="1:3">
      <c r="A923" s="9"/>
      <c r="B923" s="9"/>
      <c r="C923" s="9"/>
    </row>
    <row r="924" spans="1:3">
      <c r="A924" s="9"/>
      <c r="B924" s="9"/>
      <c r="C924" s="9"/>
    </row>
    <row r="925" spans="1:3">
      <c r="A925" s="9"/>
      <c r="B925" s="9"/>
      <c r="C925" s="9"/>
    </row>
    <row r="926" spans="1:3">
      <c r="A926" s="9"/>
      <c r="B926" s="9"/>
      <c r="C926" s="9"/>
    </row>
    <row r="927" spans="1:3">
      <c r="A927" s="9"/>
      <c r="B927" s="9"/>
      <c r="C927" s="9"/>
    </row>
    <row r="928" spans="1:3">
      <c r="A928" s="9"/>
      <c r="B928" s="9"/>
      <c r="C928" s="9"/>
    </row>
    <row r="929" spans="1:3">
      <c r="A929" s="9"/>
      <c r="B929" s="9"/>
      <c r="C929" s="9"/>
    </row>
    <row r="930" spans="1:3">
      <c r="A930" s="9"/>
      <c r="B930" s="9"/>
      <c r="C930" s="9"/>
    </row>
    <row r="931" spans="1:3">
      <c r="A931" s="9"/>
      <c r="B931" s="9"/>
      <c r="C931" s="9"/>
    </row>
    <row r="932" spans="1:3">
      <c r="A932" s="9"/>
      <c r="B932" s="9"/>
      <c r="C932" s="9"/>
    </row>
    <row r="933" spans="1:3">
      <c r="A933" s="9"/>
      <c r="B933" s="9"/>
      <c r="C933" s="9"/>
    </row>
    <row r="934" spans="1:3">
      <c r="A934" s="9"/>
      <c r="B934" s="9"/>
      <c r="C934" s="9"/>
    </row>
    <row r="935" spans="1:3">
      <c r="A935" s="9"/>
      <c r="B935" s="9"/>
      <c r="C935" s="9"/>
    </row>
    <row r="936" spans="1:3">
      <c r="A936" s="9"/>
      <c r="B936" s="9"/>
      <c r="C936" s="9"/>
    </row>
    <row r="937" spans="1:3">
      <c r="A937" s="9"/>
      <c r="B937" s="9"/>
      <c r="C937" s="9"/>
    </row>
    <row r="938" spans="1:3">
      <c r="A938" s="9"/>
      <c r="B938" s="9"/>
      <c r="C938" s="9"/>
    </row>
    <row r="939" spans="1:3">
      <c r="A939" s="9"/>
      <c r="B939" s="9"/>
      <c r="C939" s="9"/>
    </row>
    <row r="940" spans="1:3">
      <c r="A940" s="9"/>
      <c r="B940" s="9"/>
      <c r="C940" s="9"/>
    </row>
    <row r="941" spans="1:3">
      <c r="A941" s="9"/>
      <c r="B941" s="9"/>
      <c r="C941" s="9"/>
    </row>
    <row r="942" spans="1:3">
      <c r="A942" s="9"/>
      <c r="B942" s="9"/>
      <c r="C942" s="9"/>
    </row>
    <row r="943" spans="1:3">
      <c r="A943" s="9"/>
      <c r="B943" s="9"/>
      <c r="C943" s="9"/>
    </row>
    <row r="944" spans="1:3">
      <c r="A944" s="9"/>
      <c r="B944" s="9"/>
      <c r="C944" s="9"/>
    </row>
    <row r="945" spans="1:3">
      <c r="A945" s="9"/>
      <c r="B945" s="9"/>
      <c r="C945" s="9"/>
    </row>
    <row r="946" spans="1:3">
      <c r="A946" s="9"/>
      <c r="B946" s="9"/>
      <c r="C946" s="9"/>
    </row>
    <row r="947" spans="1:3">
      <c r="A947" s="9"/>
      <c r="B947" s="9"/>
      <c r="C947" s="9"/>
    </row>
    <row r="948" spans="1:3">
      <c r="A948" s="9"/>
      <c r="B948" s="9"/>
      <c r="C948" s="9"/>
    </row>
    <row r="949" spans="1:3">
      <c r="A949" s="9"/>
      <c r="B949" s="9"/>
      <c r="C949" s="9"/>
    </row>
    <row r="950" spans="1:3">
      <c r="A950" s="9"/>
      <c r="B950" s="9"/>
      <c r="C950" s="9"/>
    </row>
    <row r="951" spans="1:3">
      <c r="A951" s="9"/>
      <c r="B951" s="9"/>
      <c r="C951" s="9"/>
    </row>
    <row r="952" spans="1:3">
      <c r="A952" s="9"/>
      <c r="B952" s="9"/>
      <c r="C952" s="9"/>
    </row>
    <row r="953" spans="1:3">
      <c r="A953" s="9"/>
      <c r="B953" s="9"/>
      <c r="C953" s="9"/>
    </row>
    <row r="954" spans="1:3">
      <c r="A954" s="9"/>
      <c r="B954" s="9"/>
      <c r="C954" s="9"/>
    </row>
    <row r="955" spans="1:3">
      <c r="A955" s="9"/>
      <c r="B955" s="9"/>
      <c r="C955" s="9"/>
    </row>
    <row r="956" spans="1:3">
      <c r="A956" s="9"/>
      <c r="B956" s="9"/>
      <c r="C956" s="9"/>
    </row>
    <row r="957" spans="1:3">
      <c r="A957" s="9"/>
      <c r="B957" s="9"/>
      <c r="C957" s="9"/>
    </row>
    <row r="958" spans="1:3">
      <c r="A958" s="9"/>
      <c r="B958" s="9"/>
      <c r="C958" s="9"/>
    </row>
    <row r="959" spans="1:3">
      <c r="A959" s="9"/>
      <c r="B959" s="9"/>
      <c r="C959" s="9"/>
    </row>
    <row r="960" spans="1:3">
      <c r="A960" s="9"/>
      <c r="B960" s="9"/>
      <c r="C960" s="9"/>
    </row>
    <row r="961" spans="1:3">
      <c r="A961" s="9"/>
      <c r="B961" s="9"/>
      <c r="C961" s="9"/>
    </row>
    <row r="962" spans="1:3">
      <c r="A962" s="9"/>
      <c r="B962" s="9"/>
      <c r="C962" s="9"/>
    </row>
    <row r="963" spans="1:3">
      <c r="A963" s="9"/>
      <c r="B963" s="9"/>
      <c r="C963" s="9"/>
    </row>
    <row r="964" spans="1:3">
      <c r="A964" s="9"/>
      <c r="B964" s="9"/>
      <c r="C964" s="9"/>
    </row>
    <row r="965" spans="1:3">
      <c r="A965" s="9"/>
      <c r="B965" s="9"/>
      <c r="C965" s="9"/>
    </row>
    <row r="966" spans="1:3">
      <c r="A966" s="9"/>
      <c r="B966" s="9"/>
      <c r="C966" s="9"/>
    </row>
    <row r="967" spans="1:3">
      <c r="A967" s="9"/>
      <c r="B967" s="9"/>
      <c r="C967" s="9"/>
    </row>
    <row r="968" spans="1:3">
      <c r="A968" s="9"/>
      <c r="B968" s="9"/>
      <c r="C968" s="9"/>
    </row>
    <row r="969" spans="1:3">
      <c r="A969" s="9"/>
      <c r="B969" s="9"/>
      <c r="C969" s="9"/>
    </row>
    <row r="970" spans="1:3">
      <c r="A970" s="9"/>
      <c r="B970" s="9"/>
      <c r="C970" s="9"/>
    </row>
    <row r="971" spans="1:3">
      <c r="A971" s="9"/>
      <c r="B971" s="9"/>
      <c r="C971" s="9"/>
    </row>
    <row r="972" spans="1:3">
      <c r="A972" s="9"/>
      <c r="B972" s="9"/>
      <c r="C972" s="9"/>
    </row>
    <row r="973" spans="1:3">
      <c r="A973" s="9"/>
      <c r="B973" s="9"/>
      <c r="C973" s="9"/>
    </row>
    <row r="974" spans="1:3">
      <c r="A974" s="9"/>
      <c r="B974" s="9"/>
      <c r="C974" s="9"/>
    </row>
    <row r="975" spans="1:3">
      <c r="A975" s="9"/>
      <c r="B975" s="9"/>
      <c r="C975" s="9"/>
    </row>
    <row r="976" spans="1:3">
      <c r="A976" s="9"/>
      <c r="B976" s="9"/>
      <c r="C976" s="9"/>
    </row>
    <row r="977" spans="1:3">
      <c r="A977" s="9"/>
      <c r="B977" s="9"/>
      <c r="C977" s="9"/>
    </row>
    <row r="978" spans="1:3">
      <c r="A978" s="9"/>
      <c r="B978" s="9"/>
      <c r="C978" s="9"/>
    </row>
    <row r="979" spans="1:3">
      <c r="A979" s="9"/>
      <c r="B979" s="9"/>
      <c r="C979" s="9"/>
    </row>
    <row r="980" spans="1:3">
      <c r="A980" s="9"/>
      <c r="B980" s="9"/>
      <c r="C980" s="9"/>
    </row>
    <row r="981" spans="1:3">
      <c r="A981" s="9"/>
      <c r="B981" s="9"/>
      <c r="C981" s="9"/>
    </row>
    <row r="982" spans="1:3">
      <c r="A982" s="9"/>
      <c r="B982" s="9"/>
      <c r="C982" s="9"/>
    </row>
    <row r="983" spans="1:3">
      <c r="A983" s="9"/>
      <c r="B983" s="9"/>
      <c r="C983" s="9"/>
    </row>
    <row r="984" spans="1:3">
      <c r="A984" s="9"/>
      <c r="B984" s="9"/>
      <c r="C984" s="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I4"/>
  <sheetViews>
    <sheetView workbookViewId="0"/>
  </sheetViews>
  <sheetFormatPr defaultColWidth="14.42578125" defaultRowHeight="15" customHeight="1"/>
  <cols>
    <col min="2" max="2" width="41.42578125" customWidth="1"/>
    <col min="7" max="7" width="21.7109375" customWidth="1"/>
    <col min="10" max="10" width="21.5703125" customWidth="1"/>
  </cols>
  <sheetData>
    <row r="1" spans="1:9">
      <c r="A1" s="746" t="s">
        <v>5927</v>
      </c>
      <c r="B1" s="746" t="s">
        <v>6243</v>
      </c>
      <c r="C1" s="746" t="s">
        <v>2925</v>
      </c>
      <c r="D1" s="746" t="s">
        <v>6244</v>
      </c>
      <c r="E1" s="749"/>
      <c r="F1" s="746" t="s">
        <v>5927</v>
      </c>
      <c r="G1" s="746" t="s">
        <v>6245</v>
      </c>
      <c r="H1" s="746" t="s">
        <v>2925</v>
      </c>
      <c r="I1" s="746" t="s">
        <v>6244</v>
      </c>
    </row>
    <row r="2" spans="1:9">
      <c r="A2" s="103" t="s">
        <v>6246</v>
      </c>
      <c r="B2" s="103" t="s">
        <v>6247</v>
      </c>
      <c r="C2" s="103">
        <v>7</v>
      </c>
      <c r="D2" s="103" t="s">
        <v>549</v>
      </c>
      <c r="E2" s="749"/>
      <c r="F2" s="103" t="s">
        <v>6246</v>
      </c>
      <c r="G2" s="103" t="s">
        <v>6248</v>
      </c>
      <c r="H2" s="103">
        <v>5</v>
      </c>
      <c r="I2" s="103" t="s">
        <v>1664</v>
      </c>
    </row>
    <row r="3" spans="1:9">
      <c r="A3" s="103" t="s">
        <v>4756</v>
      </c>
      <c r="B3" s="103" t="s">
        <v>6249</v>
      </c>
      <c r="C3" s="103">
        <v>5</v>
      </c>
      <c r="D3" s="103" t="s">
        <v>549</v>
      </c>
      <c r="E3" s="749"/>
      <c r="F3" s="103" t="s">
        <v>4756</v>
      </c>
      <c r="G3" s="103" t="s">
        <v>6248</v>
      </c>
      <c r="H3" s="103">
        <v>3</v>
      </c>
      <c r="I3" s="103" t="s">
        <v>1664</v>
      </c>
    </row>
    <row r="4" spans="1:9">
      <c r="A4" s="103" t="s">
        <v>6250</v>
      </c>
      <c r="B4" s="103" t="s">
        <v>6251</v>
      </c>
      <c r="C4" s="103">
        <v>5</v>
      </c>
      <c r="D4" s="103" t="s">
        <v>549</v>
      </c>
      <c r="E4" s="749"/>
      <c r="F4" s="749"/>
      <c r="G4" s="749"/>
      <c r="H4" s="749"/>
      <c r="I4" s="749"/>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I999"/>
  <sheetViews>
    <sheetView workbookViewId="0"/>
  </sheetViews>
  <sheetFormatPr defaultColWidth="14.42578125" defaultRowHeight="15" customHeight="1"/>
  <cols>
    <col min="1" max="1" width="15.7109375" customWidth="1"/>
    <col min="2" max="2" width="47.7109375" customWidth="1"/>
    <col min="3" max="3" width="35" customWidth="1"/>
    <col min="5" max="5" width="16.42578125" customWidth="1"/>
    <col min="8" max="8" width="60.7109375" customWidth="1"/>
    <col min="9" max="9" width="14" customWidth="1"/>
  </cols>
  <sheetData>
    <row r="1" spans="1:9">
      <c r="A1" s="686" t="s">
        <v>6252</v>
      </c>
      <c r="B1" s="428" t="s">
        <v>6253</v>
      </c>
      <c r="C1" s="485" t="s">
        <v>6254</v>
      </c>
      <c r="D1" s="24">
        <v>8</v>
      </c>
      <c r="E1" s="21"/>
      <c r="F1" s="103"/>
      <c r="G1" s="117"/>
      <c r="H1" s="749"/>
      <c r="I1" s="117"/>
    </row>
    <row r="2" spans="1:9">
      <c r="A2" s="686"/>
      <c r="B2" s="21" t="s">
        <v>6255</v>
      </c>
      <c r="C2" s="21" t="s">
        <v>6256</v>
      </c>
      <c r="D2" s="24">
        <v>6</v>
      </c>
      <c r="E2" s="21"/>
      <c r="F2" s="749"/>
      <c r="G2" s="117"/>
      <c r="H2" s="6" t="s">
        <v>1032</v>
      </c>
      <c r="I2" s="117"/>
    </row>
    <row r="3" spans="1:9">
      <c r="A3" s="686"/>
      <c r="B3" s="21" t="s">
        <v>6257</v>
      </c>
      <c r="C3" s="21" t="s">
        <v>6258</v>
      </c>
      <c r="D3" s="24">
        <v>6</v>
      </c>
      <c r="E3" s="21"/>
      <c r="F3" s="749"/>
      <c r="G3" s="117"/>
      <c r="H3" s="299"/>
      <c r="I3" s="117"/>
    </row>
    <row r="4" spans="1:9">
      <c r="A4" s="686"/>
      <c r="B4" s="21" t="s">
        <v>6257</v>
      </c>
      <c r="C4" s="21" t="s">
        <v>6259</v>
      </c>
      <c r="D4" s="24">
        <v>6</v>
      </c>
      <c r="E4" s="21"/>
      <c r="F4" s="749"/>
      <c r="G4" s="747" t="s">
        <v>1030</v>
      </c>
      <c r="H4" s="689" t="s">
        <v>5926</v>
      </c>
      <c r="I4" s="690">
        <f>SUM(I6:I87)</f>
        <v>190</v>
      </c>
    </row>
    <row r="5" spans="1:9">
      <c r="A5" s="686"/>
      <c r="B5" s="21" t="s">
        <v>6257</v>
      </c>
      <c r="C5" s="21" t="s">
        <v>6260</v>
      </c>
      <c r="D5" s="24">
        <v>7</v>
      </c>
      <c r="E5" s="21"/>
      <c r="F5" s="749"/>
      <c r="G5" s="44"/>
      <c r="H5" s="712" t="s">
        <v>4738</v>
      </c>
      <c r="I5" s="139" t="s">
        <v>2925</v>
      </c>
    </row>
    <row r="6" spans="1:9">
      <c r="A6" s="686"/>
      <c r="B6" s="21" t="s">
        <v>6257</v>
      </c>
      <c r="C6" s="21" t="s">
        <v>6261</v>
      </c>
      <c r="D6" s="24">
        <v>6</v>
      </c>
      <c r="E6" s="21"/>
      <c r="F6" s="749"/>
      <c r="G6" s="310">
        <v>45392</v>
      </c>
      <c r="H6" s="6" t="s">
        <v>6262</v>
      </c>
      <c r="I6" s="110">
        <v>3</v>
      </c>
    </row>
    <row r="7" spans="1:9">
      <c r="A7" s="686"/>
      <c r="B7" s="21" t="s">
        <v>6257</v>
      </c>
      <c r="C7" s="21" t="s">
        <v>6263</v>
      </c>
      <c r="D7" s="24">
        <v>6</v>
      </c>
      <c r="E7" s="21"/>
      <c r="F7" s="749"/>
      <c r="G7" s="310">
        <v>45483</v>
      </c>
      <c r="H7" s="6" t="s">
        <v>6264</v>
      </c>
      <c r="I7" s="110">
        <v>3</v>
      </c>
    </row>
    <row r="8" spans="1:9">
      <c r="A8" s="686"/>
      <c r="B8" s="21"/>
      <c r="C8" s="290" t="s">
        <v>2825</v>
      </c>
      <c r="D8" s="290">
        <v>45</v>
      </c>
      <c r="E8" s="21"/>
      <c r="F8" s="749"/>
      <c r="G8" s="110"/>
      <c r="H8" s="6"/>
      <c r="I8" s="110"/>
    </row>
    <row r="9" spans="1:9">
      <c r="A9" s="686"/>
      <c r="B9" s="21"/>
      <c r="C9" s="21"/>
      <c r="D9" s="21"/>
      <c r="E9" s="21"/>
      <c r="F9" s="749"/>
      <c r="G9" s="310">
        <v>45393</v>
      </c>
      <c r="H9" s="6" t="s">
        <v>6265</v>
      </c>
      <c r="I9" s="110">
        <v>2</v>
      </c>
    </row>
    <row r="10" spans="1:9">
      <c r="A10" s="686" t="s">
        <v>6266</v>
      </c>
      <c r="B10" s="21" t="s">
        <v>6267</v>
      </c>
      <c r="C10" s="21" t="s">
        <v>6268</v>
      </c>
      <c r="D10" s="291">
        <v>10</v>
      </c>
      <c r="E10" s="21"/>
      <c r="F10" s="749"/>
      <c r="G10" s="110" t="s">
        <v>4611</v>
      </c>
      <c r="H10" s="6" t="s">
        <v>6269</v>
      </c>
      <c r="I10" s="110">
        <v>6</v>
      </c>
    </row>
    <row r="11" spans="1:9">
      <c r="A11" s="686"/>
      <c r="B11" s="21"/>
      <c r="C11" s="21"/>
      <c r="D11" s="21"/>
      <c r="E11" s="21"/>
      <c r="F11" s="749"/>
      <c r="G11" s="110"/>
      <c r="H11" s="6"/>
      <c r="I11" s="110"/>
    </row>
    <row r="12" spans="1:9">
      <c r="A12" s="686" t="s">
        <v>6270</v>
      </c>
      <c r="B12" s="21" t="s">
        <v>6271</v>
      </c>
      <c r="C12" s="21" t="s">
        <v>6268</v>
      </c>
      <c r="D12" s="291">
        <v>16</v>
      </c>
      <c r="E12" s="21"/>
      <c r="F12" s="749"/>
      <c r="G12" s="855">
        <v>45608</v>
      </c>
      <c r="H12" s="330" t="s">
        <v>6272</v>
      </c>
      <c r="I12" s="139">
        <v>10</v>
      </c>
    </row>
    <row r="13" spans="1:9">
      <c r="A13" s="686"/>
      <c r="B13" s="21"/>
      <c r="C13" s="21"/>
      <c r="D13" s="21"/>
      <c r="E13" s="21"/>
      <c r="F13" s="749"/>
      <c r="G13" s="619">
        <v>45638</v>
      </c>
      <c r="H13" s="330" t="s">
        <v>6273</v>
      </c>
      <c r="I13" s="110">
        <v>10</v>
      </c>
    </row>
    <row r="14" spans="1:9">
      <c r="A14" s="686" t="s">
        <v>6274</v>
      </c>
      <c r="B14" s="21" t="s">
        <v>6275</v>
      </c>
      <c r="C14" s="21" t="s">
        <v>6276</v>
      </c>
      <c r="D14" s="21">
        <v>6</v>
      </c>
      <c r="E14" s="21" t="s">
        <v>6277</v>
      </c>
      <c r="F14" s="749"/>
      <c r="G14" s="110"/>
      <c r="H14" s="6"/>
      <c r="I14" s="110"/>
    </row>
    <row r="15" spans="1:9">
      <c r="A15" s="686"/>
      <c r="B15" s="21" t="s">
        <v>6278</v>
      </c>
      <c r="C15" s="21" t="s">
        <v>6279</v>
      </c>
      <c r="D15" s="21">
        <v>8</v>
      </c>
      <c r="E15" s="21"/>
      <c r="F15" s="749"/>
      <c r="G15" s="110" t="s">
        <v>6280</v>
      </c>
      <c r="H15" s="6" t="s">
        <v>6281</v>
      </c>
      <c r="I15" s="110">
        <v>2</v>
      </c>
    </row>
    <row r="16" spans="1:9">
      <c r="A16" s="686"/>
      <c r="B16" s="21" t="s">
        <v>6282</v>
      </c>
      <c r="C16" s="21" t="s">
        <v>6283</v>
      </c>
      <c r="D16" s="21">
        <v>8</v>
      </c>
      <c r="E16" s="21"/>
      <c r="F16" s="749"/>
      <c r="G16" s="110" t="s">
        <v>1884</v>
      </c>
      <c r="H16" s="6" t="s">
        <v>6284</v>
      </c>
      <c r="I16" s="110">
        <v>13</v>
      </c>
    </row>
    <row r="17" spans="1:9">
      <c r="A17" s="686"/>
      <c r="B17" s="21" t="s">
        <v>6285</v>
      </c>
      <c r="C17" s="21" t="s">
        <v>6286</v>
      </c>
      <c r="D17" s="21">
        <v>6</v>
      </c>
      <c r="E17" s="21"/>
      <c r="F17" s="749"/>
      <c r="G17" s="110" t="s">
        <v>894</v>
      </c>
      <c r="H17" s="6" t="s">
        <v>6287</v>
      </c>
      <c r="I17" s="110">
        <v>2</v>
      </c>
    </row>
    <row r="18" spans="1:9">
      <c r="A18" s="686"/>
      <c r="B18" s="21" t="s">
        <v>6288</v>
      </c>
      <c r="C18" s="21" t="s">
        <v>6289</v>
      </c>
      <c r="D18" s="21">
        <v>4</v>
      </c>
      <c r="E18" s="21"/>
      <c r="F18" s="749"/>
      <c r="G18" s="117"/>
      <c r="H18" s="4"/>
      <c r="I18" s="117"/>
    </row>
    <row r="19" spans="1:9">
      <c r="A19" s="686"/>
      <c r="B19" s="21"/>
      <c r="C19" s="21"/>
      <c r="D19" s="21"/>
      <c r="E19" s="21"/>
      <c r="F19" s="749"/>
      <c r="G19" s="310">
        <v>45841</v>
      </c>
      <c r="H19" s="6" t="s">
        <v>6290</v>
      </c>
      <c r="I19" s="110">
        <v>2</v>
      </c>
    </row>
    <row r="20" spans="1:9">
      <c r="A20" s="686"/>
      <c r="B20" s="21"/>
      <c r="C20" s="290" t="s">
        <v>6291</v>
      </c>
      <c r="D20" s="290">
        <v>46</v>
      </c>
      <c r="E20" s="21"/>
      <c r="F20" s="749"/>
      <c r="G20" s="310">
        <v>45933</v>
      </c>
      <c r="H20" s="6" t="s">
        <v>6292</v>
      </c>
      <c r="I20" s="110">
        <v>4</v>
      </c>
    </row>
    <row r="21" spans="1:9">
      <c r="A21" s="686"/>
      <c r="B21" s="21"/>
      <c r="C21" s="21"/>
      <c r="D21" s="21"/>
      <c r="E21" s="21"/>
      <c r="F21" s="749"/>
      <c r="G21" s="310">
        <v>45964</v>
      </c>
      <c r="H21" s="6" t="s">
        <v>6293</v>
      </c>
      <c r="I21" s="110">
        <v>4</v>
      </c>
    </row>
    <row r="22" spans="1:9">
      <c r="A22" s="686"/>
      <c r="B22" s="21"/>
      <c r="C22" s="21"/>
      <c r="D22" s="21"/>
      <c r="E22" s="21"/>
      <c r="F22" s="749"/>
      <c r="G22" s="110" t="s">
        <v>2090</v>
      </c>
      <c r="H22" s="6" t="s">
        <v>6294</v>
      </c>
      <c r="I22" s="110">
        <v>2</v>
      </c>
    </row>
    <row r="23" spans="1:9">
      <c r="A23" s="686" t="s">
        <v>6295</v>
      </c>
      <c r="B23" s="21" t="s">
        <v>6296</v>
      </c>
      <c r="C23" s="21"/>
      <c r="D23" s="21"/>
      <c r="E23" s="21"/>
      <c r="F23" s="749"/>
      <c r="G23" s="110" t="s">
        <v>6297</v>
      </c>
      <c r="H23" s="6" t="s">
        <v>6298</v>
      </c>
      <c r="I23" s="110">
        <v>2</v>
      </c>
    </row>
    <row r="24" spans="1:9">
      <c r="A24" s="686"/>
      <c r="B24" s="21"/>
      <c r="C24" s="21"/>
      <c r="D24" s="21"/>
      <c r="E24" s="21"/>
      <c r="F24" s="749"/>
      <c r="G24" s="110"/>
      <c r="H24" s="6"/>
      <c r="I24" s="110"/>
    </row>
    <row r="25" spans="1:9">
      <c r="A25" s="686" t="s">
        <v>6299</v>
      </c>
      <c r="B25" s="21" t="s">
        <v>6296</v>
      </c>
      <c r="C25" s="21"/>
      <c r="D25" s="21"/>
      <c r="E25" s="21"/>
      <c r="F25" s="749"/>
      <c r="G25" s="310">
        <v>45904</v>
      </c>
      <c r="H25" s="6" t="s">
        <v>6300</v>
      </c>
      <c r="I25" s="110">
        <v>1</v>
      </c>
    </row>
    <row r="26" spans="1:9">
      <c r="A26" s="749"/>
      <c r="B26" s="749"/>
      <c r="C26" s="749"/>
      <c r="D26" s="749"/>
      <c r="E26" s="749"/>
      <c r="F26" s="749"/>
      <c r="G26" s="310">
        <v>45934</v>
      </c>
      <c r="H26" s="6" t="s">
        <v>6301</v>
      </c>
      <c r="I26" s="110">
        <v>3</v>
      </c>
    </row>
    <row r="27" spans="1:9">
      <c r="A27" s="749"/>
      <c r="B27" s="749"/>
      <c r="C27" s="749"/>
      <c r="D27" s="749"/>
      <c r="E27" s="749"/>
      <c r="F27" s="749"/>
      <c r="G27" s="310">
        <v>45965</v>
      </c>
      <c r="H27" s="6" t="s">
        <v>6302</v>
      </c>
      <c r="I27" s="110">
        <v>5</v>
      </c>
    </row>
    <row r="28" spans="1:9">
      <c r="A28" s="749"/>
      <c r="B28" s="749"/>
      <c r="C28" s="749"/>
      <c r="D28" s="749"/>
      <c r="E28" s="749"/>
      <c r="F28" s="749"/>
      <c r="G28" s="110" t="s">
        <v>2173</v>
      </c>
      <c r="H28" s="6" t="s">
        <v>6303</v>
      </c>
      <c r="I28" s="110">
        <v>5</v>
      </c>
    </row>
    <row r="29" spans="1:9">
      <c r="A29" s="749"/>
      <c r="B29" s="749"/>
      <c r="C29" s="749"/>
      <c r="D29" s="749"/>
      <c r="E29" s="749"/>
      <c r="F29" s="749"/>
      <c r="G29" s="110" t="s">
        <v>2185</v>
      </c>
      <c r="H29" s="6" t="s">
        <v>6304</v>
      </c>
      <c r="I29" s="110">
        <v>5</v>
      </c>
    </row>
    <row r="30" spans="1:9">
      <c r="A30" s="749"/>
      <c r="B30" s="749"/>
      <c r="C30" s="749"/>
      <c r="D30" s="749"/>
      <c r="E30" s="749"/>
      <c r="F30" s="749"/>
      <c r="G30" s="110" t="s">
        <v>2187</v>
      </c>
      <c r="H30" s="6" t="s">
        <v>6305</v>
      </c>
      <c r="I30" s="110">
        <v>2</v>
      </c>
    </row>
    <row r="31" spans="1:9">
      <c r="A31" s="749"/>
      <c r="B31" s="749"/>
      <c r="C31" s="749"/>
      <c r="D31" s="749"/>
      <c r="E31" s="749"/>
      <c r="F31" s="749"/>
      <c r="G31" s="110" t="s">
        <v>6306</v>
      </c>
      <c r="H31" s="6" t="s">
        <v>6307</v>
      </c>
      <c r="I31" s="110">
        <v>8</v>
      </c>
    </row>
    <row r="32" spans="1:9">
      <c r="A32" s="749"/>
      <c r="B32" s="749"/>
      <c r="C32" s="749"/>
      <c r="D32" s="749"/>
      <c r="E32" s="749"/>
      <c r="F32" s="749"/>
      <c r="G32" s="110" t="s">
        <v>2194</v>
      </c>
      <c r="H32" s="6" t="s">
        <v>6308</v>
      </c>
      <c r="I32" s="110">
        <v>4</v>
      </c>
    </row>
    <row r="33" spans="7:9">
      <c r="G33" s="110" t="s">
        <v>6309</v>
      </c>
      <c r="H33" s="6" t="s">
        <v>6310</v>
      </c>
      <c r="I33" s="110">
        <v>1</v>
      </c>
    </row>
    <row r="34" spans="7:9">
      <c r="G34" s="110" t="s">
        <v>6156</v>
      </c>
      <c r="H34" s="6" t="s">
        <v>6311</v>
      </c>
      <c r="I34" s="110">
        <v>3</v>
      </c>
    </row>
    <row r="35" spans="7:9">
      <c r="G35" s="117"/>
      <c r="H35" s="749"/>
      <c r="I35" s="117"/>
    </row>
    <row r="36" spans="7:9">
      <c r="G36" s="117"/>
      <c r="H36" s="749"/>
      <c r="I36" s="117"/>
    </row>
    <row r="37" spans="7:9">
      <c r="G37" s="310">
        <v>45874</v>
      </c>
      <c r="H37" s="6" t="s">
        <v>6284</v>
      </c>
      <c r="I37" s="110">
        <v>5</v>
      </c>
    </row>
    <row r="38" spans="7:9">
      <c r="G38" s="110" t="s">
        <v>5155</v>
      </c>
      <c r="H38" s="6" t="s">
        <v>6312</v>
      </c>
      <c r="I38" s="110">
        <v>5</v>
      </c>
    </row>
    <row r="39" spans="7:9">
      <c r="G39" s="110" t="s">
        <v>5157</v>
      </c>
      <c r="H39" s="6" t="s">
        <v>6313</v>
      </c>
      <c r="I39" s="110">
        <v>7</v>
      </c>
    </row>
    <row r="40" spans="7:9">
      <c r="G40" s="110" t="s">
        <v>1077</v>
      </c>
      <c r="H40" s="6" t="s">
        <v>6314</v>
      </c>
      <c r="I40" s="110">
        <v>4</v>
      </c>
    </row>
    <row r="41" spans="7:9">
      <c r="G41" s="110" t="s">
        <v>2266</v>
      </c>
      <c r="H41" s="6" t="s">
        <v>6315</v>
      </c>
      <c r="I41" s="110">
        <v>1</v>
      </c>
    </row>
    <row r="42" spans="7:9">
      <c r="G42" s="117"/>
      <c r="H42" s="749"/>
      <c r="I42" s="117"/>
    </row>
    <row r="43" spans="7:9">
      <c r="G43" s="310">
        <v>45783</v>
      </c>
      <c r="H43" s="6" t="s">
        <v>6316</v>
      </c>
      <c r="I43" s="110">
        <v>5</v>
      </c>
    </row>
    <row r="44" spans="7:9">
      <c r="G44" s="310">
        <v>45814</v>
      </c>
      <c r="H44" s="6" t="s">
        <v>6317</v>
      </c>
      <c r="I44" s="110">
        <v>6</v>
      </c>
    </row>
    <row r="45" spans="7:9">
      <c r="G45" s="310">
        <v>45875</v>
      </c>
      <c r="H45" s="6" t="s">
        <v>6318</v>
      </c>
      <c r="I45" s="110">
        <v>1</v>
      </c>
    </row>
    <row r="46" spans="7:9">
      <c r="G46" s="310">
        <v>45906</v>
      </c>
      <c r="H46" s="6" t="s">
        <v>6319</v>
      </c>
      <c r="I46" s="110">
        <v>2</v>
      </c>
    </row>
    <row r="47" spans="7:9">
      <c r="G47" s="110" t="s">
        <v>2317</v>
      </c>
      <c r="H47" s="6" t="s">
        <v>6320</v>
      </c>
      <c r="I47" s="110">
        <v>3</v>
      </c>
    </row>
    <row r="48" spans="7:9">
      <c r="G48" s="110" t="s">
        <v>2324</v>
      </c>
      <c r="H48" s="6" t="s">
        <v>6321</v>
      </c>
      <c r="I48" s="110">
        <v>3</v>
      </c>
    </row>
    <row r="49" spans="7:9">
      <c r="G49" s="110" t="s">
        <v>6322</v>
      </c>
      <c r="H49" s="6" t="s">
        <v>6323</v>
      </c>
      <c r="I49" s="110">
        <v>4</v>
      </c>
    </row>
    <row r="50" spans="7:9">
      <c r="G50" s="110" t="s">
        <v>6324</v>
      </c>
      <c r="H50" s="6" t="s">
        <v>6325</v>
      </c>
      <c r="I50" s="110">
        <v>3</v>
      </c>
    </row>
    <row r="51" spans="7:9">
      <c r="G51" s="110" t="s">
        <v>6179</v>
      </c>
      <c r="H51" s="6" t="s">
        <v>6326</v>
      </c>
      <c r="I51" s="110">
        <v>4</v>
      </c>
    </row>
    <row r="52" spans="7:9">
      <c r="G52" s="310">
        <v>45664</v>
      </c>
      <c r="H52" s="6" t="s">
        <v>6327</v>
      </c>
      <c r="I52" s="110">
        <v>3</v>
      </c>
    </row>
    <row r="53" spans="7:9">
      <c r="G53" s="310">
        <v>45695</v>
      </c>
      <c r="H53" s="6" t="s">
        <v>6328</v>
      </c>
      <c r="I53" s="110">
        <v>3</v>
      </c>
    </row>
    <row r="54" spans="7:9">
      <c r="G54" s="310">
        <v>45723</v>
      </c>
      <c r="H54" s="6" t="s">
        <v>6329</v>
      </c>
      <c r="I54" s="110">
        <v>3</v>
      </c>
    </row>
    <row r="55" spans="7:9">
      <c r="G55" s="310">
        <v>45907</v>
      </c>
      <c r="H55" s="6" t="s">
        <v>6330</v>
      </c>
      <c r="I55" s="110">
        <v>2</v>
      </c>
    </row>
    <row r="56" spans="7:9">
      <c r="G56" s="310">
        <v>45937</v>
      </c>
      <c r="H56" s="6" t="s">
        <v>6331</v>
      </c>
      <c r="I56" s="110">
        <v>3</v>
      </c>
    </row>
    <row r="57" spans="7:9">
      <c r="G57" s="310">
        <v>45968</v>
      </c>
      <c r="H57" s="6" t="s">
        <v>6332</v>
      </c>
      <c r="I57" s="110">
        <v>4</v>
      </c>
    </row>
    <row r="58" spans="7:9">
      <c r="G58" s="110" t="s">
        <v>6333</v>
      </c>
      <c r="H58" s="6" t="s">
        <v>6334</v>
      </c>
      <c r="I58" s="110">
        <v>3</v>
      </c>
    </row>
    <row r="59" spans="7:9">
      <c r="G59" s="110" t="s">
        <v>6335</v>
      </c>
      <c r="H59" s="6" t="s">
        <v>6336</v>
      </c>
      <c r="I59" s="110">
        <v>3</v>
      </c>
    </row>
    <row r="60" spans="7:9">
      <c r="G60" s="110" t="s">
        <v>2352</v>
      </c>
      <c r="H60" s="6" t="s">
        <v>6337</v>
      </c>
      <c r="I60" s="110">
        <v>4</v>
      </c>
    </row>
    <row r="61" spans="7:9">
      <c r="G61" s="110" t="s">
        <v>2362</v>
      </c>
      <c r="H61" s="6" t="s">
        <v>6338</v>
      </c>
      <c r="I61" s="110">
        <v>2</v>
      </c>
    </row>
    <row r="62" spans="7:9">
      <c r="G62" s="110" t="s">
        <v>2365</v>
      </c>
      <c r="H62" s="6" t="s">
        <v>6339</v>
      </c>
      <c r="I62" s="110">
        <v>4</v>
      </c>
    </row>
    <row r="63" spans="7:9">
      <c r="G63" s="110" t="s">
        <v>6340</v>
      </c>
      <c r="H63" s="6" t="s">
        <v>6341</v>
      </c>
      <c r="I63" s="110">
        <v>1</v>
      </c>
    </row>
    <row r="64" spans="7:9">
      <c r="G64" s="117"/>
      <c r="H64" s="749"/>
      <c r="I64" s="117"/>
    </row>
    <row r="65" spans="7:9">
      <c r="G65" s="117"/>
      <c r="H65" s="749"/>
      <c r="I65" s="117"/>
    </row>
    <row r="66" spans="7:9">
      <c r="G66" s="117"/>
      <c r="H66" s="749"/>
      <c r="I66" s="117"/>
    </row>
    <row r="67" spans="7:9">
      <c r="G67" s="117"/>
      <c r="H67" s="749"/>
      <c r="I67" s="117"/>
    </row>
    <row r="68" spans="7:9">
      <c r="G68" s="117"/>
      <c r="H68" s="749"/>
      <c r="I68" s="117"/>
    </row>
    <row r="69" spans="7:9">
      <c r="G69" s="117"/>
      <c r="H69" s="749"/>
      <c r="I69" s="117"/>
    </row>
    <row r="70" spans="7:9">
      <c r="G70" s="117"/>
      <c r="H70" s="749"/>
      <c r="I70" s="117"/>
    </row>
    <row r="71" spans="7:9">
      <c r="G71" s="117"/>
      <c r="H71" s="749"/>
      <c r="I71" s="117"/>
    </row>
    <row r="72" spans="7:9">
      <c r="G72" s="117"/>
      <c r="H72" s="749"/>
      <c r="I72" s="117"/>
    </row>
    <row r="73" spans="7:9">
      <c r="G73" s="117"/>
      <c r="H73" s="749"/>
      <c r="I73" s="117"/>
    </row>
    <row r="74" spans="7:9">
      <c r="G74" s="117"/>
      <c r="H74" s="749"/>
      <c r="I74" s="117"/>
    </row>
    <row r="75" spans="7:9">
      <c r="G75" s="117"/>
      <c r="H75" s="749"/>
      <c r="I75" s="117"/>
    </row>
    <row r="76" spans="7:9">
      <c r="G76" s="117"/>
      <c r="H76" s="749"/>
      <c r="I76" s="117"/>
    </row>
    <row r="77" spans="7:9">
      <c r="G77" s="117"/>
      <c r="H77" s="749"/>
      <c r="I77" s="117"/>
    </row>
    <row r="78" spans="7:9">
      <c r="G78" s="117"/>
      <c r="H78" s="749"/>
      <c r="I78" s="117"/>
    </row>
    <row r="79" spans="7:9">
      <c r="G79" s="117"/>
      <c r="H79" s="749"/>
      <c r="I79" s="117"/>
    </row>
    <row r="80" spans="7:9">
      <c r="G80" s="117"/>
      <c r="H80" s="749"/>
      <c r="I80" s="117"/>
    </row>
    <row r="81" spans="7:9">
      <c r="G81" s="117"/>
      <c r="H81" s="749"/>
      <c r="I81" s="117"/>
    </row>
    <row r="82" spans="7:9">
      <c r="G82" s="117"/>
      <c r="H82" s="749"/>
      <c r="I82" s="117"/>
    </row>
    <row r="83" spans="7:9">
      <c r="G83" s="117"/>
      <c r="H83" s="749"/>
      <c r="I83" s="117"/>
    </row>
    <row r="84" spans="7:9">
      <c r="G84" s="117"/>
      <c r="H84" s="749"/>
      <c r="I84" s="117"/>
    </row>
    <row r="85" spans="7:9">
      <c r="G85" s="117"/>
      <c r="H85" s="749"/>
      <c r="I85" s="117"/>
    </row>
    <row r="86" spans="7:9">
      <c r="G86" s="117"/>
      <c r="H86" s="749"/>
      <c r="I86" s="117"/>
    </row>
    <row r="87" spans="7:9">
      <c r="G87" s="117"/>
      <c r="H87" s="749"/>
      <c r="I87" s="117"/>
    </row>
    <row r="88" spans="7:9">
      <c r="G88" s="117"/>
      <c r="H88" s="749"/>
      <c r="I88" s="117"/>
    </row>
    <row r="89" spans="7:9">
      <c r="G89" s="117"/>
      <c r="H89" s="749"/>
      <c r="I89" s="117"/>
    </row>
    <row r="90" spans="7:9">
      <c r="G90" s="117"/>
      <c r="H90" s="749"/>
      <c r="I90" s="117"/>
    </row>
    <row r="91" spans="7:9">
      <c r="G91" s="117"/>
      <c r="H91" s="749"/>
      <c r="I91" s="117"/>
    </row>
    <row r="92" spans="7:9">
      <c r="G92" s="117"/>
      <c r="H92" s="749"/>
      <c r="I92" s="117"/>
    </row>
    <row r="93" spans="7:9">
      <c r="G93" s="117"/>
      <c r="H93" s="749"/>
      <c r="I93" s="117"/>
    </row>
    <row r="94" spans="7:9">
      <c r="G94" s="117"/>
      <c r="H94" s="749"/>
      <c r="I94" s="117"/>
    </row>
    <row r="95" spans="7:9">
      <c r="G95" s="117"/>
      <c r="H95" s="749"/>
      <c r="I95" s="117"/>
    </row>
    <row r="96" spans="7:9">
      <c r="G96" s="117"/>
      <c r="H96" s="749"/>
      <c r="I96" s="117"/>
    </row>
    <row r="97" spans="7:9">
      <c r="G97" s="117"/>
      <c r="H97" s="749"/>
      <c r="I97" s="117"/>
    </row>
    <row r="98" spans="7:9">
      <c r="G98" s="117"/>
      <c r="H98" s="749"/>
      <c r="I98" s="117"/>
    </row>
    <row r="99" spans="7:9">
      <c r="G99" s="117"/>
      <c r="H99" s="749"/>
      <c r="I99" s="117"/>
    </row>
    <row r="100" spans="7:9">
      <c r="G100" s="117"/>
      <c r="H100" s="749"/>
      <c r="I100" s="117"/>
    </row>
    <row r="101" spans="7:9">
      <c r="G101" s="117"/>
      <c r="H101" s="749"/>
      <c r="I101" s="117"/>
    </row>
    <row r="102" spans="7:9">
      <c r="G102" s="117"/>
      <c r="H102" s="749"/>
      <c r="I102" s="117"/>
    </row>
    <row r="103" spans="7:9">
      <c r="G103" s="117"/>
      <c r="H103" s="749"/>
      <c r="I103" s="117"/>
    </row>
    <row r="104" spans="7:9">
      <c r="G104" s="117"/>
      <c r="H104" s="749"/>
      <c r="I104" s="117"/>
    </row>
    <row r="105" spans="7:9">
      <c r="G105" s="117"/>
      <c r="H105" s="749"/>
      <c r="I105" s="117"/>
    </row>
    <row r="106" spans="7:9">
      <c r="G106" s="117"/>
      <c r="H106" s="749"/>
      <c r="I106" s="117"/>
    </row>
    <row r="107" spans="7:9">
      <c r="G107" s="117"/>
      <c r="H107" s="749"/>
      <c r="I107" s="117"/>
    </row>
    <row r="108" spans="7:9">
      <c r="G108" s="117"/>
      <c r="H108" s="749"/>
      <c r="I108" s="117"/>
    </row>
    <row r="109" spans="7:9">
      <c r="G109" s="117"/>
      <c r="H109" s="749"/>
      <c r="I109" s="117"/>
    </row>
    <row r="110" spans="7:9">
      <c r="G110" s="117"/>
      <c r="H110" s="749"/>
      <c r="I110" s="117"/>
    </row>
    <row r="111" spans="7:9">
      <c r="G111" s="117"/>
      <c r="H111" s="749"/>
      <c r="I111" s="117"/>
    </row>
    <row r="112" spans="7:9">
      <c r="G112" s="117"/>
      <c r="H112" s="749"/>
      <c r="I112" s="117"/>
    </row>
    <row r="113" spans="7:9">
      <c r="G113" s="117"/>
      <c r="H113" s="749"/>
      <c r="I113" s="117"/>
    </row>
    <row r="114" spans="7:9">
      <c r="G114" s="117"/>
      <c r="H114" s="749"/>
      <c r="I114" s="117"/>
    </row>
    <row r="115" spans="7:9">
      <c r="G115" s="117"/>
      <c r="H115" s="749"/>
      <c r="I115" s="117"/>
    </row>
    <row r="116" spans="7:9">
      <c r="G116" s="117"/>
      <c r="H116" s="749"/>
      <c r="I116" s="117"/>
    </row>
    <row r="117" spans="7:9">
      <c r="G117" s="117"/>
      <c r="H117" s="749"/>
      <c r="I117" s="117"/>
    </row>
    <row r="118" spans="7:9">
      <c r="G118" s="117"/>
      <c r="H118" s="749"/>
      <c r="I118" s="117"/>
    </row>
    <row r="119" spans="7:9">
      <c r="G119" s="117"/>
      <c r="H119" s="749"/>
      <c r="I119" s="117"/>
    </row>
    <row r="120" spans="7:9">
      <c r="G120" s="117"/>
      <c r="H120" s="749"/>
      <c r="I120" s="117"/>
    </row>
    <row r="121" spans="7:9">
      <c r="G121" s="117"/>
      <c r="H121" s="749"/>
      <c r="I121" s="117"/>
    </row>
    <row r="122" spans="7:9">
      <c r="G122" s="117"/>
      <c r="H122" s="749"/>
      <c r="I122" s="117"/>
    </row>
    <row r="123" spans="7:9">
      <c r="G123" s="117"/>
      <c r="H123" s="749"/>
      <c r="I123" s="117"/>
    </row>
    <row r="124" spans="7:9">
      <c r="G124" s="117"/>
      <c r="H124" s="749"/>
      <c r="I124" s="117"/>
    </row>
    <row r="125" spans="7:9">
      <c r="G125" s="117"/>
      <c r="H125" s="749"/>
      <c r="I125" s="117"/>
    </row>
    <row r="126" spans="7:9">
      <c r="G126" s="117"/>
      <c r="H126" s="749"/>
      <c r="I126" s="117"/>
    </row>
    <row r="127" spans="7:9">
      <c r="G127" s="117"/>
      <c r="H127" s="749"/>
      <c r="I127" s="117"/>
    </row>
    <row r="128" spans="7:9">
      <c r="G128" s="117"/>
      <c r="H128" s="749"/>
      <c r="I128" s="117"/>
    </row>
    <row r="129" spans="7:9">
      <c r="G129" s="117"/>
      <c r="H129" s="749"/>
      <c r="I129" s="117"/>
    </row>
    <row r="130" spans="7:9">
      <c r="G130" s="117"/>
      <c r="H130" s="749"/>
      <c r="I130" s="117"/>
    </row>
    <row r="131" spans="7:9">
      <c r="G131" s="117"/>
      <c r="H131" s="749"/>
      <c r="I131" s="117"/>
    </row>
    <row r="132" spans="7:9">
      <c r="G132" s="117"/>
      <c r="H132" s="749"/>
      <c r="I132" s="117"/>
    </row>
    <row r="133" spans="7:9">
      <c r="G133" s="117"/>
      <c r="H133" s="749"/>
      <c r="I133" s="117"/>
    </row>
    <row r="134" spans="7:9">
      <c r="G134" s="117"/>
      <c r="H134" s="749"/>
      <c r="I134" s="117"/>
    </row>
    <row r="135" spans="7:9">
      <c r="G135" s="117"/>
      <c r="H135" s="749"/>
      <c r="I135" s="117"/>
    </row>
    <row r="136" spans="7:9">
      <c r="G136" s="117"/>
      <c r="H136" s="749"/>
      <c r="I136" s="117"/>
    </row>
    <row r="137" spans="7:9">
      <c r="G137" s="117"/>
      <c r="H137" s="749"/>
      <c r="I137" s="117"/>
    </row>
    <row r="138" spans="7:9">
      <c r="G138" s="117"/>
      <c r="H138" s="749"/>
      <c r="I138" s="117"/>
    </row>
    <row r="139" spans="7:9">
      <c r="G139" s="117"/>
      <c r="H139" s="749"/>
      <c r="I139" s="117"/>
    </row>
    <row r="140" spans="7:9">
      <c r="G140" s="117"/>
      <c r="H140" s="749"/>
      <c r="I140" s="117"/>
    </row>
    <row r="141" spans="7:9">
      <c r="G141" s="117"/>
      <c r="H141" s="749"/>
      <c r="I141" s="117"/>
    </row>
    <row r="142" spans="7:9">
      <c r="G142" s="117"/>
      <c r="H142" s="749"/>
      <c r="I142" s="117"/>
    </row>
    <row r="143" spans="7:9">
      <c r="G143" s="117"/>
      <c r="H143" s="749"/>
      <c r="I143" s="117"/>
    </row>
    <row r="144" spans="7:9">
      <c r="G144" s="117"/>
      <c r="H144" s="749"/>
      <c r="I144" s="117"/>
    </row>
    <row r="145" spans="7:9">
      <c r="G145" s="117"/>
      <c r="H145" s="749"/>
      <c r="I145" s="117"/>
    </row>
    <row r="146" spans="7:9">
      <c r="G146" s="117"/>
      <c r="H146" s="749"/>
      <c r="I146" s="117"/>
    </row>
    <row r="147" spans="7:9">
      <c r="G147" s="117"/>
      <c r="H147" s="749"/>
      <c r="I147" s="117"/>
    </row>
    <row r="148" spans="7:9">
      <c r="G148" s="117"/>
      <c r="H148" s="749"/>
      <c r="I148" s="117"/>
    </row>
    <row r="149" spans="7:9">
      <c r="G149" s="117"/>
      <c r="H149" s="749"/>
      <c r="I149" s="117"/>
    </row>
    <row r="150" spans="7:9">
      <c r="G150" s="117"/>
      <c r="H150" s="749"/>
      <c r="I150" s="117"/>
    </row>
    <row r="151" spans="7:9">
      <c r="G151" s="117"/>
      <c r="H151" s="749"/>
      <c r="I151" s="117"/>
    </row>
    <row r="152" spans="7:9">
      <c r="G152" s="117"/>
      <c r="H152" s="749"/>
      <c r="I152" s="117"/>
    </row>
    <row r="153" spans="7:9">
      <c r="G153" s="117"/>
      <c r="H153" s="749"/>
      <c r="I153" s="117"/>
    </row>
    <row r="154" spans="7:9">
      <c r="G154" s="117"/>
      <c r="H154" s="749"/>
      <c r="I154" s="117"/>
    </row>
    <row r="155" spans="7:9">
      <c r="G155" s="117"/>
      <c r="H155" s="749"/>
      <c r="I155" s="117"/>
    </row>
    <row r="156" spans="7:9">
      <c r="G156" s="117"/>
      <c r="H156" s="749"/>
      <c r="I156" s="117"/>
    </row>
    <row r="157" spans="7:9">
      <c r="G157" s="117"/>
      <c r="H157" s="749"/>
      <c r="I157" s="117"/>
    </row>
    <row r="158" spans="7:9">
      <c r="G158" s="117"/>
      <c r="H158" s="749"/>
      <c r="I158" s="117"/>
    </row>
    <row r="159" spans="7:9">
      <c r="G159" s="117"/>
      <c r="H159" s="749"/>
      <c r="I159" s="117"/>
    </row>
    <row r="160" spans="7:9">
      <c r="G160" s="117"/>
      <c r="H160" s="749"/>
      <c r="I160" s="117"/>
    </row>
    <row r="161" spans="7:9">
      <c r="G161" s="117"/>
      <c r="H161" s="749"/>
      <c r="I161" s="117"/>
    </row>
    <row r="162" spans="7:9">
      <c r="G162" s="117"/>
      <c r="H162" s="749"/>
      <c r="I162" s="117"/>
    </row>
    <row r="163" spans="7:9">
      <c r="G163" s="117"/>
      <c r="H163" s="749"/>
      <c r="I163" s="117"/>
    </row>
    <row r="164" spans="7:9">
      <c r="G164" s="117"/>
      <c r="H164" s="749"/>
      <c r="I164" s="117"/>
    </row>
    <row r="165" spans="7:9">
      <c r="G165" s="117"/>
      <c r="H165" s="749"/>
      <c r="I165" s="117"/>
    </row>
    <row r="166" spans="7:9">
      <c r="G166" s="117"/>
      <c r="H166" s="749"/>
      <c r="I166" s="117"/>
    </row>
    <row r="167" spans="7:9">
      <c r="G167" s="117"/>
      <c r="H167" s="749"/>
      <c r="I167" s="117"/>
    </row>
    <row r="168" spans="7:9">
      <c r="G168" s="117"/>
      <c r="H168" s="749"/>
      <c r="I168" s="117"/>
    </row>
    <row r="169" spans="7:9">
      <c r="G169" s="117"/>
      <c r="H169" s="749"/>
      <c r="I169" s="117"/>
    </row>
    <row r="170" spans="7:9">
      <c r="G170" s="117"/>
      <c r="H170" s="749"/>
      <c r="I170" s="117"/>
    </row>
    <row r="171" spans="7:9">
      <c r="G171" s="117"/>
      <c r="H171" s="749"/>
      <c r="I171" s="117"/>
    </row>
    <row r="172" spans="7:9">
      <c r="G172" s="117"/>
      <c r="H172" s="749"/>
      <c r="I172" s="117"/>
    </row>
    <row r="173" spans="7:9">
      <c r="G173" s="117"/>
      <c r="H173" s="749"/>
      <c r="I173" s="117"/>
    </row>
    <row r="174" spans="7:9">
      <c r="G174" s="117"/>
      <c r="H174" s="749"/>
      <c r="I174" s="117"/>
    </row>
    <row r="175" spans="7:9">
      <c r="G175" s="117"/>
      <c r="H175" s="749"/>
      <c r="I175" s="117"/>
    </row>
    <row r="176" spans="7:9">
      <c r="G176" s="117"/>
      <c r="H176" s="749"/>
      <c r="I176" s="117"/>
    </row>
    <row r="177" spans="7:9">
      <c r="G177" s="117"/>
      <c r="H177" s="749"/>
      <c r="I177" s="117"/>
    </row>
    <row r="178" spans="7:9">
      <c r="G178" s="117"/>
      <c r="H178" s="749"/>
      <c r="I178" s="117"/>
    </row>
    <row r="179" spans="7:9">
      <c r="G179" s="117"/>
      <c r="H179" s="749"/>
      <c r="I179" s="117"/>
    </row>
    <row r="180" spans="7:9">
      <c r="G180" s="117"/>
      <c r="H180" s="749"/>
      <c r="I180" s="117"/>
    </row>
    <row r="181" spans="7:9">
      <c r="G181" s="117"/>
      <c r="H181" s="749"/>
      <c r="I181" s="117"/>
    </row>
    <row r="182" spans="7:9">
      <c r="G182" s="117"/>
      <c r="H182" s="749"/>
      <c r="I182" s="117"/>
    </row>
    <row r="183" spans="7:9">
      <c r="G183" s="117"/>
      <c r="H183" s="749"/>
      <c r="I183" s="117"/>
    </row>
    <row r="184" spans="7:9">
      <c r="G184" s="117"/>
      <c r="H184" s="749"/>
      <c r="I184" s="117"/>
    </row>
    <row r="185" spans="7:9">
      <c r="G185" s="117"/>
      <c r="H185" s="749"/>
      <c r="I185" s="117"/>
    </row>
    <row r="186" spans="7:9">
      <c r="G186" s="117"/>
      <c r="H186" s="749"/>
      <c r="I186" s="117"/>
    </row>
    <row r="187" spans="7:9">
      <c r="G187" s="117"/>
      <c r="H187" s="749"/>
      <c r="I187" s="117"/>
    </row>
    <row r="188" spans="7:9">
      <c r="G188" s="117"/>
      <c r="H188" s="749"/>
      <c r="I188" s="117"/>
    </row>
    <row r="189" spans="7:9">
      <c r="G189" s="117"/>
      <c r="H189" s="749"/>
      <c r="I189" s="117"/>
    </row>
    <row r="190" spans="7:9">
      <c r="G190" s="117"/>
      <c r="H190" s="749"/>
      <c r="I190" s="117"/>
    </row>
    <row r="191" spans="7:9">
      <c r="G191" s="117"/>
      <c r="H191" s="749"/>
      <c r="I191" s="117"/>
    </row>
    <row r="192" spans="7:9">
      <c r="G192" s="117"/>
      <c r="H192" s="749"/>
      <c r="I192" s="117"/>
    </row>
    <row r="193" spans="7:9">
      <c r="G193" s="117"/>
      <c r="H193" s="749"/>
      <c r="I193" s="117"/>
    </row>
    <row r="194" spans="7:9">
      <c r="G194" s="117"/>
      <c r="H194" s="749"/>
      <c r="I194" s="117"/>
    </row>
    <row r="195" spans="7:9">
      <c r="G195" s="117"/>
      <c r="H195" s="749"/>
      <c r="I195" s="117"/>
    </row>
    <row r="196" spans="7:9">
      <c r="G196" s="117"/>
      <c r="H196" s="749"/>
      <c r="I196" s="117"/>
    </row>
    <row r="197" spans="7:9">
      <c r="G197" s="117"/>
      <c r="H197" s="749"/>
      <c r="I197" s="117"/>
    </row>
    <row r="198" spans="7:9">
      <c r="G198" s="117"/>
      <c r="H198" s="749"/>
      <c r="I198" s="117"/>
    </row>
    <row r="199" spans="7:9">
      <c r="G199" s="117"/>
      <c r="H199" s="749"/>
      <c r="I199" s="117"/>
    </row>
    <row r="200" spans="7:9">
      <c r="G200" s="117"/>
      <c r="H200" s="749"/>
      <c r="I200" s="117"/>
    </row>
    <row r="201" spans="7:9">
      <c r="G201" s="117"/>
      <c r="H201" s="749"/>
      <c r="I201" s="117"/>
    </row>
    <row r="202" spans="7:9">
      <c r="G202" s="117"/>
      <c r="H202" s="749"/>
      <c r="I202" s="117"/>
    </row>
    <row r="203" spans="7:9">
      <c r="G203" s="117"/>
      <c r="H203" s="749"/>
      <c r="I203" s="117"/>
    </row>
    <row r="204" spans="7:9">
      <c r="G204" s="117"/>
      <c r="H204" s="749"/>
      <c r="I204" s="117"/>
    </row>
    <row r="205" spans="7:9">
      <c r="G205" s="117"/>
      <c r="H205" s="749"/>
      <c r="I205" s="117"/>
    </row>
    <row r="206" spans="7:9">
      <c r="G206" s="117"/>
      <c r="H206" s="749"/>
      <c r="I206" s="117"/>
    </row>
    <row r="207" spans="7:9">
      <c r="G207" s="117"/>
      <c r="H207" s="749"/>
      <c r="I207" s="117"/>
    </row>
    <row r="208" spans="7:9">
      <c r="G208" s="117"/>
      <c r="H208" s="749"/>
      <c r="I208" s="117"/>
    </row>
    <row r="209" spans="7:9">
      <c r="G209" s="117"/>
      <c r="H209" s="749"/>
      <c r="I209" s="117"/>
    </row>
    <row r="210" spans="7:9">
      <c r="G210" s="117"/>
      <c r="H210" s="749"/>
      <c r="I210" s="117"/>
    </row>
    <row r="211" spans="7:9">
      <c r="G211" s="117"/>
      <c r="H211" s="749"/>
      <c r="I211" s="117"/>
    </row>
    <row r="212" spans="7:9">
      <c r="G212" s="117"/>
      <c r="H212" s="749"/>
      <c r="I212" s="117"/>
    </row>
    <row r="213" spans="7:9">
      <c r="G213" s="117"/>
      <c r="H213" s="749"/>
      <c r="I213" s="117"/>
    </row>
    <row r="214" spans="7:9">
      <c r="G214" s="117"/>
      <c r="H214" s="749"/>
      <c r="I214" s="117"/>
    </row>
    <row r="215" spans="7:9">
      <c r="G215" s="117"/>
      <c r="H215" s="749"/>
      <c r="I215" s="117"/>
    </row>
    <row r="216" spans="7:9">
      <c r="G216" s="117"/>
      <c r="H216" s="749"/>
      <c r="I216" s="117"/>
    </row>
    <row r="217" spans="7:9">
      <c r="G217" s="117"/>
      <c r="H217" s="749"/>
      <c r="I217" s="117"/>
    </row>
    <row r="218" spans="7:9">
      <c r="G218" s="117"/>
      <c r="H218" s="749"/>
      <c r="I218" s="117"/>
    </row>
    <row r="219" spans="7:9">
      <c r="G219" s="117"/>
      <c r="H219" s="749"/>
      <c r="I219" s="117"/>
    </row>
    <row r="220" spans="7:9">
      <c r="G220" s="117"/>
      <c r="H220" s="749"/>
      <c r="I220" s="117"/>
    </row>
    <row r="221" spans="7:9">
      <c r="G221" s="117"/>
      <c r="H221" s="749"/>
      <c r="I221" s="117"/>
    </row>
    <row r="222" spans="7:9">
      <c r="G222" s="117"/>
      <c r="H222" s="749"/>
      <c r="I222" s="117"/>
    </row>
    <row r="223" spans="7:9">
      <c r="G223" s="117"/>
      <c r="H223" s="749"/>
      <c r="I223" s="117"/>
    </row>
    <row r="224" spans="7:9">
      <c r="G224" s="117"/>
      <c r="H224" s="749"/>
      <c r="I224" s="117"/>
    </row>
    <row r="225" spans="7:9">
      <c r="G225" s="117"/>
      <c r="H225" s="749"/>
      <c r="I225" s="117"/>
    </row>
    <row r="226" spans="7:9">
      <c r="G226" s="117"/>
      <c r="H226" s="749"/>
      <c r="I226" s="117"/>
    </row>
    <row r="227" spans="7:9">
      <c r="G227" s="117"/>
      <c r="H227" s="749"/>
      <c r="I227" s="117"/>
    </row>
    <row r="228" spans="7:9">
      <c r="G228" s="117"/>
      <c r="H228" s="749"/>
      <c r="I228" s="117"/>
    </row>
    <row r="229" spans="7:9">
      <c r="G229" s="117"/>
      <c r="H229" s="749"/>
      <c r="I229" s="117"/>
    </row>
    <row r="230" spans="7:9">
      <c r="G230" s="117"/>
      <c r="H230" s="749"/>
      <c r="I230" s="117"/>
    </row>
    <row r="231" spans="7:9">
      <c r="G231" s="117"/>
      <c r="H231" s="749"/>
      <c r="I231" s="117"/>
    </row>
    <row r="232" spans="7:9">
      <c r="G232" s="117"/>
      <c r="H232" s="749"/>
      <c r="I232" s="117"/>
    </row>
    <row r="233" spans="7:9">
      <c r="G233" s="117"/>
      <c r="H233" s="749"/>
      <c r="I233" s="117"/>
    </row>
    <row r="234" spans="7:9">
      <c r="G234" s="117"/>
      <c r="H234" s="749"/>
      <c r="I234" s="117"/>
    </row>
    <row r="235" spans="7:9">
      <c r="G235" s="117"/>
      <c r="H235" s="749"/>
      <c r="I235" s="117"/>
    </row>
    <row r="236" spans="7:9">
      <c r="G236" s="117"/>
      <c r="H236" s="749"/>
      <c r="I236" s="117"/>
    </row>
    <row r="237" spans="7:9">
      <c r="G237" s="117"/>
      <c r="H237" s="749"/>
      <c r="I237" s="117"/>
    </row>
    <row r="238" spans="7:9">
      <c r="G238" s="117"/>
      <c r="H238" s="749"/>
      <c r="I238" s="117"/>
    </row>
    <row r="239" spans="7:9">
      <c r="G239" s="117"/>
      <c r="H239" s="749"/>
      <c r="I239" s="117"/>
    </row>
    <row r="240" spans="7:9">
      <c r="G240" s="117"/>
      <c r="H240" s="749"/>
      <c r="I240" s="117"/>
    </row>
    <row r="241" spans="7:9">
      <c r="G241" s="117"/>
      <c r="H241" s="749"/>
      <c r="I241" s="117"/>
    </row>
    <row r="242" spans="7:9">
      <c r="G242" s="117"/>
      <c r="H242" s="749"/>
      <c r="I242" s="117"/>
    </row>
    <row r="243" spans="7:9">
      <c r="G243" s="117"/>
      <c r="H243" s="749"/>
      <c r="I243" s="117"/>
    </row>
    <row r="244" spans="7:9">
      <c r="G244" s="117"/>
      <c r="H244" s="749"/>
      <c r="I244" s="117"/>
    </row>
    <row r="245" spans="7:9">
      <c r="G245" s="117"/>
      <c r="H245" s="749"/>
      <c r="I245" s="117"/>
    </row>
    <row r="246" spans="7:9">
      <c r="G246" s="117"/>
      <c r="H246" s="749"/>
      <c r="I246" s="117"/>
    </row>
    <row r="247" spans="7:9">
      <c r="G247" s="117"/>
      <c r="H247" s="749"/>
      <c r="I247" s="117"/>
    </row>
    <row r="248" spans="7:9">
      <c r="G248" s="117"/>
      <c r="H248" s="749"/>
      <c r="I248" s="117"/>
    </row>
    <row r="249" spans="7:9">
      <c r="G249" s="117"/>
      <c r="H249" s="749"/>
      <c r="I249" s="117"/>
    </row>
    <row r="250" spans="7:9">
      <c r="G250" s="117"/>
      <c r="H250" s="749"/>
      <c r="I250" s="117"/>
    </row>
    <row r="251" spans="7:9">
      <c r="G251" s="117"/>
      <c r="H251" s="749"/>
      <c r="I251" s="117"/>
    </row>
    <row r="252" spans="7:9">
      <c r="G252" s="117"/>
      <c r="H252" s="749"/>
      <c r="I252" s="117"/>
    </row>
    <row r="253" spans="7:9">
      <c r="G253" s="117"/>
      <c r="H253" s="749"/>
      <c r="I253" s="117"/>
    </row>
    <row r="254" spans="7:9">
      <c r="G254" s="117"/>
      <c r="H254" s="749"/>
      <c r="I254" s="117"/>
    </row>
    <row r="255" spans="7:9">
      <c r="G255" s="117"/>
      <c r="H255" s="749"/>
      <c r="I255" s="117"/>
    </row>
    <row r="256" spans="7:9">
      <c r="G256" s="117"/>
      <c r="H256" s="749"/>
      <c r="I256" s="117"/>
    </row>
    <row r="257" spans="7:9">
      <c r="G257" s="117"/>
      <c r="H257" s="749"/>
      <c r="I257" s="117"/>
    </row>
    <row r="258" spans="7:9">
      <c r="G258" s="117"/>
      <c r="H258" s="749"/>
      <c r="I258" s="117"/>
    </row>
    <row r="259" spans="7:9">
      <c r="G259" s="117"/>
      <c r="H259" s="749"/>
      <c r="I259" s="117"/>
    </row>
    <row r="260" spans="7:9">
      <c r="G260" s="117"/>
      <c r="H260" s="749"/>
      <c r="I260" s="117"/>
    </row>
    <row r="261" spans="7:9">
      <c r="G261" s="117"/>
      <c r="H261" s="749"/>
      <c r="I261" s="117"/>
    </row>
    <row r="262" spans="7:9">
      <c r="G262" s="117"/>
      <c r="H262" s="749"/>
      <c r="I262" s="117"/>
    </row>
    <row r="263" spans="7:9">
      <c r="G263" s="117"/>
      <c r="H263" s="749"/>
      <c r="I263" s="117"/>
    </row>
    <row r="264" spans="7:9">
      <c r="G264" s="117"/>
      <c r="H264" s="749"/>
      <c r="I264" s="117"/>
    </row>
    <row r="265" spans="7:9">
      <c r="G265" s="117"/>
      <c r="H265" s="749"/>
      <c r="I265" s="117"/>
    </row>
    <row r="266" spans="7:9">
      <c r="G266" s="117"/>
      <c r="H266" s="749"/>
      <c r="I266" s="117"/>
    </row>
    <row r="267" spans="7:9">
      <c r="G267" s="117"/>
      <c r="H267" s="749"/>
      <c r="I267" s="117"/>
    </row>
    <row r="268" spans="7:9">
      <c r="G268" s="117"/>
      <c r="H268" s="749"/>
      <c r="I268" s="117"/>
    </row>
    <row r="269" spans="7:9">
      <c r="G269" s="117"/>
      <c r="H269" s="749"/>
      <c r="I269" s="117"/>
    </row>
    <row r="270" spans="7:9">
      <c r="G270" s="117"/>
      <c r="H270" s="749"/>
      <c r="I270" s="117"/>
    </row>
    <row r="271" spans="7:9">
      <c r="G271" s="117"/>
      <c r="H271" s="749"/>
      <c r="I271" s="117"/>
    </row>
    <row r="272" spans="7:9">
      <c r="G272" s="117"/>
      <c r="H272" s="749"/>
      <c r="I272" s="117"/>
    </row>
    <row r="273" spans="7:9">
      <c r="G273" s="117"/>
      <c r="H273" s="749"/>
      <c r="I273" s="117"/>
    </row>
    <row r="274" spans="7:9">
      <c r="G274" s="117"/>
      <c r="H274" s="749"/>
      <c r="I274" s="117"/>
    </row>
    <row r="275" spans="7:9">
      <c r="G275" s="117"/>
      <c r="H275" s="749"/>
      <c r="I275" s="117"/>
    </row>
    <row r="276" spans="7:9">
      <c r="G276" s="117"/>
      <c r="H276" s="749"/>
      <c r="I276" s="117"/>
    </row>
    <row r="277" spans="7:9">
      <c r="G277" s="117"/>
      <c r="H277" s="749"/>
      <c r="I277" s="117"/>
    </row>
    <row r="278" spans="7:9">
      <c r="G278" s="117"/>
      <c r="H278" s="749"/>
      <c r="I278" s="117"/>
    </row>
    <row r="279" spans="7:9">
      <c r="G279" s="117"/>
      <c r="H279" s="749"/>
      <c r="I279" s="117"/>
    </row>
    <row r="280" spans="7:9">
      <c r="G280" s="117"/>
      <c r="H280" s="749"/>
      <c r="I280" s="117"/>
    </row>
    <row r="281" spans="7:9">
      <c r="G281" s="117"/>
      <c r="H281" s="749"/>
      <c r="I281" s="117"/>
    </row>
    <row r="282" spans="7:9">
      <c r="G282" s="117"/>
      <c r="H282" s="749"/>
      <c r="I282" s="117"/>
    </row>
    <row r="283" spans="7:9">
      <c r="G283" s="117"/>
      <c r="H283" s="749"/>
      <c r="I283" s="117"/>
    </row>
    <row r="284" spans="7:9">
      <c r="G284" s="117"/>
      <c r="H284" s="749"/>
      <c r="I284" s="117"/>
    </row>
    <row r="285" spans="7:9">
      <c r="G285" s="117"/>
      <c r="H285" s="749"/>
      <c r="I285" s="117"/>
    </row>
    <row r="286" spans="7:9">
      <c r="G286" s="117"/>
      <c r="H286" s="749"/>
      <c r="I286" s="117"/>
    </row>
    <row r="287" spans="7:9">
      <c r="G287" s="117"/>
      <c r="H287" s="749"/>
      <c r="I287" s="117"/>
    </row>
    <row r="288" spans="7:9">
      <c r="G288" s="117"/>
      <c r="H288" s="749"/>
      <c r="I288" s="117"/>
    </row>
    <row r="289" spans="7:9">
      <c r="G289" s="117"/>
      <c r="H289" s="749"/>
      <c r="I289" s="117"/>
    </row>
    <row r="290" spans="7:9">
      <c r="G290" s="117"/>
      <c r="H290" s="749"/>
      <c r="I290" s="117"/>
    </row>
    <row r="291" spans="7:9">
      <c r="G291" s="117"/>
      <c r="H291" s="749"/>
      <c r="I291" s="117"/>
    </row>
    <row r="292" spans="7:9">
      <c r="G292" s="117"/>
      <c r="H292" s="749"/>
      <c r="I292" s="117"/>
    </row>
    <row r="293" spans="7:9">
      <c r="G293" s="117"/>
      <c r="H293" s="749"/>
      <c r="I293" s="117"/>
    </row>
    <row r="294" spans="7:9">
      <c r="G294" s="117"/>
      <c r="H294" s="749"/>
      <c r="I294" s="117"/>
    </row>
    <row r="295" spans="7:9">
      <c r="G295" s="117"/>
      <c r="H295" s="749"/>
      <c r="I295" s="117"/>
    </row>
    <row r="296" spans="7:9">
      <c r="G296" s="117"/>
      <c r="H296" s="749"/>
      <c r="I296" s="117"/>
    </row>
    <row r="297" spans="7:9">
      <c r="G297" s="117"/>
      <c r="H297" s="749"/>
      <c r="I297" s="117"/>
    </row>
    <row r="298" spans="7:9">
      <c r="G298" s="117"/>
      <c r="H298" s="749"/>
      <c r="I298" s="117"/>
    </row>
    <row r="299" spans="7:9">
      <c r="G299" s="117"/>
      <c r="H299" s="749"/>
      <c r="I299" s="117"/>
    </row>
    <row r="300" spans="7:9">
      <c r="G300" s="117"/>
      <c r="H300" s="749"/>
      <c r="I300" s="117"/>
    </row>
    <row r="301" spans="7:9">
      <c r="G301" s="117"/>
      <c r="H301" s="749"/>
      <c r="I301" s="117"/>
    </row>
    <row r="302" spans="7:9">
      <c r="G302" s="117"/>
      <c r="H302" s="749"/>
      <c r="I302" s="117"/>
    </row>
    <row r="303" spans="7:9">
      <c r="G303" s="117"/>
      <c r="H303" s="749"/>
      <c r="I303" s="117"/>
    </row>
    <row r="304" spans="7:9">
      <c r="G304" s="117"/>
      <c r="H304" s="749"/>
      <c r="I304" s="117"/>
    </row>
    <row r="305" spans="7:9">
      <c r="G305" s="117"/>
      <c r="H305" s="749"/>
      <c r="I305" s="117"/>
    </row>
    <row r="306" spans="7:9">
      <c r="G306" s="117"/>
      <c r="H306" s="749"/>
      <c r="I306" s="117"/>
    </row>
    <row r="307" spans="7:9">
      <c r="G307" s="117"/>
      <c r="H307" s="749"/>
      <c r="I307" s="117"/>
    </row>
    <row r="308" spans="7:9">
      <c r="G308" s="117"/>
      <c r="H308" s="749"/>
      <c r="I308" s="117"/>
    </row>
    <row r="309" spans="7:9">
      <c r="G309" s="117"/>
      <c r="H309" s="749"/>
      <c r="I309" s="117"/>
    </row>
    <row r="310" spans="7:9">
      <c r="G310" s="117"/>
      <c r="H310" s="749"/>
      <c r="I310" s="117"/>
    </row>
    <row r="311" spans="7:9">
      <c r="G311" s="117"/>
      <c r="H311" s="749"/>
      <c r="I311" s="117"/>
    </row>
    <row r="312" spans="7:9">
      <c r="G312" s="117"/>
      <c r="H312" s="749"/>
      <c r="I312" s="117"/>
    </row>
    <row r="313" spans="7:9">
      <c r="G313" s="117"/>
      <c r="H313" s="749"/>
      <c r="I313" s="117"/>
    </row>
    <row r="314" spans="7:9">
      <c r="G314" s="117"/>
      <c r="H314" s="749"/>
      <c r="I314" s="117"/>
    </row>
    <row r="315" spans="7:9">
      <c r="G315" s="117"/>
      <c r="H315" s="749"/>
      <c r="I315" s="117"/>
    </row>
    <row r="316" spans="7:9">
      <c r="G316" s="117"/>
      <c r="H316" s="749"/>
      <c r="I316" s="117"/>
    </row>
    <row r="317" spans="7:9">
      <c r="G317" s="117"/>
      <c r="H317" s="749"/>
      <c r="I317" s="117"/>
    </row>
    <row r="318" spans="7:9">
      <c r="G318" s="117"/>
      <c r="H318" s="749"/>
      <c r="I318" s="117"/>
    </row>
    <row r="319" spans="7:9">
      <c r="G319" s="117"/>
      <c r="H319" s="749"/>
      <c r="I319" s="117"/>
    </row>
    <row r="320" spans="7:9">
      <c r="G320" s="117"/>
      <c r="H320" s="749"/>
      <c r="I320" s="117"/>
    </row>
    <row r="321" spans="7:9">
      <c r="G321" s="117"/>
      <c r="H321" s="749"/>
      <c r="I321" s="117"/>
    </row>
    <row r="322" spans="7:9">
      <c r="G322" s="117"/>
      <c r="H322" s="749"/>
      <c r="I322" s="117"/>
    </row>
    <row r="323" spans="7:9">
      <c r="G323" s="117"/>
      <c r="H323" s="749"/>
      <c r="I323" s="117"/>
    </row>
    <row r="324" spans="7:9">
      <c r="G324" s="117"/>
      <c r="H324" s="749"/>
      <c r="I324" s="117"/>
    </row>
    <row r="325" spans="7:9">
      <c r="G325" s="117"/>
      <c r="H325" s="749"/>
      <c r="I325" s="117"/>
    </row>
    <row r="326" spans="7:9">
      <c r="G326" s="117"/>
      <c r="H326" s="749"/>
      <c r="I326" s="117"/>
    </row>
    <row r="327" spans="7:9">
      <c r="G327" s="117"/>
      <c r="H327" s="749"/>
      <c r="I327" s="117"/>
    </row>
    <row r="328" spans="7:9">
      <c r="G328" s="117"/>
      <c r="H328" s="749"/>
      <c r="I328" s="117"/>
    </row>
    <row r="329" spans="7:9">
      <c r="G329" s="117"/>
      <c r="H329" s="749"/>
      <c r="I329" s="117"/>
    </row>
    <row r="330" spans="7:9">
      <c r="G330" s="117"/>
      <c r="H330" s="749"/>
      <c r="I330" s="117"/>
    </row>
    <row r="331" spans="7:9">
      <c r="G331" s="117"/>
      <c r="H331" s="749"/>
      <c r="I331" s="117"/>
    </row>
    <row r="332" spans="7:9">
      <c r="G332" s="117"/>
      <c r="H332" s="749"/>
      <c r="I332" s="117"/>
    </row>
    <row r="333" spans="7:9">
      <c r="G333" s="117"/>
      <c r="H333" s="749"/>
      <c r="I333" s="117"/>
    </row>
    <row r="334" spans="7:9">
      <c r="G334" s="117"/>
      <c r="H334" s="749"/>
      <c r="I334" s="117"/>
    </row>
    <row r="335" spans="7:9">
      <c r="G335" s="117"/>
      <c r="H335" s="749"/>
      <c r="I335" s="117"/>
    </row>
    <row r="336" spans="7:9">
      <c r="G336" s="117"/>
      <c r="H336" s="749"/>
      <c r="I336" s="117"/>
    </row>
    <row r="337" spans="7:9">
      <c r="G337" s="117"/>
      <c r="H337" s="749"/>
      <c r="I337" s="117"/>
    </row>
    <row r="338" spans="7:9">
      <c r="G338" s="117"/>
      <c r="H338" s="749"/>
      <c r="I338" s="117"/>
    </row>
    <row r="339" spans="7:9">
      <c r="G339" s="117"/>
      <c r="H339" s="749"/>
      <c r="I339" s="117"/>
    </row>
    <row r="340" spans="7:9">
      <c r="G340" s="117"/>
      <c r="H340" s="749"/>
      <c r="I340" s="117"/>
    </row>
    <row r="341" spans="7:9">
      <c r="G341" s="117"/>
      <c r="H341" s="749"/>
      <c r="I341" s="117"/>
    </row>
    <row r="342" spans="7:9">
      <c r="G342" s="117"/>
      <c r="H342" s="749"/>
      <c r="I342" s="117"/>
    </row>
    <row r="343" spans="7:9">
      <c r="G343" s="117"/>
      <c r="H343" s="749"/>
      <c r="I343" s="117"/>
    </row>
    <row r="344" spans="7:9">
      <c r="G344" s="117"/>
      <c r="H344" s="749"/>
      <c r="I344" s="117"/>
    </row>
    <row r="345" spans="7:9">
      <c r="G345" s="117"/>
      <c r="H345" s="749"/>
      <c r="I345" s="117"/>
    </row>
    <row r="346" spans="7:9">
      <c r="G346" s="117"/>
      <c r="H346" s="749"/>
      <c r="I346" s="117"/>
    </row>
    <row r="347" spans="7:9">
      <c r="G347" s="117"/>
      <c r="H347" s="749"/>
      <c r="I347" s="117"/>
    </row>
    <row r="348" spans="7:9">
      <c r="G348" s="117"/>
      <c r="H348" s="749"/>
      <c r="I348" s="117"/>
    </row>
    <row r="349" spans="7:9">
      <c r="G349" s="117"/>
      <c r="H349" s="749"/>
      <c r="I349" s="117"/>
    </row>
    <row r="350" spans="7:9">
      <c r="G350" s="117"/>
      <c r="H350" s="749"/>
      <c r="I350" s="117"/>
    </row>
    <row r="351" spans="7:9">
      <c r="G351" s="117"/>
      <c r="H351" s="749"/>
      <c r="I351" s="117"/>
    </row>
    <row r="352" spans="7:9">
      <c r="G352" s="117"/>
      <c r="H352" s="749"/>
      <c r="I352" s="117"/>
    </row>
    <row r="353" spans="7:9">
      <c r="G353" s="117"/>
      <c r="H353" s="749"/>
      <c r="I353" s="117"/>
    </row>
    <row r="354" spans="7:9">
      <c r="G354" s="117"/>
      <c r="H354" s="749"/>
      <c r="I354" s="117"/>
    </row>
    <row r="355" spans="7:9">
      <c r="G355" s="117"/>
      <c r="H355" s="749"/>
      <c r="I355" s="117"/>
    </row>
    <row r="356" spans="7:9">
      <c r="G356" s="117"/>
      <c r="H356" s="749"/>
      <c r="I356" s="117"/>
    </row>
    <row r="357" spans="7:9">
      <c r="G357" s="117"/>
      <c r="H357" s="749"/>
      <c r="I357" s="117"/>
    </row>
    <row r="358" spans="7:9">
      <c r="G358" s="117"/>
      <c r="H358" s="749"/>
      <c r="I358" s="117"/>
    </row>
    <row r="359" spans="7:9">
      <c r="G359" s="117"/>
      <c r="H359" s="749"/>
      <c r="I359" s="117"/>
    </row>
    <row r="360" spans="7:9">
      <c r="G360" s="117"/>
      <c r="H360" s="749"/>
      <c r="I360" s="117"/>
    </row>
    <row r="361" spans="7:9">
      <c r="G361" s="117"/>
      <c r="H361" s="749"/>
      <c r="I361" s="117"/>
    </row>
    <row r="362" spans="7:9">
      <c r="G362" s="117"/>
      <c r="H362" s="749"/>
      <c r="I362" s="117"/>
    </row>
    <row r="363" spans="7:9">
      <c r="G363" s="117"/>
      <c r="H363" s="749"/>
      <c r="I363" s="117"/>
    </row>
    <row r="364" spans="7:9">
      <c r="G364" s="117"/>
      <c r="H364" s="749"/>
      <c r="I364" s="117"/>
    </row>
    <row r="365" spans="7:9">
      <c r="G365" s="117"/>
      <c r="H365" s="749"/>
      <c r="I365" s="117"/>
    </row>
    <row r="366" spans="7:9">
      <c r="G366" s="117"/>
      <c r="H366" s="749"/>
      <c r="I366" s="117"/>
    </row>
    <row r="367" spans="7:9">
      <c r="G367" s="117"/>
      <c r="H367" s="749"/>
      <c r="I367" s="117"/>
    </row>
    <row r="368" spans="7:9">
      <c r="G368" s="117"/>
      <c r="H368" s="749"/>
      <c r="I368" s="117"/>
    </row>
    <row r="369" spans="7:9">
      <c r="G369" s="117"/>
      <c r="H369" s="749"/>
      <c r="I369" s="117"/>
    </row>
    <row r="370" spans="7:9">
      <c r="G370" s="117"/>
      <c r="H370" s="749"/>
      <c r="I370" s="117"/>
    </row>
    <row r="371" spans="7:9">
      <c r="G371" s="117"/>
      <c r="H371" s="749"/>
      <c r="I371" s="117"/>
    </row>
    <row r="372" spans="7:9">
      <c r="G372" s="117"/>
      <c r="H372" s="749"/>
      <c r="I372" s="117"/>
    </row>
    <row r="373" spans="7:9">
      <c r="G373" s="117"/>
      <c r="H373" s="749"/>
      <c r="I373" s="117"/>
    </row>
    <row r="374" spans="7:9">
      <c r="G374" s="117"/>
      <c r="H374" s="749"/>
      <c r="I374" s="117"/>
    </row>
    <row r="375" spans="7:9">
      <c r="G375" s="117"/>
      <c r="H375" s="749"/>
      <c r="I375" s="117"/>
    </row>
    <row r="376" spans="7:9">
      <c r="G376" s="117"/>
      <c r="H376" s="749"/>
      <c r="I376" s="117"/>
    </row>
    <row r="377" spans="7:9">
      <c r="G377" s="117"/>
      <c r="H377" s="749"/>
      <c r="I377" s="117"/>
    </row>
    <row r="378" spans="7:9">
      <c r="G378" s="117"/>
      <c r="H378" s="749"/>
      <c r="I378" s="117"/>
    </row>
    <row r="379" spans="7:9">
      <c r="G379" s="117"/>
      <c r="H379" s="749"/>
      <c r="I379" s="117"/>
    </row>
    <row r="380" spans="7:9">
      <c r="G380" s="117"/>
      <c r="H380" s="749"/>
      <c r="I380" s="117"/>
    </row>
    <row r="381" spans="7:9">
      <c r="G381" s="117"/>
      <c r="H381" s="749"/>
      <c r="I381" s="117"/>
    </row>
    <row r="382" spans="7:9">
      <c r="G382" s="117"/>
      <c r="H382" s="749"/>
      <c r="I382" s="117"/>
    </row>
    <row r="383" spans="7:9">
      <c r="G383" s="117"/>
      <c r="H383" s="749"/>
      <c r="I383" s="117"/>
    </row>
    <row r="384" spans="7:9">
      <c r="G384" s="117"/>
      <c r="H384" s="749"/>
      <c r="I384" s="117"/>
    </row>
    <row r="385" spans="7:9">
      <c r="G385" s="117"/>
      <c r="H385" s="749"/>
      <c r="I385" s="117"/>
    </row>
    <row r="386" spans="7:9">
      <c r="G386" s="117"/>
      <c r="H386" s="749"/>
      <c r="I386" s="117"/>
    </row>
    <row r="387" spans="7:9">
      <c r="G387" s="117"/>
      <c r="H387" s="749"/>
      <c r="I387" s="117"/>
    </row>
    <row r="388" spans="7:9">
      <c r="G388" s="117"/>
      <c r="H388" s="749"/>
      <c r="I388" s="117"/>
    </row>
    <row r="389" spans="7:9">
      <c r="G389" s="117"/>
      <c r="H389" s="749"/>
      <c r="I389" s="117"/>
    </row>
    <row r="390" spans="7:9">
      <c r="G390" s="117"/>
      <c r="H390" s="749"/>
      <c r="I390" s="117"/>
    </row>
    <row r="391" spans="7:9">
      <c r="G391" s="117"/>
      <c r="H391" s="749"/>
      <c r="I391" s="117"/>
    </row>
    <row r="392" spans="7:9">
      <c r="G392" s="117"/>
      <c r="H392" s="749"/>
      <c r="I392" s="117"/>
    </row>
    <row r="393" spans="7:9">
      <c r="G393" s="117"/>
      <c r="H393" s="749"/>
      <c r="I393" s="117"/>
    </row>
    <row r="394" spans="7:9">
      <c r="G394" s="117"/>
      <c r="H394" s="749"/>
      <c r="I394" s="117"/>
    </row>
    <row r="395" spans="7:9">
      <c r="G395" s="117"/>
      <c r="H395" s="749"/>
      <c r="I395" s="117"/>
    </row>
    <row r="396" spans="7:9">
      <c r="G396" s="117"/>
      <c r="H396" s="749"/>
      <c r="I396" s="117"/>
    </row>
    <row r="397" spans="7:9">
      <c r="G397" s="117"/>
      <c r="H397" s="749"/>
      <c r="I397" s="117"/>
    </row>
    <row r="398" spans="7:9">
      <c r="G398" s="117"/>
      <c r="H398" s="749"/>
      <c r="I398" s="117"/>
    </row>
    <row r="399" spans="7:9">
      <c r="G399" s="117"/>
      <c r="H399" s="749"/>
      <c r="I399" s="117"/>
    </row>
    <row r="400" spans="7:9">
      <c r="G400" s="117"/>
      <c r="H400" s="749"/>
      <c r="I400" s="117"/>
    </row>
    <row r="401" spans="7:9">
      <c r="G401" s="117"/>
      <c r="H401" s="749"/>
      <c r="I401" s="117"/>
    </row>
    <row r="402" spans="7:9">
      <c r="G402" s="117"/>
      <c r="H402" s="749"/>
      <c r="I402" s="117"/>
    </row>
    <row r="403" spans="7:9">
      <c r="G403" s="117"/>
      <c r="H403" s="749"/>
      <c r="I403" s="117"/>
    </row>
    <row r="404" spans="7:9">
      <c r="G404" s="117"/>
      <c r="H404" s="749"/>
      <c r="I404" s="117"/>
    </row>
    <row r="405" spans="7:9">
      <c r="G405" s="117"/>
      <c r="H405" s="749"/>
      <c r="I405" s="117"/>
    </row>
    <row r="406" spans="7:9">
      <c r="G406" s="117"/>
      <c r="H406" s="749"/>
      <c r="I406" s="117"/>
    </row>
    <row r="407" spans="7:9">
      <c r="G407" s="117"/>
      <c r="H407" s="749"/>
      <c r="I407" s="117"/>
    </row>
    <row r="408" spans="7:9">
      <c r="G408" s="117"/>
      <c r="H408" s="749"/>
      <c r="I408" s="117"/>
    </row>
    <row r="409" spans="7:9">
      <c r="G409" s="117"/>
      <c r="H409" s="749"/>
      <c r="I409" s="117"/>
    </row>
    <row r="410" spans="7:9">
      <c r="G410" s="117"/>
      <c r="H410" s="749"/>
      <c r="I410" s="117"/>
    </row>
    <row r="411" spans="7:9">
      <c r="G411" s="117"/>
      <c r="H411" s="749"/>
      <c r="I411" s="117"/>
    </row>
    <row r="412" spans="7:9">
      <c r="G412" s="117"/>
      <c r="H412" s="749"/>
      <c r="I412" s="117"/>
    </row>
    <row r="413" spans="7:9">
      <c r="G413" s="117"/>
      <c r="H413" s="749"/>
      <c r="I413" s="117"/>
    </row>
    <row r="414" spans="7:9">
      <c r="G414" s="117"/>
      <c r="H414" s="749"/>
      <c r="I414" s="117"/>
    </row>
    <row r="415" spans="7:9">
      <c r="G415" s="117"/>
      <c r="H415" s="749"/>
      <c r="I415" s="117"/>
    </row>
    <row r="416" spans="7:9">
      <c r="G416" s="117"/>
      <c r="H416" s="749"/>
      <c r="I416" s="117"/>
    </row>
    <row r="417" spans="7:9">
      <c r="G417" s="117"/>
      <c r="H417" s="749"/>
      <c r="I417" s="117"/>
    </row>
    <row r="418" spans="7:9">
      <c r="G418" s="117"/>
      <c r="H418" s="749"/>
      <c r="I418" s="117"/>
    </row>
    <row r="419" spans="7:9">
      <c r="G419" s="117"/>
      <c r="H419" s="749"/>
      <c r="I419" s="117"/>
    </row>
    <row r="420" spans="7:9">
      <c r="G420" s="117"/>
      <c r="H420" s="749"/>
      <c r="I420" s="117"/>
    </row>
    <row r="421" spans="7:9">
      <c r="G421" s="117"/>
      <c r="H421" s="749"/>
      <c r="I421" s="117"/>
    </row>
    <row r="422" spans="7:9">
      <c r="G422" s="117"/>
      <c r="H422" s="749"/>
      <c r="I422" s="117"/>
    </row>
    <row r="423" spans="7:9">
      <c r="G423" s="117"/>
      <c r="H423" s="749"/>
      <c r="I423" s="117"/>
    </row>
    <row r="424" spans="7:9">
      <c r="G424" s="117"/>
      <c r="H424" s="749"/>
      <c r="I424" s="117"/>
    </row>
    <row r="425" spans="7:9">
      <c r="G425" s="117"/>
      <c r="H425" s="749"/>
      <c r="I425" s="117"/>
    </row>
    <row r="426" spans="7:9">
      <c r="G426" s="117"/>
      <c r="H426" s="749"/>
      <c r="I426" s="117"/>
    </row>
    <row r="427" spans="7:9">
      <c r="G427" s="117"/>
      <c r="H427" s="749"/>
      <c r="I427" s="117"/>
    </row>
    <row r="428" spans="7:9">
      <c r="G428" s="117"/>
      <c r="H428" s="749"/>
      <c r="I428" s="117"/>
    </row>
    <row r="429" spans="7:9">
      <c r="G429" s="117"/>
      <c r="H429" s="749"/>
      <c r="I429" s="117"/>
    </row>
    <row r="430" spans="7:9">
      <c r="G430" s="117"/>
      <c r="H430" s="749"/>
      <c r="I430" s="117"/>
    </row>
    <row r="431" spans="7:9">
      <c r="G431" s="117"/>
      <c r="H431" s="749"/>
      <c r="I431" s="117"/>
    </row>
    <row r="432" spans="7:9">
      <c r="G432" s="117"/>
      <c r="H432" s="749"/>
      <c r="I432" s="117"/>
    </row>
    <row r="433" spans="7:9">
      <c r="G433" s="117"/>
      <c r="H433" s="749"/>
      <c r="I433" s="117"/>
    </row>
    <row r="434" spans="7:9">
      <c r="G434" s="117"/>
      <c r="H434" s="749"/>
      <c r="I434" s="117"/>
    </row>
    <row r="435" spans="7:9">
      <c r="G435" s="117"/>
      <c r="H435" s="749"/>
      <c r="I435" s="117"/>
    </row>
    <row r="436" spans="7:9">
      <c r="G436" s="117"/>
      <c r="H436" s="749"/>
      <c r="I436" s="117"/>
    </row>
    <row r="437" spans="7:9">
      <c r="G437" s="117"/>
      <c r="H437" s="749"/>
      <c r="I437" s="117"/>
    </row>
    <row r="438" spans="7:9">
      <c r="G438" s="117"/>
      <c r="H438" s="749"/>
      <c r="I438" s="117"/>
    </row>
    <row r="439" spans="7:9">
      <c r="G439" s="117"/>
      <c r="H439" s="749"/>
      <c r="I439" s="117"/>
    </row>
    <row r="440" spans="7:9">
      <c r="G440" s="117"/>
      <c r="H440" s="749"/>
      <c r="I440" s="117"/>
    </row>
    <row r="441" spans="7:9">
      <c r="G441" s="117"/>
      <c r="H441" s="749"/>
      <c r="I441" s="117"/>
    </row>
    <row r="442" spans="7:9">
      <c r="G442" s="117"/>
      <c r="H442" s="749"/>
      <c r="I442" s="117"/>
    </row>
    <row r="443" spans="7:9">
      <c r="G443" s="117"/>
      <c r="H443" s="749"/>
      <c r="I443" s="117"/>
    </row>
    <row r="444" spans="7:9">
      <c r="G444" s="117"/>
      <c r="H444" s="749"/>
      <c r="I444" s="117"/>
    </row>
    <row r="445" spans="7:9">
      <c r="G445" s="117"/>
      <c r="H445" s="749"/>
      <c r="I445" s="117"/>
    </row>
    <row r="446" spans="7:9">
      <c r="G446" s="117"/>
      <c r="H446" s="749"/>
      <c r="I446" s="117"/>
    </row>
    <row r="447" spans="7:9">
      <c r="G447" s="117"/>
      <c r="H447" s="749"/>
      <c r="I447" s="117"/>
    </row>
    <row r="448" spans="7:9">
      <c r="G448" s="117"/>
      <c r="H448" s="749"/>
      <c r="I448" s="117"/>
    </row>
    <row r="449" spans="7:9">
      <c r="G449" s="117"/>
      <c r="H449" s="749"/>
      <c r="I449" s="117"/>
    </row>
    <row r="450" spans="7:9">
      <c r="G450" s="117"/>
      <c r="H450" s="749"/>
      <c r="I450" s="117"/>
    </row>
    <row r="451" spans="7:9">
      <c r="G451" s="117"/>
      <c r="H451" s="749"/>
      <c r="I451" s="117"/>
    </row>
    <row r="452" spans="7:9">
      <c r="G452" s="117"/>
      <c r="H452" s="749"/>
      <c r="I452" s="117"/>
    </row>
    <row r="453" spans="7:9">
      <c r="G453" s="117"/>
      <c r="H453" s="749"/>
      <c r="I453" s="117"/>
    </row>
    <row r="454" spans="7:9">
      <c r="G454" s="117"/>
      <c r="H454" s="749"/>
      <c r="I454" s="117"/>
    </row>
    <row r="455" spans="7:9">
      <c r="G455" s="117"/>
      <c r="H455" s="749"/>
      <c r="I455" s="117"/>
    </row>
    <row r="456" spans="7:9">
      <c r="G456" s="117"/>
      <c r="H456" s="749"/>
      <c r="I456" s="117"/>
    </row>
    <row r="457" spans="7:9">
      <c r="G457" s="117"/>
      <c r="H457" s="749"/>
      <c r="I457" s="117"/>
    </row>
    <row r="458" spans="7:9">
      <c r="G458" s="117"/>
      <c r="H458" s="749"/>
      <c r="I458" s="117"/>
    </row>
    <row r="459" spans="7:9">
      <c r="G459" s="117"/>
      <c r="H459" s="749"/>
      <c r="I459" s="117"/>
    </row>
    <row r="460" spans="7:9">
      <c r="G460" s="117"/>
      <c r="H460" s="749"/>
      <c r="I460" s="117"/>
    </row>
    <row r="461" spans="7:9">
      <c r="G461" s="117"/>
      <c r="H461" s="749"/>
      <c r="I461" s="117"/>
    </row>
    <row r="462" spans="7:9">
      <c r="G462" s="117"/>
      <c r="H462" s="749"/>
      <c r="I462" s="117"/>
    </row>
    <row r="463" spans="7:9">
      <c r="G463" s="117"/>
      <c r="H463" s="749"/>
      <c r="I463" s="117"/>
    </row>
    <row r="464" spans="7:9">
      <c r="G464" s="117"/>
      <c r="H464" s="749"/>
      <c r="I464" s="117"/>
    </row>
    <row r="465" spans="7:9">
      <c r="G465" s="117"/>
      <c r="H465" s="749"/>
      <c r="I465" s="117"/>
    </row>
    <row r="466" spans="7:9">
      <c r="G466" s="117"/>
      <c r="H466" s="749"/>
      <c r="I466" s="117"/>
    </row>
    <row r="467" spans="7:9">
      <c r="G467" s="117"/>
      <c r="H467" s="749"/>
      <c r="I467" s="117"/>
    </row>
    <row r="468" spans="7:9">
      <c r="G468" s="117"/>
      <c r="H468" s="749"/>
      <c r="I468" s="117"/>
    </row>
    <row r="469" spans="7:9">
      <c r="G469" s="117"/>
      <c r="H469" s="749"/>
      <c r="I469" s="117"/>
    </row>
    <row r="470" spans="7:9">
      <c r="G470" s="117"/>
      <c r="H470" s="749"/>
      <c r="I470" s="117"/>
    </row>
    <row r="471" spans="7:9">
      <c r="G471" s="117"/>
      <c r="H471" s="749"/>
      <c r="I471" s="117"/>
    </row>
    <row r="472" spans="7:9">
      <c r="G472" s="117"/>
      <c r="H472" s="749"/>
      <c r="I472" s="117"/>
    </row>
    <row r="473" spans="7:9">
      <c r="G473" s="117"/>
      <c r="H473" s="749"/>
      <c r="I473" s="117"/>
    </row>
    <row r="474" spans="7:9">
      <c r="G474" s="117"/>
      <c r="H474" s="749"/>
      <c r="I474" s="117"/>
    </row>
    <row r="475" spans="7:9">
      <c r="G475" s="117"/>
      <c r="H475" s="749"/>
      <c r="I475" s="117"/>
    </row>
    <row r="476" spans="7:9">
      <c r="G476" s="117"/>
      <c r="H476" s="749"/>
      <c r="I476" s="117"/>
    </row>
    <row r="477" spans="7:9">
      <c r="G477" s="117"/>
      <c r="H477" s="749"/>
      <c r="I477" s="117"/>
    </row>
    <row r="478" spans="7:9">
      <c r="G478" s="117"/>
      <c r="H478" s="749"/>
      <c r="I478" s="117"/>
    </row>
    <row r="479" spans="7:9">
      <c r="G479" s="117"/>
      <c r="H479" s="749"/>
      <c r="I479" s="117"/>
    </row>
    <row r="480" spans="7:9">
      <c r="G480" s="117"/>
      <c r="H480" s="749"/>
      <c r="I480" s="117"/>
    </row>
    <row r="481" spans="7:9">
      <c r="G481" s="117"/>
      <c r="H481" s="749"/>
      <c r="I481" s="117"/>
    </row>
    <row r="482" spans="7:9">
      <c r="G482" s="117"/>
      <c r="H482" s="749"/>
      <c r="I482" s="117"/>
    </row>
    <row r="483" spans="7:9">
      <c r="G483" s="117"/>
      <c r="H483" s="749"/>
      <c r="I483" s="117"/>
    </row>
    <row r="484" spans="7:9">
      <c r="G484" s="117"/>
      <c r="H484" s="749"/>
      <c r="I484" s="117"/>
    </row>
    <row r="485" spans="7:9">
      <c r="G485" s="117"/>
      <c r="H485" s="749"/>
      <c r="I485" s="117"/>
    </row>
    <row r="486" spans="7:9">
      <c r="G486" s="117"/>
      <c r="H486" s="749"/>
      <c r="I486" s="117"/>
    </row>
    <row r="487" spans="7:9">
      <c r="G487" s="117"/>
      <c r="H487" s="749"/>
      <c r="I487" s="117"/>
    </row>
    <row r="488" spans="7:9">
      <c r="G488" s="117"/>
      <c r="H488" s="749"/>
      <c r="I488" s="117"/>
    </row>
    <row r="489" spans="7:9">
      <c r="G489" s="117"/>
      <c r="H489" s="749"/>
      <c r="I489" s="117"/>
    </row>
    <row r="490" spans="7:9">
      <c r="G490" s="117"/>
      <c r="H490" s="749"/>
      <c r="I490" s="117"/>
    </row>
    <row r="491" spans="7:9">
      <c r="G491" s="117"/>
      <c r="H491" s="749"/>
      <c r="I491" s="117"/>
    </row>
    <row r="492" spans="7:9">
      <c r="G492" s="117"/>
      <c r="H492" s="749"/>
      <c r="I492" s="117"/>
    </row>
    <row r="493" spans="7:9">
      <c r="G493" s="117"/>
      <c r="H493" s="749"/>
      <c r="I493" s="117"/>
    </row>
    <row r="494" spans="7:9">
      <c r="G494" s="117"/>
      <c r="H494" s="749"/>
      <c r="I494" s="117"/>
    </row>
    <row r="495" spans="7:9">
      <c r="G495" s="117"/>
      <c r="H495" s="749"/>
      <c r="I495" s="117"/>
    </row>
    <row r="496" spans="7:9">
      <c r="G496" s="117"/>
      <c r="H496" s="749"/>
      <c r="I496" s="117"/>
    </row>
    <row r="497" spans="7:9">
      <c r="G497" s="117"/>
      <c r="H497" s="749"/>
      <c r="I497" s="117"/>
    </row>
    <row r="498" spans="7:9">
      <c r="G498" s="117"/>
      <c r="H498" s="749"/>
      <c r="I498" s="117"/>
    </row>
    <row r="499" spans="7:9">
      <c r="G499" s="117"/>
      <c r="H499" s="749"/>
      <c r="I499" s="117"/>
    </row>
    <row r="500" spans="7:9">
      <c r="G500" s="117"/>
      <c r="H500" s="749"/>
      <c r="I500" s="117"/>
    </row>
    <row r="501" spans="7:9">
      <c r="G501" s="117"/>
      <c r="H501" s="749"/>
      <c r="I501" s="117"/>
    </row>
    <row r="502" spans="7:9">
      <c r="G502" s="117"/>
      <c r="H502" s="749"/>
      <c r="I502" s="117"/>
    </row>
    <row r="503" spans="7:9">
      <c r="G503" s="117"/>
      <c r="H503" s="749"/>
      <c r="I503" s="117"/>
    </row>
    <row r="504" spans="7:9">
      <c r="G504" s="117"/>
      <c r="H504" s="749"/>
      <c r="I504" s="117"/>
    </row>
    <row r="505" spans="7:9">
      <c r="G505" s="117"/>
      <c r="H505" s="749"/>
      <c r="I505" s="117"/>
    </row>
    <row r="506" spans="7:9">
      <c r="G506" s="117"/>
      <c r="H506" s="749"/>
      <c r="I506" s="117"/>
    </row>
    <row r="507" spans="7:9">
      <c r="G507" s="117"/>
      <c r="H507" s="749"/>
      <c r="I507" s="117"/>
    </row>
    <row r="508" spans="7:9">
      <c r="G508" s="117"/>
      <c r="H508" s="749"/>
      <c r="I508" s="117"/>
    </row>
    <row r="509" spans="7:9">
      <c r="G509" s="117"/>
      <c r="H509" s="749"/>
      <c r="I509" s="117"/>
    </row>
    <row r="510" spans="7:9">
      <c r="G510" s="117"/>
      <c r="H510" s="749"/>
      <c r="I510" s="117"/>
    </row>
    <row r="511" spans="7:9">
      <c r="G511" s="117"/>
      <c r="H511" s="749"/>
      <c r="I511" s="117"/>
    </row>
    <row r="512" spans="7:9">
      <c r="G512" s="117"/>
      <c r="H512" s="749"/>
      <c r="I512" s="117"/>
    </row>
    <row r="513" spans="7:9">
      <c r="G513" s="117"/>
      <c r="H513" s="749"/>
      <c r="I513" s="117"/>
    </row>
    <row r="514" spans="7:9">
      <c r="G514" s="117"/>
      <c r="H514" s="749"/>
      <c r="I514" s="117"/>
    </row>
    <row r="515" spans="7:9">
      <c r="G515" s="117"/>
      <c r="H515" s="749"/>
      <c r="I515" s="117"/>
    </row>
    <row r="516" spans="7:9">
      <c r="G516" s="117"/>
      <c r="H516" s="749"/>
      <c r="I516" s="117"/>
    </row>
    <row r="517" spans="7:9">
      <c r="G517" s="117"/>
      <c r="H517" s="749"/>
      <c r="I517" s="117"/>
    </row>
    <row r="518" spans="7:9">
      <c r="G518" s="117"/>
      <c r="H518" s="749"/>
      <c r="I518" s="117"/>
    </row>
    <row r="519" spans="7:9">
      <c r="G519" s="117"/>
      <c r="H519" s="749"/>
      <c r="I519" s="117"/>
    </row>
    <row r="520" spans="7:9">
      <c r="G520" s="117"/>
      <c r="H520" s="749"/>
      <c r="I520" s="117"/>
    </row>
    <row r="521" spans="7:9">
      <c r="G521" s="117"/>
      <c r="H521" s="749"/>
      <c r="I521" s="117"/>
    </row>
    <row r="522" spans="7:9">
      <c r="G522" s="117"/>
      <c r="H522" s="749"/>
      <c r="I522" s="117"/>
    </row>
    <row r="523" spans="7:9">
      <c r="G523" s="117"/>
      <c r="H523" s="749"/>
      <c r="I523" s="117"/>
    </row>
    <row r="524" spans="7:9">
      <c r="G524" s="117"/>
      <c r="H524" s="749"/>
      <c r="I524" s="117"/>
    </row>
    <row r="525" spans="7:9">
      <c r="G525" s="117"/>
      <c r="H525" s="749"/>
      <c r="I525" s="117"/>
    </row>
    <row r="526" spans="7:9">
      <c r="G526" s="117"/>
      <c r="H526" s="749"/>
      <c r="I526" s="117"/>
    </row>
    <row r="527" spans="7:9">
      <c r="G527" s="117"/>
      <c r="H527" s="749"/>
      <c r="I527" s="117"/>
    </row>
    <row r="528" spans="7:9">
      <c r="G528" s="117"/>
      <c r="H528" s="749"/>
      <c r="I528" s="117"/>
    </row>
    <row r="529" spans="7:9">
      <c r="G529" s="117"/>
      <c r="H529" s="749"/>
      <c r="I529" s="117"/>
    </row>
    <row r="530" spans="7:9">
      <c r="G530" s="117"/>
      <c r="H530" s="749"/>
      <c r="I530" s="117"/>
    </row>
    <row r="531" spans="7:9">
      <c r="G531" s="117"/>
      <c r="H531" s="749"/>
      <c r="I531" s="117"/>
    </row>
    <row r="532" spans="7:9">
      <c r="G532" s="117"/>
      <c r="H532" s="749"/>
      <c r="I532" s="117"/>
    </row>
    <row r="533" spans="7:9">
      <c r="G533" s="117"/>
      <c r="H533" s="749"/>
      <c r="I533" s="117"/>
    </row>
    <row r="534" spans="7:9">
      <c r="G534" s="117"/>
      <c r="H534" s="749"/>
      <c r="I534" s="117"/>
    </row>
    <row r="535" spans="7:9">
      <c r="G535" s="117"/>
      <c r="H535" s="749"/>
      <c r="I535" s="117"/>
    </row>
    <row r="536" spans="7:9">
      <c r="G536" s="117"/>
      <c r="H536" s="749"/>
      <c r="I536" s="117"/>
    </row>
    <row r="537" spans="7:9">
      <c r="G537" s="117"/>
      <c r="H537" s="749"/>
      <c r="I537" s="117"/>
    </row>
    <row r="538" spans="7:9">
      <c r="G538" s="117"/>
      <c r="H538" s="749"/>
      <c r="I538" s="117"/>
    </row>
    <row r="539" spans="7:9">
      <c r="G539" s="117"/>
      <c r="H539" s="749"/>
      <c r="I539" s="117"/>
    </row>
    <row r="540" spans="7:9">
      <c r="G540" s="117"/>
      <c r="H540" s="749"/>
      <c r="I540" s="117"/>
    </row>
    <row r="541" spans="7:9">
      <c r="G541" s="117"/>
      <c r="H541" s="749"/>
      <c r="I541" s="117"/>
    </row>
    <row r="542" spans="7:9">
      <c r="G542" s="117"/>
      <c r="H542" s="749"/>
      <c r="I542" s="117"/>
    </row>
    <row r="543" spans="7:9">
      <c r="G543" s="117"/>
      <c r="H543" s="749"/>
      <c r="I543" s="117"/>
    </row>
    <row r="544" spans="7:9">
      <c r="G544" s="117"/>
      <c r="H544" s="749"/>
      <c r="I544" s="117"/>
    </row>
    <row r="545" spans="7:9">
      <c r="G545" s="117"/>
      <c r="H545" s="749"/>
      <c r="I545" s="117"/>
    </row>
    <row r="546" spans="7:9">
      <c r="G546" s="117"/>
      <c r="H546" s="749"/>
      <c r="I546" s="117"/>
    </row>
    <row r="547" spans="7:9">
      <c r="G547" s="117"/>
      <c r="H547" s="749"/>
      <c r="I547" s="117"/>
    </row>
    <row r="548" spans="7:9">
      <c r="G548" s="117"/>
      <c r="H548" s="749"/>
      <c r="I548" s="117"/>
    </row>
    <row r="549" spans="7:9">
      <c r="G549" s="117"/>
      <c r="H549" s="749"/>
      <c r="I549" s="117"/>
    </row>
    <row r="550" spans="7:9">
      <c r="G550" s="117"/>
      <c r="H550" s="749"/>
      <c r="I550" s="117"/>
    </row>
    <row r="551" spans="7:9">
      <c r="G551" s="117"/>
      <c r="H551" s="749"/>
      <c r="I551" s="117"/>
    </row>
    <row r="552" spans="7:9">
      <c r="G552" s="117"/>
      <c r="H552" s="749"/>
      <c r="I552" s="117"/>
    </row>
    <row r="553" spans="7:9">
      <c r="G553" s="117"/>
      <c r="H553" s="749"/>
      <c r="I553" s="117"/>
    </row>
    <row r="554" spans="7:9">
      <c r="G554" s="117"/>
      <c r="H554" s="749"/>
      <c r="I554" s="117"/>
    </row>
    <row r="555" spans="7:9">
      <c r="G555" s="117"/>
      <c r="H555" s="749"/>
      <c r="I555" s="117"/>
    </row>
    <row r="556" spans="7:9">
      <c r="G556" s="117"/>
      <c r="H556" s="749"/>
      <c r="I556" s="117"/>
    </row>
    <row r="557" spans="7:9">
      <c r="G557" s="117"/>
      <c r="H557" s="749"/>
      <c r="I557" s="117"/>
    </row>
    <row r="558" spans="7:9">
      <c r="G558" s="117"/>
      <c r="H558" s="749"/>
      <c r="I558" s="117"/>
    </row>
    <row r="559" spans="7:9">
      <c r="G559" s="117"/>
      <c r="H559" s="749"/>
      <c r="I559" s="117"/>
    </row>
    <row r="560" spans="7:9">
      <c r="G560" s="117"/>
      <c r="H560" s="749"/>
      <c r="I560" s="117"/>
    </row>
    <row r="561" spans="7:9">
      <c r="G561" s="117"/>
      <c r="H561" s="749"/>
      <c r="I561" s="117"/>
    </row>
    <row r="562" spans="7:9">
      <c r="G562" s="117"/>
      <c r="H562" s="749"/>
      <c r="I562" s="117"/>
    </row>
    <row r="563" spans="7:9">
      <c r="G563" s="117"/>
      <c r="H563" s="749"/>
      <c r="I563" s="117"/>
    </row>
    <row r="564" spans="7:9">
      <c r="G564" s="117"/>
      <c r="H564" s="749"/>
      <c r="I564" s="117"/>
    </row>
    <row r="565" spans="7:9">
      <c r="G565" s="117"/>
      <c r="H565" s="749"/>
      <c r="I565" s="117"/>
    </row>
    <row r="566" spans="7:9">
      <c r="G566" s="117"/>
      <c r="H566" s="749"/>
      <c r="I566" s="117"/>
    </row>
    <row r="567" spans="7:9">
      <c r="G567" s="117"/>
      <c r="H567" s="749"/>
      <c r="I567" s="117"/>
    </row>
    <row r="568" spans="7:9">
      <c r="G568" s="117"/>
      <c r="H568" s="749"/>
      <c r="I568" s="117"/>
    </row>
    <row r="569" spans="7:9">
      <c r="G569" s="117"/>
      <c r="H569" s="749"/>
      <c r="I569" s="117"/>
    </row>
    <row r="570" spans="7:9">
      <c r="G570" s="117"/>
      <c r="H570" s="749"/>
      <c r="I570" s="117"/>
    </row>
    <row r="571" spans="7:9">
      <c r="G571" s="117"/>
      <c r="H571" s="749"/>
      <c r="I571" s="117"/>
    </row>
    <row r="572" spans="7:9">
      <c r="G572" s="117"/>
      <c r="H572" s="749"/>
      <c r="I572" s="117"/>
    </row>
    <row r="573" spans="7:9">
      <c r="G573" s="117"/>
      <c r="H573" s="749"/>
      <c r="I573" s="117"/>
    </row>
    <row r="574" spans="7:9">
      <c r="G574" s="117"/>
      <c r="H574" s="749"/>
      <c r="I574" s="117"/>
    </row>
    <row r="575" spans="7:9">
      <c r="G575" s="117"/>
      <c r="H575" s="749"/>
      <c r="I575" s="117"/>
    </row>
    <row r="576" spans="7:9">
      <c r="G576" s="117"/>
      <c r="H576" s="749"/>
      <c r="I576" s="117"/>
    </row>
    <row r="577" spans="7:9">
      <c r="G577" s="117"/>
      <c r="H577" s="749"/>
      <c r="I577" s="117"/>
    </row>
    <row r="578" spans="7:9">
      <c r="G578" s="117"/>
      <c r="H578" s="749"/>
      <c r="I578" s="117"/>
    </row>
    <row r="579" spans="7:9">
      <c r="G579" s="117"/>
      <c r="H579" s="749"/>
      <c r="I579" s="117"/>
    </row>
    <row r="580" spans="7:9">
      <c r="G580" s="117"/>
      <c r="H580" s="749"/>
      <c r="I580" s="117"/>
    </row>
    <row r="581" spans="7:9">
      <c r="G581" s="117"/>
      <c r="H581" s="749"/>
      <c r="I581" s="117"/>
    </row>
    <row r="582" spans="7:9">
      <c r="G582" s="117"/>
      <c r="H582" s="749"/>
      <c r="I582" s="117"/>
    </row>
    <row r="583" spans="7:9">
      <c r="G583" s="117"/>
      <c r="H583" s="749"/>
      <c r="I583" s="117"/>
    </row>
    <row r="584" spans="7:9">
      <c r="G584" s="117"/>
      <c r="H584" s="749"/>
      <c r="I584" s="117"/>
    </row>
    <row r="585" spans="7:9">
      <c r="G585" s="117"/>
      <c r="H585" s="749"/>
      <c r="I585" s="117"/>
    </row>
    <row r="586" spans="7:9">
      <c r="G586" s="117"/>
      <c r="H586" s="749"/>
      <c r="I586" s="117"/>
    </row>
    <row r="587" spans="7:9">
      <c r="G587" s="117"/>
      <c r="H587" s="749"/>
      <c r="I587" s="117"/>
    </row>
    <row r="588" spans="7:9">
      <c r="G588" s="117"/>
      <c r="H588" s="749"/>
      <c r="I588" s="117"/>
    </row>
    <row r="589" spans="7:9">
      <c r="G589" s="117"/>
      <c r="H589" s="749"/>
      <c r="I589" s="117"/>
    </row>
    <row r="590" spans="7:9">
      <c r="G590" s="117"/>
      <c r="H590" s="749"/>
      <c r="I590" s="117"/>
    </row>
    <row r="591" spans="7:9">
      <c r="G591" s="117"/>
      <c r="H591" s="749"/>
      <c r="I591" s="117"/>
    </row>
    <row r="592" spans="7:9">
      <c r="G592" s="117"/>
      <c r="H592" s="749"/>
      <c r="I592" s="117"/>
    </row>
    <row r="593" spans="7:9">
      <c r="G593" s="117"/>
      <c r="H593" s="749"/>
      <c r="I593" s="117"/>
    </row>
    <row r="594" spans="7:9">
      <c r="G594" s="117"/>
      <c r="H594" s="749"/>
      <c r="I594" s="117"/>
    </row>
    <row r="595" spans="7:9">
      <c r="G595" s="117"/>
      <c r="H595" s="749"/>
      <c r="I595" s="117"/>
    </row>
    <row r="596" spans="7:9">
      <c r="G596" s="117"/>
      <c r="H596" s="749"/>
      <c r="I596" s="117"/>
    </row>
    <row r="597" spans="7:9">
      <c r="G597" s="117"/>
      <c r="H597" s="749"/>
      <c r="I597" s="117"/>
    </row>
    <row r="598" spans="7:9">
      <c r="G598" s="117"/>
      <c r="H598" s="749"/>
      <c r="I598" s="117"/>
    </row>
    <row r="599" spans="7:9">
      <c r="G599" s="117"/>
      <c r="H599" s="749"/>
      <c r="I599" s="117"/>
    </row>
    <row r="600" spans="7:9">
      <c r="G600" s="117"/>
      <c r="H600" s="749"/>
      <c r="I600" s="117"/>
    </row>
    <row r="601" spans="7:9">
      <c r="G601" s="117"/>
      <c r="H601" s="749"/>
      <c r="I601" s="117"/>
    </row>
    <row r="602" spans="7:9">
      <c r="G602" s="117"/>
      <c r="H602" s="749"/>
      <c r="I602" s="117"/>
    </row>
    <row r="603" spans="7:9">
      <c r="G603" s="117"/>
      <c r="H603" s="749"/>
      <c r="I603" s="117"/>
    </row>
    <row r="604" spans="7:9">
      <c r="G604" s="117"/>
      <c r="H604" s="749"/>
      <c r="I604" s="117"/>
    </row>
    <row r="605" spans="7:9">
      <c r="G605" s="117"/>
      <c r="H605" s="749"/>
      <c r="I605" s="117"/>
    </row>
    <row r="606" spans="7:9">
      <c r="G606" s="117"/>
      <c r="H606" s="749"/>
      <c r="I606" s="117"/>
    </row>
    <row r="607" spans="7:9">
      <c r="G607" s="117"/>
      <c r="H607" s="749"/>
      <c r="I607" s="117"/>
    </row>
    <row r="608" spans="7:9">
      <c r="G608" s="117"/>
      <c r="H608" s="749"/>
      <c r="I608" s="117"/>
    </row>
    <row r="609" spans="7:9">
      <c r="G609" s="117"/>
      <c r="H609" s="749"/>
      <c r="I609" s="117"/>
    </row>
    <row r="610" spans="7:9">
      <c r="G610" s="117"/>
      <c r="H610" s="749"/>
      <c r="I610" s="117"/>
    </row>
    <row r="611" spans="7:9">
      <c r="G611" s="117"/>
      <c r="H611" s="749"/>
      <c r="I611" s="117"/>
    </row>
    <row r="612" spans="7:9">
      <c r="G612" s="117"/>
      <c r="H612" s="749"/>
      <c r="I612" s="117"/>
    </row>
    <row r="613" spans="7:9">
      <c r="G613" s="117"/>
      <c r="H613" s="749"/>
      <c r="I613" s="117"/>
    </row>
    <row r="614" spans="7:9">
      <c r="G614" s="117"/>
      <c r="H614" s="749"/>
      <c r="I614" s="117"/>
    </row>
    <row r="615" spans="7:9">
      <c r="G615" s="117"/>
      <c r="H615" s="749"/>
      <c r="I615" s="117"/>
    </row>
    <row r="616" spans="7:9">
      <c r="G616" s="117"/>
      <c r="H616" s="749"/>
      <c r="I616" s="117"/>
    </row>
    <row r="617" spans="7:9">
      <c r="G617" s="117"/>
      <c r="H617" s="749"/>
      <c r="I617" s="117"/>
    </row>
    <row r="618" spans="7:9">
      <c r="G618" s="117"/>
      <c r="H618" s="749"/>
      <c r="I618" s="117"/>
    </row>
    <row r="619" spans="7:9">
      <c r="G619" s="117"/>
      <c r="H619" s="749"/>
      <c r="I619" s="117"/>
    </row>
    <row r="620" spans="7:9">
      <c r="G620" s="117"/>
      <c r="H620" s="749"/>
      <c r="I620" s="117"/>
    </row>
    <row r="621" spans="7:9">
      <c r="G621" s="117"/>
      <c r="H621" s="749"/>
      <c r="I621" s="117"/>
    </row>
    <row r="622" spans="7:9">
      <c r="G622" s="117"/>
      <c r="H622" s="749"/>
      <c r="I622" s="117"/>
    </row>
    <row r="623" spans="7:9">
      <c r="G623" s="117"/>
      <c r="H623" s="749"/>
      <c r="I623" s="117"/>
    </row>
    <row r="624" spans="7:9">
      <c r="G624" s="117"/>
      <c r="H624" s="749"/>
      <c r="I624" s="117"/>
    </row>
    <row r="625" spans="7:9">
      <c r="G625" s="117"/>
      <c r="H625" s="749"/>
      <c r="I625" s="117"/>
    </row>
    <row r="626" spans="7:9">
      <c r="G626" s="117"/>
      <c r="H626" s="749"/>
      <c r="I626" s="117"/>
    </row>
    <row r="627" spans="7:9">
      <c r="G627" s="117"/>
      <c r="H627" s="749"/>
      <c r="I627" s="117"/>
    </row>
    <row r="628" spans="7:9">
      <c r="G628" s="117"/>
      <c r="H628" s="749"/>
      <c r="I628" s="117"/>
    </row>
    <row r="629" spans="7:9">
      <c r="G629" s="117"/>
      <c r="H629" s="749"/>
      <c r="I629" s="117"/>
    </row>
    <row r="630" spans="7:9">
      <c r="G630" s="117"/>
      <c r="H630" s="749"/>
      <c r="I630" s="117"/>
    </row>
    <row r="631" spans="7:9">
      <c r="G631" s="117"/>
      <c r="H631" s="749"/>
      <c r="I631" s="117"/>
    </row>
    <row r="632" spans="7:9">
      <c r="G632" s="117"/>
      <c r="H632" s="749"/>
      <c r="I632" s="117"/>
    </row>
    <row r="633" spans="7:9">
      <c r="G633" s="117"/>
      <c r="H633" s="749"/>
      <c r="I633" s="117"/>
    </row>
    <row r="634" spans="7:9">
      <c r="G634" s="117"/>
      <c r="H634" s="749"/>
      <c r="I634" s="117"/>
    </row>
    <row r="635" spans="7:9">
      <c r="G635" s="117"/>
      <c r="H635" s="749"/>
      <c r="I635" s="117"/>
    </row>
    <row r="636" spans="7:9">
      <c r="G636" s="117"/>
      <c r="H636" s="749"/>
      <c r="I636" s="117"/>
    </row>
    <row r="637" spans="7:9">
      <c r="G637" s="117"/>
      <c r="H637" s="749"/>
      <c r="I637" s="117"/>
    </row>
    <row r="638" spans="7:9">
      <c r="G638" s="117"/>
      <c r="H638" s="749"/>
      <c r="I638" s="117"/>
    </row>
    <row r="639" spans="7:9">
      <c r="G639" s="117"/>
      <c r="H639" s="749"/>
      <c r="I639" s="117"/>
    </row>
    <row r="640" spans="7:9">
      <c r="G640" s="117"/>
      <c r="H640" s="749"/>
      <c r="I640" s="117"/>
    </row>
    <row r="641" spans="7:9">
      <c r="G641" s="117"/>
      <c r="H641" s="749"/>
      <c r="I641" s="117"/>
    </row>
    <row r="642" spans="7:9">
      <c r="G642" s="117"/>
      <c r="H642" s="749"/>
      <c r="I642" s="117"/>
    </row>
    <row r="643" spans="7:9">
      <c r="G643" s="117"/>
      <c r="H643" s="749"/>
      <c r="I643" s="117"/>
    </row>
    <row r="644" spans="7:9">
      <c r="G644" s="117"/>
      <c r="H644" s="749"/>
      <c r="I644" s="117"/>
    </row>
    <row r="645" spans="7:9">
      <c r="G645" s="117"/>
      <c r="H645" s="749"/>
      <c r="I645" s="117"/>
    </row>
    <row r="646" spans="7:9">
      <c r="G646" s="117"/>
      <c r="H646" s="749"/>
      <c r="I646" s="117"/>
    </row>
    <row r="647" spans="7:9">
      <c r="G647" s="117"/>
      <c r="H647" s="749"/>
      <c r="I647" s="117"/>
    </row>
    <row r="648" spans="7:9">
      <c r="G648" s="117"/>
      <c r="H648" s="749"/>
      <c r="I648" s="117"/>
    </row>
    <row r="649" spans="7:9">
      <c r="G649" s="117"/>
      <c r="H649" s="749"/>
      <c r="I649" s="117"/>
    </row>
    <row r="650" spans="7:9">
      <c r="G650" s="117"/>
      <c r="H650" s="749"/>
      <c r="I650" s="117"/>
    </row>
    <row r="651" spans="7:9">
      <c r="G651" s="117"/>
      <c r="H651" s="749"/>
      <c r="I651" s="117"/>
    </row>
    <row r="652" spans="7:9">
      <c r="G652" s="117"/>
      <c r="H652" s="749"/>
      <c r="I652" s="117"/>
    </row>
    <row r="653" spans="7:9">
      <c r="G653" s="117"/>
      <c r="H653" s="749"/>
      <c r="I653" s="117"/>
    </row>
    <row r="654" spans="7:9">
      <c r="G654" s="117"/>
      <c r="H654" s="749"/>
      <c r="I654" s="117"/>
    </row>
    <row r="655" spans="7:9">
      <c r="G655" s="117"/>
      <c r="H655" s="749"/>
      <c r="I655" s="117"/>
    </row>
    <row r="656" spans="7:9">
      <c r="G656" s="117"/>
      <c r="H656" s="749"/>
      <c r="I656" s="117"/>
    </row>
    <row r="657" spans="7:9">
      <c r="G657" s="117"/>
      <c r="H657" s="749"/>
      <c r="I657" s="117"/>
    </row>
    <row r="658" spans="7:9">
      <c r="G658" s="117"/>
      <c r="H658" s="749"/>
      <c r="I658" s="117"/>
    </row>
    <row r="659" spans="7:9">
      <c r="G659" s="117"/>
      <c r="H659" s="749"/>
      <c r="I659" s="117"/>
    </row>
    <row r="660" spans="7:9">
      <c r="G660" s="117"/>
      <c r="H660" s="749"/>
      <c r="I660" s="117"/>
    </row>
    <row r="661" spans="7:9">
      <c r="G661" s="117"/>
      <c r="H661" s="749"/>
      <c r="I661" s="117"/>
    </row>
    <row r="662" spans="7:9">
      <c r="G662" s="117"/>
      <c r="H662" s="749"/>
      <c r="I662" s="117"/>
    </row>
    <row r="663" spans="7:9">
      <c r="G663" s="117"/>
      <c r="H663" s="749"/>
      <c r="I663" s="117"/>
    </row>
    <row r="664" spans="7:9">
      <c r="G664" s="117"/>
      <c r="H664" s="749"/>
      <c r="I664" s="117"/>
    </row>
    <row r="665" spans="7:9">
      <c r="G665" s="117"/>
      <c r="H665" s="749"/>
      <c r="I665" s="117"/>
    </row>
    <row r="666" spans="7:9">
      <c r="G666" s="117"/>
      <c r="H666" s="749"/>
      <c r="I666" s="117"/>
    </row>
    <row r="667" spans="7:9">
      <c r="G667" s="117"/>
      <c r="H667" s="749"/>
      <c r="I667" s="117"/>
    </row>
    <row r="668" spans="7:9">
      <c r="G668" s="117"/>
      <c r="H668" s="749"/>
      <c r="I668" s="117"/>
    </row>
    <row r="669" spans="7:9">
      <c r="G669" s="117"/>
      <c r="H669" s="749"/>
      <c r="I669" s="117"/>
    </row>
    <row r="670" spans="7:9">
      <c r="G670" s="117"/>
      <c r="H670" s="749"/>
      <c r="I670" s="117"/>
    </row>
    <row r="671" spans="7:9">
      <c r="G671" s="117"/>
      <c r="H671" s="749"/>
      <c r="I671" s="117"/>
    </row>
    <row r="672" spans="7:9">
      <c r="G672" s="117"/>
      <c r="H672" s="749"/>
      <c r="I672" s="117"/>
    </row>
    <row r="673" spans="7:9">
      <c r="G673" s="117"/>
      <c r="H673" s="749"/>
      <c r="I673" s="117"/>
    </row>
    <row r="674" spans="7:9">
      <c r="G674" s="117"/>
      <c r="H674" s="749"/>
      <c r="I674" s="117"/>
    </row>
    <row r="675" spans="7:9">
      <c r="G675" s="117"/>
      <c r="H675" s="749"/>
      <c r="I675" s="117"/>
    </row>
    <row r="676" spans="7:9">
      <c r="G676" s="117"/>
      <c r="H676" s="749"/>
      <c r="I676" s="117"/>
    </row>
    <row r="677" spans="7:9">
      <c r="G677" s="117"/>
      <c r="H677" s="749"/>
      <c r="I677" s="117"/>
    </row>
    <row r="678" spans="7:9">
      <c r="G678" s="117"/>
      <c r="H678" s="749"/>
      <c r="I678" s="117"/>
    </row>
    <row r="679" spans="7:9">
      <c r="G679" s="117"/>
      <c r="H679" s="749"/>
      <c r="I679" s="117"/>
    </row>
    <row r="680" spans="7:9">
      <c r="G680" s="117"/>
      <c r="H680" s="749"/>
      <c r="I680" s="117"/>
    </row>
    <row r="681" spans="7:9">
      <c r="G681" s="117"/>
      <c r="H681" s="749"/>
      <c r="I681" s="117"/>
    </row>
    <row r="682" spans="7:9">
      <c r="G682" s="117"/>
      <c r="H682" s="749"/>
      <c r="I682" s="117"/>
    </row>
    <row r="683" spans="7:9">
      <c r="G683" s="117"/>
      <c r="H683" s="749"/>
      <c r="I683" s="117"/>
    </row>
    <row r="684" spans="7:9">
      <c r="G684" s="117"/>
      <c r="H684" s="749"/>
      <c r="I684" s="117"/>
    </row>
    <row r="685" spans="7:9">
      <c r="G685" s="117"/>
      <c r="H685" s="749"/>
      <c r="I685" s="117"/>
    </row>
    <row r="686" spans="7:9">
      <c r="G686" s="117"/>
      <c r="H686" s="749"/>
      <c r="I686" s="117"/>
    </row>
    <row r="687" spans="7:9">
      <c r="G687" s="117"/>
      <c r="H687" s="749"/>
      <c r="I687" s="117"/>
    </row>
    <row r="688" spans="7:9">
      <c r="G688" s="117"/>
      <c r="H688" s="749"/>
      <c r="I688" s="117"/>
    </row>
    <row r="689" spans="7:9">
      <c r="G689" s="117"/>
      <c r="H689" s="749"/>
      <c r="I689" s="117"/>
    </row>
    <row r="690" spans="7:9">
      <c r="G690" s="117"/>
      <c r="H690" s="749"/>
      <c r="I690" s="117"/>
    </row>
    <row r="691" spans="7:9">
      <c r="G691" s="117"/>
      <c r="H691" s="749"/>
      <c r="I691" s="117"/>
    </row>
    <row r="692" spans="7:9">
      <c r="G692" s="117"/>
      <c r="H692" s="749"/>
      <c r="I692" s="117"/>
    </row>
    <row r="693" spans="7:9">
      <c r="G693" s="117"/>
      <c r="H693" s="749"/>
      <c r="I693" s="117"/>
    </row>
    <row r="694" spans="7:9">
      <c r="G694" s="117"/>
      <c r="H694" s="749"/>
      <c r="I694" s="117"/>
    </row>
    <row r="695" spans="7:9">
      <c r="G695" s="117"/>
      <c r="H695" s="749"/>
      <c r="I695" s="117"/>
    </row>
    <row r="696" spans="7:9">
      <c r="G696" s="117"/>
      <c r="H696" s="749"/>
      <c r="I696" s="117"/>
    </row>
    <row r="697" spans="7:9">
      <c r="G697" s="117"/>
      <c r="H697" s="749"/>
      <c r="I697" s="117"/>
    </row>
    <row r="698" spans="7:9">
      <c r="G698" s="117"/>
      <c r="H698" s="749"/>
      <c r="I698" s="117"/>
    </row>
    <row r="699" spans="7:9">
      <c r="G699" s="117"/>
      <c r="H699" s="749"/>
      <c r="I699" s="117"/>
    </row>
    <row r="700" spans="7:9">
      <c r="G700" s="117"/>
      <c r="H700" s="749"/>
      <c r="I700" s="117"/>
    </row>
    <row r="701" spans="7:9">
      <c r="G701" s="117"/>
      <c r="H701" s="749"/>
      <c r="I701" s="117"/>
    </row>
    <row r="702" spans="7:9">
      <c r="G702" s="117"/>
      <c r="H702" s="749"/>
      <c r="I702" s="117"/>
    </row>
    <row r="703" spans="7:9">
      <c r="G703" s="117"/>
      <c r="H703" s="749"/>
      <c r="I703" s="117"/>
    </row>
    <row r="704" spans="7:9">
      <c r="G704" s="117"/>
      <c r="H704" s="749"/>
      <c r="I704" s="117"/>
    </row>
    <row r="705" spans="7:9">
      <c r="G705" s="117"/>
      <c r="H705" s="749"/>
      <c r="I705" s="117"/>
    </row>
    <row r="706" spans="7:9">
      <c r="G706" s="117"/>
      <c r="H706" s="749"/>
      <c r="I706" s="117"/>
    </row>
    <row r="707" spans="7:9">
      <c r="G707" s="117"/>
      <c r="H707" s="749"/>
      <c r="I707" s="117"/>
    </row>
    <row r="708" spans="7:9">
      <c r="G708" s="117"/>
      <c r="H708" s="749"/>
      <c r="I708" s="117"/>
    </row>
    <row r="709" spans="7:9">
      <c r="G709" s="117"/>
      <c r="H709" s="749"/>
      <c r="I709" s="117"/>
    </row>
    <row r="710" spans="7:9">
      <c r="G710" s="117"/>
      <c r="H710" s="749"/>
      <c r="I710" s="117"/>
    </row>
    <row r="711" spans="7:9">
      <c r="G711" s="117"/>
      <c r="H711" s="749"/>
      <c r="I711" s="117"/>
    </row>
    <row r="712" spans="7:9">
      <c r="G712" s="117"/>
      <c r="H712" s="749"/>
      <c r="I712" s="117"/>
    </row>
    <row r="713" spans="7:9">
      <c r="G713" s="117"/>
      <c r="H713" s="749"/>
      <c r="I713" s="117"/>
    </row>
    <row r="714" spans="7:9">
      <c r="G714" s="117"/>
      <c r="H714" s="749"/>
      <c r="I714" s="117"/>
    </row>
    <row r="715" spans="7:9">
      <c r="G715" s="117"/>
      <c r="H715" s="749"/>
      <c r="I715" s="117"/>
    </row>
    <row r="716" spans="7:9">
      <c r="G716" s="117"/>
      <c r="H716" s="749"/>
      <c r="I716" s="117"/>
    </row>
    <row r="717" spans="7:9">
      <c r="G717" s="117"/>
      <c r="H717" s="749"/>
      <c r="I717" s="117"/>
    </row>
    <row r="718" spans="7:9">
      <c r="G718" s="117"/>
      <c r="H718" s="749"/>
      <c r="I718" s="117"/>
    </row>
    <row r="719" spans="7:9">
      <c r="G719" s="117"/>
      <c r="H719" s="749"/>
      <c r="I719" s="117"/>
    </row>
    <row r="720" spans="7:9">
      <c r="G720" s="117"/>
      <c r="H720" s="749"/>
      <c r="I720" s="117"/>
    </row>
    <row r="721" spans="7:9">
      <c r="G721" s="117"/>
      <c r="H721" s="749"/>
      <c r="I721" s="117"/>
    </row>
    <row r="722" spans="7:9">
      <c r="G722" s="117"/>
      <c r="H722" s="749"/>
      <c r="I722" s="117"/>
    </row>
    <row r="723" spans="7:9">
      <c r="G723" s="117"/>
      <c r="H723" s="749"/>
      <c r="I723" s="117"/>
    </row>
    <row r="724" spans="7:9">
      <c r="G724" s="117"/>
      <c r="H724" s="749"/>
      <c r="I724" s="117"/>
    </row>
    <row r="725" spans="7:9">
      <c r="G725" s="117"/>
      <c r="H725" s="749"/>
      <c r="I725" s="117"/>
    </row>
    <row r="726" spans="7:9">
      <c r="G726" s="117"/>
      <c r="H726" s="749"/>
      <c r="I726" s="117"/>
    </row>
    <row r="727" spans="7:9">
      <c r="G727" s="117"/>
      <c r="H727" s="749"/>
      <c r="I727" s="117"/>
    </row>
    <row r="728" spans="7:9">
      <c r="G728" s="117"/>
      <c r="H728" s="749"/>
      <c r="I728" s="117"/>
    </row>
    <row r="729" spans="7:9">
      <c r="G729" s="117"/>
      <c r="H729" s="749"/>
      <c r="I729" s="117"/>
    </row>
    <row r="730" spans="7:9">
      <c r="G730" s="117"/>
      <c r="H730" s="749"/>
      <c r="I730" s="117"/>
    </row>
    <row r="731" spans="7:9">
      <c r="G731" s="117"/>
      <c r="H731" s="749"/>
      <c r="I731" s="117"/>
    </row>
    <row r="732" spans="7:9">
      <c r="G732" s="117"/>
      <c r="H732" s="749"/>
      <c r="I732" s="117"/>
    </row>
    <row r="733" spans="7:9">
      <c r="G733" s="117"/>
      <c r="H733" s="749"/>
      <c r="I733" s="117"/>
    </row>
    <row r="734" spans="7:9">
      <c r="G734" s="117"/>
      <c r="H734" s="749"/>
      <c r="I734" s="117"/>
    </row>
    <row r="735" spans="7:9">
      <c r="G735" s="117"/>
      <c r="H735" s="749"/>
      <c r="I735" s="117"/>
    </row>
    <row r="736" spans="7:9">
      <c r="G736" s="117"/>
      <c r="H736" s="749"/>
      <c r="I736" s="117"/>
    </row>
    <row r="737" spans="7:9">
      <c r="G737" s="117"/>
      <c r="H737" s="749"/>
      <c r="I737" s="117"/>
    </row>
    <row r="738" spans="7:9">
      <c r="G738" s="117"/>
      <c r="H738" s="749"/>
      <c r="I738" s="117"/>
    </row>
    <row r="739" spans="7:9">
      <c r="G739" s="117"/>
      <c r="H739" s="749"/>
      <c r="I739" s="117"/>
    </row>
    <row r="740" spans="7:9">
      <c r="G740" s="117"/>
      <c r="H740" s="749"/>
      <c r="I740" s="117"/>
    </row>
    <row r="741" spans="7:9">
      <c r="G741" s="117"/>
      <c r="H741" s="749"/>
      <c r="I741" s="117"/>
    </row>
    <row r="742" spans="7:9">
      <c r="G742" s="117"/>
      <c r="H742" s="749"/>
      <c r="I742" s="117"/>
    </row>
    <row r="743" spans="7:9">
      <c r="G743" s="117"/>
      <c r="H743" s="749"/>
      <c r="I743" s="117"/>
    </row>
    <row r="744" spans="7:9">
      <c r="G744" s="117"/>
      <c r="H744" s="749"/>
      <c r="I744" s="117"/>
    </row>
    <row r="745" spans="7:9">
      <c r="G745" s="117"/>
      <c r="H745" s="749"/>
      <c r="I745" s="117"/>
    </row>
    <row r="746" spans="7:9">
      <c r="G746" s="117"/>
      <c r="H746" s="749"/>
      <c r="I746" s="117"/>
    </row>
    <row r="747" spans="7:9">
      <c r="G747" s="117"/>
      <c r="H747" s="749"/>
      <c r="I747" s="117"/>
    </row>
    <row r="748" spans="7:9">
      <c r="G748" s="117"/>
      <c r="H748" s="749"/>
      <c r="I748" s="117"/>
    </row>
    <row r="749" spans="7:9">
      <c r="G749" s="117"/>
      <c r="H749" s="749"/>
      <c r="I749" s="117"/>
    </row>
    <row r="750" spans="7:9">
      <c r="G750" s="117"/>
      <c r="H750" s="749"/>
      <c r="I750" s="117"/>
    </row>
    <row r="751" spans="7:9">
      <c r="G751" s="117"/>
      <c r="H751" s="749"/>
      <c r="I751" s="117"/>
    </row>
    <row r="752" spans="7:9">
      <c r="G752" s="117"/>
      <c r="H752" s="749"/>
      <c r="I752" s="117"/>
    </row>
    <row r="753" spans="7:9">
      <c r="G753" s="117"/>
      <c r="H753" s="749"/>
      <c r="I753" s="117"/>
    </row>
    <row r="754" spans="7:9">
      <c r="G754" s="117"/>
      <c r="H754" s="749"/>
      <c r="I754" s="117"/>
    </row>
    <row r="755" spans="7:9">
      <c r="G755" s="117"/>
      <c r="H755" s="749"/>
      <c r="I755" s="117"/>
    </row>
    <row r="756" spans="7:9">
      <c r="G756" s="117"/>
      <c r="H756" s="749"/>
      <c r="I756" s="117"/>
    </row>
    <row r="757" spans="7:9">
      <c r="G757" s="117"/>
      <c r="H757" s="749"/>
      <c r="I757" s="117"/>
    </row>
    <row r="758" spans="7:9">
      <c r="G758" s="117"/>
      <c r="H758" s="749"/>
      <c r="I758" s="117"/>
    </row>
    <row r="759" spans="7:9">
      <c r="G759" s="117"/>
      <c r="H759" s="749"/>
      <c r="I759" s="117"/>
    </row>
    <row r="760" spans="7:9">
      <c r="G760" s="117"/>
      <c r="H760" s="749"/>
      <c r="I760" s="117"/>
    </row>
    <row r="761" spans="7:9">
      <c r="G761" s="117"/>
      <c r="H761" s="749"/>
      <c r="I761" s="117"/>
    </row>
    <row r="762" spans="7:9">
      <c r="G762" s="117"/>
      <c r="H762" s="749"/>
      <c r="I762" s="117"/>
    </row>
    <row r="763" spans="7:9">
      <c r="G763" s="117"/>
      <c r="H763" s="749"/>
      <c r="I763" s="117"/>
    </row>
    <row r="764" spans="7:9">
      <c r="G764" s="117"/>
      <c r="H764" s="749"/>
      <c r="I764" s="117"/>
    </row>
    <row r="765" spans="7:9">
      <c r="G765" s="117"/>
      <c r="H765" s="749"/>
      <c r="I765" s="117"/>
    </row>
    <row r="766" spans="7:9">
      <c r="G766" s="117"/>
      <c r="H766" s="749"/>
      <c r="I766" s="117"/>
    </row>
    <row r="767" spans="7:9">
      <c r="G767" s="117"/>
      <c r="H767" s="749"/>
      <c r="I767" s="117"/>
    </row>
    <row r="768" spans="7:9">
      <c r="G768" s="117"/>
      <c r="H768" s="749"/>
      <c r="I768" s="117"/>
    </row>
    <row r="769" spans="7:9">
      <c r="G769" s="117"/>
      <c r="H769" s="749"/>
      <c r="I769" s="117"/>
    </row>
    <row r="770" spans="7:9">
      <c r="G770" s="117"/>
      <c r="H770" s="749"/>
      <c r="I770" s="117"/>
    </row>
    <row r="771" spans="7:9">
      <c r="G771" s="117"/>
      <c r="H771" s="749"/>
      <c r="I771" s="117"/>
    </row>
    <row r="772" spans="7:9">
      <c r="G772" s="117"/>
      <c r="H772" s="749"/>
      <c r="I772" s="117"/>
    </row>
    <row r="773" spans="7:9">
      <c r="G773" s="117"/>
      <c r="H773" s="749"/>
      <c r="I773" s="117"/>
    </row>
    <row r="774" spans="7:9">
      <c r="G774" s="117"/>
      <c r="H774" s="749"/>
      <c r="I774" s="117"/>
    </row>
    <row r="775" spans="7:9">
      <c r="G775" s="117"/>
      <c r="H775" s="749"/>
      <c r="I775" s="117"/>
    </row>
    <row r="776" spans="7:9">
      <c r="G776" s="117"/>
      <c r="H776" s="749"/>
      <c r="I776" s="117"/>
    </row>
    <row r="777" spans="7:9">
      <c r="G777" s="117"/>
      <c r="H777" s="749"/>
      <c r="I777" s="117"/>
    </row>
    <row r="778" spans="7:9">
      <c r="G778" s="117"/>
      <c r="H778" s="749"/>
      <c r="I778" s="117"/>
    </row>
    <row r="779" spans="7:9">
      <c r="G779" s="117"/>
      <c r="H779" s="749"/>
      <c r="I779" s="117"/>
    </row>
    <row r="780" spans="7:9">
      <c r="G780" s="117"/>
      <c r="H780" s="749"/>
      <c r="I780" s="117"/>
    </row>
    <row r="781" spans="7:9">
      <c r="G781" s="117"/>
      <c r="H781" s="749"/>
      <c r="I781" s="117"/>
    </row>
    <row r="782" spans="7:9">
      <c r="G782" s="117"/>
      <c r="H782" s="749"/>
      <c r="I782" s="117"/>
    </row>
    <row r="783" spans="7:9">
      <c r="G783" s="117"/>
      <c r="H783" s="749"/>
      <c r="I783" s="117"/>
    </row>
    <row r="784" spans="7:9">
      <c r="G784" s="117"/>
      <c r="H784" s="749"/>
      <c r="I784" s="117"/>
    </row>
    <row r="785" spans="7:9">
      <c r="G785" s="117"/>
      <c r="H785" s="749"/>
      <c r="I785" s="117"/>
    </row>
    <row r="786" spans="7:9">
      <c r="G786" s="117"/>
      <c r="H786" s="749"/>
      <c r="I786" s="117"/>
    </row>
    <row r="787" spans="7:9">
      <c r="G787" s="117"/>
      <c r="H787" s="749"/>
      <c r="I787" s="117"/>
    </row>
    <row r="788" spans="7:9">
      <c r="G788" s="117"/>
      <c r="H788" s="749"/>
      <c r="I788" s="117"/>
    </row>
    <row r="789" spans="7:9">
      <c r="G789" s="117"/>
      <c r="H789" s="749"/>
      <c r="I789" s="117"/>
    </row>
    <row r="790" spans="7:9">
      <c r="G790" s="117"/>
      <c r="H790" s="749"/>
      <c r="I790" s="117"/>
    </row>
    <row r="791" spans="7:9">
      <c r="G791" s="117"/>
      <c r="H791" s="749"/>
      <c r="I791" s="117"/>
    </row>
    <row r="792" spans="7:9">
      <c r="G792" s="117"/>
      <c r="H792" s="749"/>
      <c r="I792" s="117"/>
    </row>
    <row r="793" spans="7:9">
      <c r="G793" s="117"/>
      <c r="H793" s="749"/>
      <c r="I793" s="117"/>
    </row>
    <row r="794" spans="7:9">
      <c r="G794" s="117"/>
      <c r="H794" s="749"/>
      <c r="I794" s="117"/>
    </row>
    <row r="795" spans="7:9">
      <c r="G795" s="117"/>
      <c r="H795" s="749"/>
      <c r="I795" s="117"/>
    </row>
    <row r="796" spans="7:9">
      <c r="G796" s="117"/>
      <c r="H796" s="749"/>
      <c r="I796" s="117"/>
    </row>
    <row r="797" spans="7:9">
      <c r="G797" s="117"/>
      <c r="H797" s="749"/>
      <c r="I797" s="117"/>
    </row>
    <row r="798" spans="7:9">
      <c r="G798" s="117"/>
      <c r="H798" s="749"/>
      <c r="I798" s="117"/>
    </row>
    <row r="799" spans="7:9">
      <c r="G799" s="117"/>
      <c r="H799" s="749"/>
      <c r="I799" s="117"/>
    </row>
    <row r="800" spans="7:9">
      <c r="G800" s="117"/>
      <c r="H800" s="749"/>
      <c r="I800" s="117"/>
    </row>
    <row r="801" spans="7:9">
      <c r="G801" s="117"/>
      <c r="H801" s="749"/>
      <c r="I801" s="117"/>
    </row>
    <row r="802" spans="7:9">
      <c r="G802" s="117"/>
      <c r="H802" s="749"/>
      <c r="I802" s="117"/>
    </row>
    <row r="803" spans="7:9">
      <c r="G803" s="117"/>
      <c r="H803" s="749"/>
      <c r="I803" s="117"/>
    </row>
    <row r="804" spans="7:9">
      <c r="G804" s="117"/>
      <c r="H804" s="749"/>
      <c r="I804" s="117"/>
    </row>
    <row r="805" spans="7:9">
      <c r="G805" s="117"/>
      <c r="H805" s="749"/>
      <c r="I805" s="117"/>
    </row>
    <row r="806" spans="7:9">
      <c r="G806" s="117"/>
      <c r="H806" s="749"/>
      <c r="I806" s="117"/>
    </row>
    <row r="807" spans="7:9">
      <c r="G807" s="117"/>
      <c r="H807" s="749"/>
      <c r="I807" s="117"/>
    </row>
    <row r="808" spans="7:9">
      <c r="G808" s="117"/>
      <c r="H808" s="749"/>
      <c r="I808" s="117"/>
    </row>
    <row r="809" spans="7:9">
      <c r="G809" s="117"/>
      <c r="H809" s="749"/>
      <c r="I809" s="117"/>
    </row>
    <row r="810" spans="7:9">
      <c r="G810" s="117"/>
      <c r="H810" s="749"/>
      <c r="I810" s="117"/>
    </row>
    <row r="811" spans="7:9">
      <c r="G811" s="117"/>
      <c r="H811" s="749"/>
      <c r="I811" s="117"/>
    </row>
    <row r="812" spans="7:9">
      <c r="G812" s="117"/>
      <c r="H812" s="749"/>
      <c r="I812" s="117"/>
    </row>
    <row r="813" spans="7:9">
      <c r="G813" s="117"/>
      <c r="H813" s="749"/>
      <c r="I813" s="117"/>
    </row>
    <row r="814" spans="7:9">
      <c r="G814" s="117"/>
      <c r="H814" s="749"/>
      <c r="I814" s="117"/>
    </row>
    <row r="815" spans="7:9">
      <c r="G815" s="117"/>
      <c r="H815" s="749"/>
      <c r="I815" s="117"/>
    </row>
    <row r="816" spans="7:9">
      <c r="G816" s="117"/>
      <c r="H816" s="749"/>
      <c r="I816" s="117"/>
    </row>
    <row r="817" spans="7:9">
      <c r="G817" s="117"/>
      <c r="H817" s="749"/>
      <c r="I817" s="117"/>
    </row>
    <row r="818" spans="7:9">
      <c r="G818" s="117"/>
      <c r="H818" s="749"/>
      <c r="I818" s="117"/>
    </row>
    <row r="819" spans="7:9">
      <c r="G819" s="117"/>
      <c r="H819" s="749"/>
      <c r="I819" s="117"/>
    </row>
    <row r="820" spans="7:9">
      <c r="G820" s="117"/>
      <c r="H820" s="749"/>
      <c r="I820" s="117"/>
    </row>
    <row r="821" spans="7:9">
      <c r="G821" s="117"/>
      <c r="H821" s="749"/>
      <c r="I821" s="117"/>
    </row>
    <row r="822" spans="7:9">
      <c r="G822" s="117"/>
      <c r="H822" s="749"/>
      <c r="I822" s="117"/>
    </row>
    <row r="823" spans="7:9">
      <c r="G823" s="117"/>
      <c r="H823" s="749"/>
      <c r="I823" s="117"/>
    </row>
    <row r="824" spans="7:9">
      <c r="G824" s="117"/>
      <c r="H824" s="749"/>
      <c r="I824" s="117"/>
    </row>
    <row r="825" spans="7:9">
      <c r="G825" s="117"/>
      <c r="H825" s="749"/>
      <c r="I825" s="117"/>
    </row>
    <row r="826" spans="7:9">
      <c r="G826" s="117"/>
      <c r="H826" s="749"/>
      <c r="I826" s="117"/>
    </row>
    <row r="827" spans="7:9">
      <c r="G827" s="117"/>
      <c r="H827" s="749"/>
      <c r="I827" s="117"/>
    </row>
    <row r="828" spans="7:9">
      <c r="G828" s="117"/>
      <c r="H828" s="749"/>
      <c r="I828" s="117"/>
    </row>
    <row r="829" spans="7:9">
      <c r="G829" s="117"/>
      <c r="H829" s="749"/>
      <c r="I829" s="117"/>
    </row>
    <row r="830" spans="7:9">
      <c r="G830" s="117"/>
      <c r="H830" s="749"/>
      <c r="I830" s="117"/>
    </row>
    <row r="831" spans="7:9">
      <c r="G831" s="117"/>
      <c r="H831" s="749"/>
      <c r="I831" s="117"/>
    </row>
    <row r="832" spans="7:9">
      <c r="G832" s="117"/>
      <c r="H832" s="749"/>
      <c r="I832" s="117"/>
    </row>
    <row r="833" spans="7:9">
      <c r="G833" s="117"/>
      <c r="H833" s="749"/>
      <c r="I833" s="117"/>
    </row>
    <row r="834" spans="7:9">
      <c r="G834" s="117"/>
      <c r="H834" s="749"/>
      <c r="I834" s="117"/>
    </row>
    <row r="835" spans="7:9">
      <c r="G835" s="117"/>
      <c r="H835" s="749"/>
      <c r="I835" s="117"/>
    </row>
    <row r="836" spans="7:9">
      <c r="G836" s="117"/>
      <c r="H836" s="749"/>
      <c r="I836" s="117"/>
    </row>
    <row r="837" spans="7:9">
      <c r="G837" s="117"/>
      <c r="H837" s="749"/>
      <c r="I837" s="117"/>
    </row>
    <row r="838" spans="7:9">
      <c r="G838" s="117"/>
      <c r="H838" s="749"/>
      <c r="I838" s="117"/>
    </row>
    <row r="839" spans="7:9">
      <c r="G839" s="117"/>
      <c r="H839" s="749"/>
      <c r="I839" s="117"/>
    </row>
    <row r="840" spans="7:9">
      <c r="G840" s="117"/>
      <c r="H840" s="749"/>
      <c r="I840" s="117"/>
    </row>
    <row r="841" spans="7:9">
      <c r="G841" s="117"/>
      <c r="H841" s="749"/>
      <c r="I841" s="117"/>
    </row>
    <row r="842" spans="7:9">
      <c r="G842" s="117"/>
      <c r="H842" s="749"/>
      <c r="I842" s="117"/>
    </row>
    <row r="843" spans="7:9">
      <c r="G843" s="117"/>
      <c r="H843" s="749"/>
      <c r="I843" s="117"/>
    </row>
    <row r="844" spans="7:9">
      <c r="G844" s="117"/>
      <c r="H844" s="749"/>
      <c r="I844" s="117"/>
    </row>
    <row r="845" spans="7:9">
      <c r="G845" s="117"/>
      <c r="H845" s="749"/>
      <c r="I845" s="117"/>
    </row>
    <row r="846" spans="7:9">
      <c r="G846" s="117"/>
      <c r="H846" s="749"/>
      <c r="I846" s="117"/>
    </row>
    <row r="847" spans="7:9">
      <c r="G847" s="117"/>
      <c r="H847" s="749"/>
      <c r="I847" s="117"/>
    </row>
    <row r="848" spans="7:9">
      <c r="G848" s="117"/>
      <c r="H848" s="749"/>
      <c r="I848" s="117"/>
    </row>
    <row r="849" spans="7:9">
      <c r="G849" s="117"/>
      <c r="H849" s="749"/>
      <c r="I849" s="117"/>
    </row>
    <row r="850" spans="7:9">
      <c r="G850" s="117"/>
      <c r="H850" s="749"/>
      <c r="I850" s="117"/>
    </row>
    <row r="851" spans="7:9">
      <c r="G851" s="117"/>
      <c r="H851" s="749"/>
      <c r="I851" s="117"/>
    </row>
    <row r="852" spans="7:9">
      <c r="G852" s="117"/>
      <c r="H852" s="749"/>
      <c r="I852" s="117"/>
    </row>
    <row r="853" spans="7:9">
      <c r="G853" s="117"/>
      <c r="H853" s="749"/>
      <c r="I853" s="117"/>
    </row>
    <row r="854" spans="7:9">
      <c r="G854" s="117"/>
      <c r="H854" s="749"/>
      <c r="I854" s="117"/>
    </row>
    <row r="855" spans="7:9">
      <c r="G855" s="117"/>
      <c r="H855" s="749"/>
      <c r="I855" s="117"/>
    </row>
    <row r="856" spans="7:9">
      <c r="G856" s="117"/>
      <c r="H856" s="749"/>
      <c r="I856" s="117"/>
    </row>
    <row r="857" spans="7:9">
      <c r="G857" s="117"/>
      <c r="H857" s="749"/>
      <c r="I857" s="117"/>
    </row>
    <row r="858" spans="7:9">
      <c r="G858" s="117"/>
      <c r="H858" s="749"/>
      <c r="I858" s="117"/>
    </row>
    <row r="859" spans="7:9">
      <c r="G859" s="117"/>
      <c r="H859" s="749"/>
      <c r="I859" s="117"/>
    </row>
    <row r="860" spans="7:9">
      <c r="G860" s="117"/>
      <c r="H860" s="749"/>
      <c r="I860" s="117"/>
    </row>
    <row r="861" spans="7:9">
      <c r="G861" s="117"/>
      <c r="H861" s="749"/>
      <c r="I861" s="117"/>
    </row>
    <row r="862" spans="7:9">
      <c r="G862" s="117"/>
      <c r="H862" s="749"/>
      <c r="I862" s="117"/>
    </row>
    <row r="863" spans="7:9">
      <c r="G863" s="117"/>
      <c r="H863" s="749"/>
      <c r="I863" s="117"/>
    </row>
    <row r="864" spans="7:9">
      <c r="G864" s="117"/>
      <c r="H864" s="749"/>
      <c r="I864" s="117"/>
    </row>
    <row r="865" spans="7:9">
      <c r="G865" s="117"/>
      <c r="H865" s="749"/>
      <c r="I865" s="117"/>
    </row>
    <row r="866" spans="7:9">
      <c r="G866" s="117"/>
      <c r="H866" s="749"/>
      <c r="I866" s="117"/>
    </row>
    <row r="867" spans="7:9">
      <c r="G867" s="117"/>
      <c r="H867" s="749"/>
      <c r="I867" s="117"/>
    </row>
    <row r="868" spans="7:9">
      <c r="G868" s="117"/>
      <c r="H868" s="749"/>
      <c r="I868" s="117"/>
    </row>
    <row r="869" spans="7:9">
      <c r="G869" s="117"/>
      <c r="H869" s="749"/>
      <c r="I869" s="117"/>
    </row>
    <row r="870" spans="7:9">
      <c r="G870" s="117"/>
      <c r="H870" s="749"/>
      <c r="I870" s="117"/>
    </row>
    <row r="871" spans="7:9">
      <c r="G871" s="117"/>
      <c r="H871" s="749"/>
      <c r="I871" s="117"/>
    </row>
    <row r="872" spans="7:9">
      <c r="G872" s="117"/>
      <c r="H872" s="749"/>
      <c r="I872" s="117"/>
    </row>
    <row r="873" spans="7:9">
      <c r="G873" s="117"/>
      <c r="H873" s="749"/>
      <c r="I873" s="117"/>
    </row>
    <row r="874" spans="7:9">
      <c r="G874" s="117"/>
      <c r="H874" s="749"/>
      <c r="I874" s="117"/>
    </row>
    <row r="875" spans="7:9">
      <c r="G875" s="117"/>
      <c r="H875" s="749"/>
      <c r="I875" s="117"/>
    </row>
    <row r="876" spans="7:9">
      <c r="G876" s="117"/>
      <c r="H876" s="749"/>
      <c r="I876" s="117"/>
    </row>
    <row r="877" spans="7:9">
      <c r="G877" s="117"/>
      <c r="H877" s="749"/>
      <c r="I877" s="117"/>
    </row>
    <row r="878" spans="7:9">
      <c r="G878" s="117"/>
      <c r="H878" s="749"/>
      <c r="I878" s="117"/>
    </row>
    <row r="879" spans="7:9">
      <c r="G879" s="117"/>
      <c r="H879" s="749"/>
      <c r="I879" s="117"/>
    </row>
    <row r="880" spans="7:9">
      <c r="G880" s="117"/>
      <c r="H880" s="749"/>
      <c r="I880" s="117"/>
    </row>
    <row r="881" spans="7:9">
      <c r="G881" s="117"/>
      <c r="H881" s="749"/>
      <c r="I881" s="117"/>
    </row>
    <row r="882" spans="7:9">
      <c r="G882" s="117"/>
      <c r="H882" s="749"/>
      <c r="I882" s="117"/>
    </row>
    <row r="883" spans="7:9">
      <c r="G883" s="117"/>
      <c r="H883" s="749"/>
      <c r="I883" s="117"/>
    </row>
    <row r="884" spans="7:9">
      <c r="G884" s="117"/>
      <c r="H884" s="749"/>
      <c r="I884" s="117"/>
    </row>
    <row r="885" spans="7:9">
      <c r="G885" s="117"/>
      <c r="H885" s="749"/>
      <c r="I885" s="117"/>
    </row>
    <row r="886" spans="7:9">
      <c r="G886" s="117"/>
      <c r="H886" s="749"/>
      <c r="I886" s="117"/>
    </row>
    <row r="887" spans="7:9">
      <c r="G887" s="117"/>
      <c r="H887" s="749"/>
      <c r="I887" s="117"/>
    </row>
    <row r="888" spans="7:9">
      <c r="G888" s="117"/>
      <c r="H888" s="749"/>
      <c r="I888" s="117"/>
    </row>
    <row r="889" spans="7:9">
      <c r="G889" s="117"/>
      <c r="H889" s="749"/>
      <c r="I889" s="117"/>
    </row>
    <row r="890" spans="7:9">
      <c r="G890" s="117"/>
      <c r="H890" s="749"/>
      <c r="I890" s="117"/>
    </row>
    <row r="891" spans="7:9">
      <c r="G891" s="117"/>
      <c r="H891" s="749"/>
      <c r="I891" s="117"/>
    </row>
    <row r="892" spans="7:9">
      <c r="G892" s="117"/>
      <c r="H892" s="749"/>
      <c r="I892" s="117"/>
    </row>
    <row r="893" spans="7:9">
      <c r="G893" s="117"/>
      <c r="H893" s="749"/>
      <c r="I893" s="117"/>
    </row>
    <row r="894" spans="7:9">
      <c r="G894" s="117"/>
      <c r="H894" s="749"/>
      <c r="I894" s="117"/>
    </row>
    <row r="895" spans="7:9">
      <c r="G895" s="117"/>
      <c r="H895" s="749"/>
      <c r="I895" s="117"/>
    </row>
    <row r="896" spans="7:9">
      <c r="G896" s="117"/>
      <c r="H896" s="749"/>
      <c r="I896" s="117"/>
    </row>
    <row r="897" spans="7:9">
      <c r="G897" s="117"/>
      <c r="H897" s="749"/>
      <c r="I897" s="117"/>
    </row>
    <row r="898" spans="7:9">
      <c r="G898" s="117"/>
      <c r="H898" s="749"/>
      <c r="I898" s="117"/>
    </row>
    <row r="899" spans="7:9">
      <c r="G899" s="117"/>
      <c r="H899" s="749"/>
      <c r="I899" s="117"/>
    </row>
    <row r="900" spans="7:9">
      <c r="G900" s="117"/>
      <c r="H900" s="749"/>
      <c r="I900" s="117"/>
    </row>
    <row r="901" spans="7:9">
      <c r="G901" s="117"/>
      <c r="H901" s="749"/>
      <c r="I901" s="117"/>
    </row>
    <row r="902" spans="7:9">
      <c r="G902" s="117"/>
      <c r="H902" s="749"/>
      <c r="I902" s="117"/>
    </row>
    <row r="903" spans="7:9">
      <c r="G903" s="117"/>
      <c r="H903" s="749"/>
      <c r="I903" s="117"/>
    </row>
    <row r="904" spans="7:9">
      <c r="G904" s="117"/>
      <c r="H904" s="749"/>
      <c r="I904" s="117"/>
    </row>
    <row r="905" spans="7:9">
      <c r="G905" s="117"/>
      <c r="H905" s="749"/>
      <c r="I905" s="117"/>
    </row>
    <row r="906" spans="7:9">
      <c r="G906" s="117"/>
      <c r="H906" s="749"/>
      <c r="I906" s="117"/>
    </row>
    <row r="907" spans="7:9">
      <c r="G907" s="117"/>
      <c r="H907" s="749"/>
      <c r="I907" s="117"/>
    </row>
    <row r="908" spans="7:9">
      <c r="G908" s="117"/>
      <c r="H908" s="749"/>
      <c r="I908" s="117"/>
    </row>
    <row r="909" spans="7:9">
      <c r="G909" s="117"/>
      <c r="H909" s="749"/>
      <c r="I909" s="117"/>
    </row>
    <row r="910" spans="7:9">
      <c r="G910" s="117"/>
      <c r="H910" s="749"/>
      <c r="I910" s="117"/>
    </row>
    <row r="911" spans="7:9">
      <c r="G911" s="117"/>
      <c r="H911" s="749"/>
      <c r="I911" s="117"/>
    </row>
    <row r="912" spans="7:9">
      <c r="G912" s="117"/>
      <c r="H912" s="749"/>
      <c r="I912" s="117"/>
    </row>
    <row r="913" spans="7:9">
      <c r="G913" s="117"/>
      <c r="H913" s="749"/>
      <c r="I913" s="117"/>
    </row>
    <row r="914" spans="7:9">
      <c r="G914" s="117"/>
      <c r="H914" s="749"/>
      <c r="I914" s="117"/>
    </row>
    <row r="915" spans="7:9">
      <c r="G915" s="117"/>
      <c r="H915" s="749"/>
      <c r="I915" s="117"/>
    </row>
    <row r="916" spans="7:9">
      <c r="G916" s="117"/>
      <c r="H916" s="749"/>
      <c r="I916" s="117"/>
    </row>
    <row r="917" spans="7:9">
      <c r="G917" s="117"/>
      <c r="H917" s="749"/>
      <c r="I917" s="117"/>
    </row>
    <row r="918" spans="7:9">
      <c r="G918" s="117"/>
      <c r="H918" s="749"/>
      <c r="I918" s="117"/>
    </row>
    <row r="919" spans="7:9">
      <c r="G919" s="117"/>
      <c r="H919" s="749"/>
      <c r="I919" s="117"/>
    </row>
    <row r="920" spans="7:9">
      <c r="G920" s="117"/>
      <c r="H920" s="749"/>
      <c r="I920" s="117"/>
    </row>
    <row r="921" spans="7:9">
      <c r="G921" s="117"/>
      <c r="H921" s="749"/>
      <c r="I921" s="117"/>
    </row>
    <row r="922" spans="7:9">
      <c r="G922" s="117"/>
      <c r="H922" s="749"/>
      <c r="I922" s="117"/>
    </row>
    <row r="923" spans="7:9">
      <c r="G923" s="117"/>
      <c r="H923" s="749"/>
      <c r="I923" s="117"/>
    </row>
    <row r="924" spans="7:9">
      <c r="G924" s="117"/>
      <c r="H924" s="749"/>
      <c r="I924" s="117"/>
    </row>
    <row r="925" spans="7:9">
      <c r="G925" s="117"/>
      <c r="H925" s="749"/>
      <c r="I925" s="117"/>
    </row>
    <row r="926" spans="7:9">
      <c r="G926" s="117"/>
      <c r="H926" s="749"/>
      <c r="I926" s="117"/>
    </row>
    <row r="927" spans="7:9">
      <c r="G927" s="117"/>
      <c r="H927" s="749"/>
      <c r="I927" s="117"/>
    </row>
    <row r="928" spans="7:9">
      <c r="G928" s="117"/>
      <c r="H928" s="749"/>
      <c r="I928" s="117"/>
    </row>
    <row r="929" spans="7:9">
      <c r="G929" s="117"/>
      <c r="H929" s="749"/>
      <c r="I929" s="117"/>
    </row>
    <row r="930" spans="7:9">
      <c r="G930" s="117"/>
      <c r="H930" s="749"/>
      <c r="I930" s="117"/>
    </row>
    <row r="931" spans="7:9">
      <c r="G931" s="117"/>
      <c r="H931" s="749"/>
      <c r="I931" s="117"/>
    </row>
    <row r="932" spans="7:9">
      <c r="G932" s="117"/>
      <c r="H932" s="749"/>
      <c r="I932" s="117"/>
    </row>
    <row r="933" spans="7:9">
      <c r="G933" s="117"/>
      <c r="H933" s="749"/>
      <c r="I933" s="117"/>
    </row>
    <row r="934" spans="7:9">
      <c r="G934" s="117"/>
      <c r="H934" s="749"/>
      <c r="I934" s="117"/>
    </row>
    <row r="935" spans="7:9">
      <c r="G935" s="117"/>
      <c r="H935" s="749"/>
      <c r="I935" s="117"/>
    </row>
    <row r="936" spans="7:9">
      <c r="G936" s="117"/>
      <c r="H936" s="749"/>
      <c r="I936" s="117"/>
    </row>
    <row r="937" spans="7:9">
      <c r="G937" s="117"/>
      <c r="H937" s="749"/>
      <c r="I937" s="117"/>
    </row>
    <row r="938" spans="7:9">
      <c r="G938" s="117"/>
      <c r="H938" s="749"/>
      <c r="I938" s="117"/>
    </row>
    <row r="939" spans="7:9">
      <c r="G939" s="117"/>
      <c r="H939" s="749"/>
      <c r="I939" s="117"/>
    </row>
    <row r="940" spans="7:9">
      <c r="G940" s="117"/>
      <c r="H940" s="749"/>
      <c r="I940" s="117"/>
    </row>
    <row r="941" spans="7:9">
      <c r="G941" s="117"/>
      <c r="H941" s="749"/>
      <c r="I941" s="117"/>
    </row>
    <row r="942" spans="7:9">
      <c r="G942" s="117"/>
      <c r="H942" s="749"/>
      <c r="I942" s="117"/>
    </row>
    <row r="943" spans="7:9">
      <c r="G943" s="117"/>
      <c r="H943" s="749"/>
      <c r="I943" s="117"/>
    </row>
    <row r="944" spans="7:9">
      <c r="G944" s="117"/>
      <c r="H944" s="749"/>
      <c r="I944" s="117"/>
    </row>
    <row r="945" spans="7:9">
      <c r="G945" s="117"/>
      <c r="H945" s="749"/>
      <c r="I945" s="117"/>
    </row>
    <row r="946" spans="7:9">
      <c r="G946" s="117"/>
      <c r="H946" s="749"/>
      <c r="I946" s="117"/>
    </row>
    <row r="947" spans="7:9">
      <c r="G947" s="117"/>
      <c r="H947" s="749"/>
      <c r="I947" s="117"/>
    </row>
    <row r="948" spans="7:9">
      <c r="G948" s="117"/>
      <c r="H948" s="749"/>
      <c r="I948" s="117"/>
    </row>
    <row r="949" spans="7:9">
      <c r="G949" s="117"/>
      <c r="H949" s="749"/>
      <c r="I949" s="117"/>
    </row>
    <row r="950" spans="7:9">
      <c r="G950" s="117"/>
      <c r="H950" s="749"/>
      <c r="I950" s="117"/>
    </row>
    <row r="951" spans="7:9">
      <c r="G951" s="117"/>
      <c r="H951" s="749"/>
      <c r="I951" s="117"/>
    </row>
    <row r="952" spans="7:9">
      <c r="G952" s="117"/>
      <c r="H952" s="749"/>
      <c r="I952" s="117"/>
    </row>
    <row r="953" spans="7:9">
      <c r="G953" s="117"/>
      <c r="H953" s="749"/>
      <c r="I953" s="117"/>
    </row>
    <row r="954" spans="7:9">
      <c r="G954" s="117"/>
      <c r="H954" s="749"/>
      <c r="I954" s="117"/>
    </row>
    <row r="955" spans="7:9">
      <c r="G955" s="117"/>
      <c r="H955" s="749"/>
      <c r="I955" s="117"/>
    </row>
    <row r="956" spans="7:9">
      <c r="G956" s="117"/>
      <c r="H956" s="749"/>
      <c r="I956" s="117"/>
    </row>
    <row r="957" spans="7:9">
      <c r="G957" s="117"/>
      <c r="H957" s="749"/>
      <c r="I957" s="117"/>
    </row>
    <row r="958" spans="7:9">
      <c r="G958" s="117"/>
      <c r="H958" s="749"/>
      <c r="I958" s="117"/>
    </row>
    <row r="959" spans="7:9">
      <c r="G959" s="117"/>
      <c r="H959" s="749"/>
      <c r="I959" s="117"/>
    </row>
    <row r="960" spans="7:9">
      <c r="G960" s="117"/>
      <c r="H960" s="749"/>
      <c r="I960" s="117"/>
    </row>
    <row r="961" spans="7:9">
      <c r="G961" s="117"/>
      <c r="H961" s="749"/>
      <c r="I961" s="117"/>
    </row>
    <row r="962" spans="7:9">
      <c r="G962" s="117"/>
      <c r="H962" s="749"/>
      <c r="I962" s="117"/>
    </row>
    <row r="963" spans="7:9">
      <c r="G963" s="117"/>
      <c r="H963" s="749"/>
      <c r="I963" s="117"/>
    </row>
    <row r="964" spans="7:9">
      <c r="G964" s="117"/>
      <c r="H964" s="749"/>
      <c r="I964" s="117"/>
    </row>
    <row r="965" spans="7:9">
      <c r="G965" s="117"/>
      <c r="H965" s="749"/>
      <c r="I965" s="117"/>
    </row>
    <row r="966" spans="7:9">
      <c r="G966" s="117"/>
      <c r="H966" s="749"/>
      <c r="I966" s="117"/>
    </row>
    <row r="967" spans="7:9">
      <c r="G967" s="117"/>
      <c r="H967" s="749"/>
      <c r="I967" s="117"/>
    </row>
    <row r="968" spans="7:9">
      <c r="G968" s="117"/>
      <c r="H968" s="749"/>
      <c r="I968" s="117"/>
    </row>
    <row r="969" spans="7:9">
      <c r="G969" s="117"/>
      <c r="H969" s="749"/>
      <c r="I969" s="117"/>
    </row>
    <row r="970" spans="7:9">
      <c r="G970" s="117"/>
      <c r="H970" s="749"/>
      <c r="I970" s="117"/>
    </row>
    <row r="971" spans="7:9">
      <c r="G971" s="117"/>
      <c r="H971" s="749"/>
      <c r="I971" s="117"/>
    </row>
    <row r="972" spans="7:9">
      <c r="G972" s="117"/>
      <c r="H972" s="749"/>
      <c r="I972" s="117"/>
    </row>
    <row r="973" spans="7:9">
      <c r="G973" s="117"/>
      <c r="H973" s="749"/>
      <c r="I973" s="117"/>
    </row>
    <row r="974" spans="7:9">
      <c r="G974" s="117"/>
      <c r="H974" s="749"/>
      <c r="I974" s="117"/>
    </row>
    <row r="975" spans="7:9">
      <c r="G975" s="117"/>
      <c r="H975" s="749"/>
      <c r="I975" s="117"/>
    </row>
    <row r="976" spans="7:9">
      <c r="G976" s="117"/>
      <c r="H976" s="749"/>
      <c r="I976" s="117"/>
    </row>
    <row r="977" spans="7:9">
      <c r="G977" s="117"/>
      <c r="H977" s="749"/>
      <c r="I977" s="117"/>
    </row>
    <row r="978" spans="7:9">
      <c r="G978" s="117"/>
      <c r="H978" s="749"/>
      <c r="I978" s="117"/>
    </row>
    <row r="979" spans="7:9">
      <c r="G979" s="117"/>
      <c r="H979" s="749"/>
      <c r="I979" s="117"/>
    </row>
    <row r="980" spans="7:9">
      <c r="G980" s="117"/>
      <c r="H980" s="749"/>
      <c r="I980" s="117"/>
    </row>
    <row r="981" spans="7:9">
      <c r="G981" s="117"/>
      <c r="H981" s="749"/>
      <c r="I981" s="117"/>
    </row>
    <row r="982" spans="7:9">
      <c r="G982" s="117"/>
      <c r="H982" s="749"/>
      <c r="I982" s="117"/>
    </row>
    <row r="983" spans="7:9">
      <c r="G983" s="117"/>
      <c r="H983" s="749"/>
      <c r="I983" s="117"/>
    </row>
    <row r="984" spans="7:9">
      <c r="G984" s="117"/>
      <c r="H984" s="749"/>
      <c r="I984" s="117"/>
    </row>
    <row r="985" spans="7:9">
      <c r="G985" s="117"/>
      <c r="H985" s="749"/>
      <c r="I985" s="117"/>
    </row>
    <row r="986" spans="7:9">
      <c r="G986" s="117"/>
      <c r="H986" s="749"/>
      <c r="I986" s="117"/>
    </row>
    <row r="987" spans="7:9">
      <c r="G987" s="117"/>
      <c r="H987" s="749"/>
      <c r="I987" s="117"/>
    </row>
    <row r="988" spans="7:9">
      <c r="G988" s="117"/>
      <c r="H988" s="749"/>
      <c r="I988" s="117"/>
    </row>
    <row r="989" spans="7:9">
      <c r="G989" s="117"/>
      <c r="H989" s="749"/>
      <c r="I989" s="117"/>
    </row>
    <row r="990" spans="7:9">
      <c r="G990" s="117"/>
      <c r="H990" s="749"/>
      <c r="I990" s="117"/>
    </row>
    <row r="991" spans="7:9">
      <c r="G991" s="117"/>
      <c r="H991" s="749"/>
      <c r="I991" s="117"/>
    </row>
    <row r="992" spans="7:9">
      <c r="G992" s="117"/>
      <c r="H992" s="749"/>
      <c r="I992" s="117"/>
    </row>
    <row r="993" spans="7:9">
      <c r="G993" s="117"/>
      <c r="H993" s="749"/>
      <c r="I993" s="117"/>
    </row>
    <row r="994" spans="7:9">
      <c r="G994" s="117"/>
      <c r="H994" s="749"/>
      <c r="I994" s="117"/>
    </row>
    <row r="995" spans="7:9">
      <c r="G995" s="117"/>
      <c r="H995" s="749"/>
      <c r="I995" s="117"/>
    </row>
    <row r="996" spans="7:9">
      <c r="G996" s="117"/>
      <c r="H996" s="749"/>
      <c r="I996" s="117"/>
    </row>
    <row r="997" spans="7:9">
      <c r="G997" s="117"/>
      <c r="H997" s="749"/>
      <c r="I997" s="117"/>
    </row>
    <row r="998" spans="7:9">
      <c r="G998" s="117"/>
      <c r="H998" s="749"/>
      <c r="I998" s="117"/>
    </row>
    <row r="999" spans="7:9">
      <c r="G999" s="117"/>
      <c r="H999" s="749"/>
      <c r="I999" s="11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P998"/>
  <sheetViews>
    <sheetView workbookViewId="0"/>
  </sheetViews>
  <sheetFormatPr defaultColWidth="14.42578125" defaultRowHeight="15" customHeight="1"/>
  <cols>
    <col min="2" max="2" width="37.5703125" customWidth="1"/>
    <col min="6" max="6" width="53.140625" customWidth="1"/>
    <col min="10" max="10" width="11.28515625" customWidth="1"/>
    <col min="11" max="11" width="18" customWidth="1"/>
    <col min="12" max="12" width="11.140625" customWidth="1"/>
    <col min="13" max="13" width="17.7109375" customWidth="1"/>
    <col min="14" max="15" width="21.42578125" customWidth="1"/>
  </cols>
  <sheetData>
    <row r="1" spans="1:16">
      <c r="A1" s="320"/>
      <c r="B1" s="320"/>
      <c r="C1" s="320"/>
      <c r="D1" s="320"/>
      <c r="E1" s="749"/>
      <c r="F1" s="749"/>
      <c r="G1" s="749"/>
      <c r="H1" s="749"/>
      <c r="I1" s="749"/>
      <c r="J1" s="749"/>
      <c r="K1" s="802"/>
      <c r="L1" s="320"/>
      <c r="M1" s="749"/>
      <c r="N1" s="749"/>
      <c r="O1" s="749"/>
      <c r="P1" s="749"/>
    </row>
    <row r="2" spans="1:16">
      <c r="A2" s="320"/>
      <c r="B2" s="320"/>
      <c r="C2" s="320"/>
      <c r="D2" s="320"/>
      <c r="E2" s="320"/>
      <c r="F2" s="320"/>
      <c r="G2" s="320"/>
      <c r="H2" s="320"/>
      <c r="I2" s="320"/>
      <c r="J2" s="320"/>
      <c r="K2" s="320"/>
      <c r="L2" s="320"/>
      <c r="M2" s="749"/>
      <c r="N2" s="749"/>
      <c r="O2" s="749"/>
      <c r="P2" s="749"/>
    </row>
    <row r="3" spans="1:16">
      <c r="A3" s="320"/>
      <c r="B3" s="320"/>
      <c r="C3" s="320"/>
      <c r="D3" s="320"/>
      <c r="E3" s="320"/>
      <c r="F3" s="320"/>
      <c r="G3" s="320"/>
      <c r="H3" s="320"/>
      <c r="I3" s="320"/>
      <c r="J3" s="887"/>
      <c r="K3" s="887"/>
      <c r="L3" s="887"/>
      <c r="M3" s="382"/>
      <c r="N3" s="382"/>
      <c r="O3" s="382"/>
      <c r="P3" s="749"/>
    </row>
    <row r="4" spans="1:16">
      <c r="A4" s="320"/>
      <c r="B4" s="802" t="s">
        <v>6342</v>
      </c>
      <c r="C4" s="320"/>
      <c r="D4" s="320"/>
      <c r="E4" s="320"/>
      <c r="F4" s="320"/>
      <c r="G4" s="320"/>
      <c r="H4" s="320"/>
      <c r="I4" s="320"/>
      <c r="J4" s="887"/>
      <c r="K4" s="887"/>
      <c r="L4" s="887"/>
      <c r="M4" s="887"/>
      <c r="N4" s="382"/>
      <c r="O4" s="382"/>
      <c r="P4" s="749"/>
    </row>
    <row r="5" spans="1:16">
      <c r="A5" s="295" t="s">
        <v>3753</v>
      </c>
      <c r="B5" s="712" t="s">
        <v>4738</v>
      </c>
      <c r="C5" s="139" t="s">
        <v>2925</v>
      </c>
      <c r="D5" s="749"/>
      <c r="E5" s="320"/>
      <c r="F5" s="330" t="s">
        <v>6343</v>
      </c>
      <c r="G5" s="330"/>
      <c r="H5" s="320"/>
      <c r="I5" s="320"/>
      <c r="J5" s="802"/>
      <c r="K5" s="802"/>
      <c r="L5" s="802"/>
      <c r="M5" s="802"/>
      <c r="N5" s="382"/>
      <c r="O5" s="382"/>
      <c r="P5" s="888"/>
    </row>
    <row r="6" spans="1:16">
      <c r="A6" s="433" t="s">
        <v>4988</v>
      </c>
      <c r="B6" s="320" t="s">
        <v>6344</v>
      </c>
      <c r="C6" s="809">
        <v>16</v>
      </c>
      <c r="D6" s="749"/>
      <c r="E6" s="320"/>
      <c r="F6" s="330" t="s">
        <v>6345</v>
      </c>
      <c r="G6" s="330"/>
      <c r="H6" s="320"/>
      <c r="I6" s="320"/>
      <c r="J6" s="802"/>
      <c r="K6" s="802"/>
      <c r="L6" s="802"/>
      <c r="M6" s="802"/>
      <c r="N6" s="382"/>
      <c r="O6" s="382"/>
      <c r="P6" s="888"/>
    </row>
    <row r="7" spans="1:16">
      <c r="A7" s="433"/>
      <c r="B7" s="320"/>
      <c r="C7" s="809"/>
      <c r="D7" s="749"/>
      <c r="E7" s="320"/>
      <c r="F7" s="330" t="s">
        <v>6346</v>
      </c>
      <c r="G7" s="330"/>
      <c r="H7" s="320"/>
      <c r="I7" s="320"/>
      <c r="J7" s="802"/>
      <c r="K7" s="802"/>
      <c r="L7" s="802"/>
      <c r="M7" s="802"/>
      <c r="N7" s="382"/>
      <c r="O7" s="382"/>
      <c r="P7" s="888"/>
    </row>
    <row r="8" spans="1:16">
      <c r="A8" s="853"/>
      <c r="B8" s="320"/>
      <c r="C8" s="809"/>
      <c r="D8" s="749"/>
      <c r="E8" s="320"/>
      <c r="F8" s="330" t="s">
        <v>6347</v>
      </c>
      <c r="G8" s="330"/>
      <c r="H8" s="320"/>
      <c r="I8" s="320"/>
      <c r="J8" s="802"/>
      <c r="K8" s="802"/>
      <c r="L8" s="802"/>
      <c r="M8" s="802"/>
      <c r="N8" s="382"/>
      <c r="O8" s="382"/>
      <c r="P8" s="888"/>
    </row>
    <row r="9" spans="1:16">
      <c r="A9" s="320"/>
      <c r="B9" s="802" t="s">
        <v>3816</v>
      </c>
      <c r="C9" s="320"/>
      <c r="D9" s="320"/>
      <c r="E9" s="320"/>
      <c r="F9" s="330" t="s">
        <v>6348</v>
      </c>
      <c r="G9" s="330"/>
      <c r="H9" s="320"/>
      <c r="I9" s="320"/>
      <c r="J9" s="802"/>
      <c r="K9" s="802"/>
      <c r="L9" s="802"/>
      <c r="M9" s="802"/>
      <c r="N9" s="382"/>
      <c r="O9" s="382"/>
      <c r="P9" s="888"/>
    </row>
    <row r="10" spans="1:16">
      <c r="A10" s="295" t="s">
        <v>3815</v>
      </c>
      <c r="B10" s="712" t="s">
        <v>4738</v>
      </c>
      <c r="C10" s="139" t="s">
        <v>2925</v>
      </c>
      <c r="D10" s="320"/>
      <c r="E10" s="320"/>
      <c r="F10" s="330" t="s">
        <v>6349</v>
      </c>
      <c r="G10" s="330"/>
      <c r="H10" s="320"/>
      <c r="I10" s="320"/>
      <c r="J10" s="802"/>
      <c r="K10" s="802"/>
      <c r="L10" s="802"/>
      <c r="M10" s="802"/>
      <c r="N10" s="382"/>
      <c r="O10" s="382"/>
      <c r="P10" s="888"/>
    </row>
    <row r="11" spans="1:16">
      <c r="A11" s="433" t="s">
        <v>6350</v>
      </c>
      <c r="B11" s="320" t="s">
        <v>6351</v>
      </c>
      <c r="C11" s="809">
        <v>4</v>
      </c>
      <c r="D11" s="320"/>
      <c r="E11" s="320"/>
      <c r="F11" s="330" t="s">
        <v>6352</v>
      </c>
      <c r="G11" s="330"/>
      <c r="H11" s="320"/>
      <c r="I11" s="320"/>
      <c r="J11" s="802"/>
      <c r="K11" s="802"/>
      <c r="L11" s="802"/>
      <c r="M11" s="802"/>
      <c r="N11" s="382"/>
      <c r="O11" s="382"/>
      <c r="P11" s="888"/>
    </row>
    <row r="12" spans="1:16">
      <c r="A12" s="433" t="s">
        <v>4674</v>
      </c>
      <c r="B12" s="320" t="s">
        <v>6353</v>
      </c>
      <c r="C12" s="809">
        <v>1</v>
      </c>
      <c r="D12" s="320"/>
      <c r="E12" s="320"/>
      <c r="F12" s="330" t="s">
        <v>5949</v>
      </c>
      <c r="G12" s="330"/>
      <c r="H12" s="320"/>
      <c r="I12" s="320"/>
      <c r="J12" s="802"/>
      <c r="K12" s="802"/>
      <c r="L12" s="802"/>
      <c r="M12" s="802"/>
      <c r="N12" s="382"/>
      <c r="O12" s="382"/>
      <c r="P12" s="888"/>
    </row>
    <row r="13" spans="1:16">
      <c r="A13" s="320"/>
      <c r="B13" s="320"/>
      <c r="C13" s="320"/>
      <c r="D13" s="320"/>
      <c r="E13" s="320"/>
      <c r="F13" s="330"/>
      <c r="G13" s="330"/>
      <c r="H13" s="320"/>
      <c r="I13" s="320"/>
      <c r="J13" s="802"/>
      <c r="K13" s="802"/>
      <c r="L13" s="802"/>
      <c r="M13" s="802"/>
      <c r="N13" s="382"/>
      <c r="O13" s="382"/>
      <c r="P13" s="888"/>
    </row>
    <row r="14" spans="1:16">
      <c r="A14" s="320"/>
      <c r="B14" s="802" t="s">
        <v>3846</v>
      </c>
      <c r="C14" s="320"/>
      <c r="D14" s="320"/>
      <c r="E14" s="320"/>
      <c r="F14" s="493" t="s">
        <v>2825</v>
      </c>
      <c r="G14" s="485"/>
      <c r="H14" s="320"/>
      <c r="I14" s="320"/>
      <c r="J14" s="320"/>
      <c r="K14" s="320"/>
      <c r="L14" s="320"/>
      <c r="M14" s="749"/>
      <c r="N14" s="749"/>
      <c r="O14" s="749"/>
      <c r="P14" s="749"/>
    </row>
    <row r="15" spans="1:16">
      <c r="A15" s="295" t="s">
        <v>3845</v>
      </c>
      <c r="B15" s="712" t="s">
        <v>4738</v>
      </c>
      <c r="C15" s="139" t="s">
        <v>2925</v>
      </c>
      <c r="D15" s="320"/>
      <c r="E15" s="320"/>
      <c r="F15" s="320"/>
      <c r="G15" s="320"/>
      <c r="H15" s="320"/>
      <c r="I15" s="320"/>
      <c r="J15" s="320"/>
      <c r="K15" s="802"/>
      <c r="L15" s="320"/>
      <c r="M15" s="749"/>
      <c r="N15" s="749"/>
      <c r="O15" s="749"/>
      <c r="P15" s="749"/>
    </row>
    <row r="16" spans="1:16">
      <c r="A16" s="433" t="s">
        <v>5081</v>
      </c>
      <c r="B16" s="320" t="s">
        <v>6354</v>
      </c>
      <c r="C16" s="809">
        <v>32</v>
      </c>
      <c r="D16" s="320"/>
      <c r="E16" s="320"/>
      <c r="F16" s="320"/>
      <c r="G16" s="320"/>
      <c r="H16" s="320"/>
      <c r="I16" s="320"/>
      <c r="J16" s="320"/>
      <c r="K16" s="320"/>
      <c r="L16" s="320"/>
      <c r="M16" s="749"/>
      <c r="N16" s="749"/>
      <c r="O16" s="749"/>
      <c r="P16" s="749"/>
    </row>
    <row r="17" spans="1:12">
      <c r="A17" s="320"/>
      <c r="B17" s="320"/>
      <c r="C17" s="320"/>
      <c r="D17" s="320"/>
      <c r="E17" s="320"/>
      <c r="F17" s="320"/>
      <c r="G17" s="320"/>
      <c r="H17" s="320"/>
      <c r="I17" s="320"/>
      <c r="J17" s="320"/>
      <c r="K17" s="320"/>
      <c r="L17" s="320"/>
    </row>
    <row r="18" spans="1:12">
      <c r="A18" s="320"/>
      <c r="B18" s="320"/>
      <c r="C18" s="320"/>
      <c r="D18" s="320"/>
      <c r="E18" s="320"/>
      <c r="F18" s="320"/>
      <c r="G18" s="320"/>
      <c r="H18" s="320"/>
      <c r="I18" s="320"/>
      <c r="J18" s="749"/>
      <c r="K18" s="749"/>
      <c r="L18" s="749"/>
    </row>
    <row r="19" spans="1:12">
      <c r="A19" s="320"/>
      <c r="B19" s="501" t="s">
        <v>6355</v>
      </c>
      <c r="C19" s="320"/>
      <c r="D19" s="320"/>
      <c r="E19" s="320"/>
      <c r="F19" s="320"/>
      <c r="G19" s="320"/>
      <c r="H19" s="320"/>
      <c r="I19" s="320"/>
      <c r="J19" s="749"/>
      <c r="K19" s="749"/>
      <c r="L19" s="749"/>
    </row>
    <row r="20" spans="1:12">
      <c r="A20" s="320"/>
      <c r="B20" s="320"/>
      <c r="C20" s="320"/>
      <c r="D20" s="320"/>
      <c r="E20" s="320"/>
      <c r="F20" s="320"/>
      <c r="G20" s="320"/>
      <c r="H20" s="320"/>
      <c r="I20" s="320"/>
      <c r="J20" s="749"/>
      <c r="K20" s="802"/>
      <c r="L20" s="320"/>
    </row>
    <row r="21" spans="1:12">
      <c r="A21" s="330"/>
      <c r="B21" s="485" t="s">
        <v>3883</v>
      </c>
      <c r="C21" s="330"/>
      <c r="D21" s="320"/>
      <c r="E21" s="320"/>
      <c r="F21" s="320"/>
      <c r="G21" s="320"/>
      <c r="H21" s="320"/>
      <c r="I21" s="320"/>
      <c r="J21" s="749"/>
      <c r="K21" s="320"/>
      <c r="L21" s="320"/>
    </row>
    <row r="22" spans="1:12">
      <c r="A22" s="295" t="s">
        <v>6356</v>
      </c>
      <c r="B22" s="712" t="s">
        <v>4738</v>
      </c>
      <c r="C22" s="139" t="s">
        <v>2925</v>
      </c>
      <c r="D22" s="320"/>
      <c r="E22" s="320"/>
      <c r="F22" s="320"/>
      <c r="G22" s="320"/>
      <c r="H22" s="320"/>
      <c r="I22" s="320"/>
      <c r="J22" s="749"/>
      <c r="K22" s="320"/>
      <c r="L22" s="749"/>
    </row>
    <row r="23" spans="1:12">
      <c r="A23" s="24" t="s">
        <v>6357</v>
      </c>
      <c r="B23" s="330" t="s">
        <v>6358</v>
      </c>
      <c r="C23" s="139">
        <v>120</v>
      </c>
      <c r="D23" s="320"/>
      <c r="E23" s="320"/>
      <c r="F23" s="320"/>
      <c r="G23" s="320"/>
      <c r="H23" s="320"/>
      <c r="I23" s="320"/>
      <c r="J23" s="749"/>
      <c r="K23" s="749"/>
      <c r="L23" s="749"/>
    </row>
    <row r="24" spans="1:12">
      <c r="A24" s="330"/>
      <c r="B24" s="330"/>
      <c r="C24" s="330"/>
      <c r="D24" s="320"/>
      <c r="E24" s="320"/>
      <c r="F24" s="320"/>
      <c r="G24" s="320"/>
      <c r="H24" s="320"/>
      <c r="I24" s="320"/>
      <c r="J24" s="749"/>
      <c r="K24" s="749"/>
      <c r="L24" s="749"/>
    </row>
    <row r="25" spans="1:12">
      <c r="A25" s="24" t="s">
        <v>4559</v>
      </c>
      <c r="B25" s="21" t="s">
        <v>6359</v>
      </c>
      <c r="C25" s="139">
        <v>6</v>
      </c>
      <c r="D25" s="749"/>
      <c r="E25" s="749"/>
      <c r="F25" s="749"/>
      <c r="G25" s="749"/>
      <c r="H25" s="749"/>
      <c r="I25" s="749"/>
      <c r="J25" s="749"/>
      <c r="K25" s="320"/>
      <c r="L25" s="749"/>
    </row>
    <row r="26" spans="1:12">
      <c r="A26" s="749"/>
      <c r="B26" s="749"/>
      <c r="C26" s="749"/>
      <c r="D26" s="749"/>
      <c r="E26" s="749"/>
      <c r="F26" s="749"/>
      <c r="G26" s="749"/>
      <c r="H26" s="749"/>
      <c r="I26" s="749"/>
      <c r="J26" s="749"/>
      <c r="K26" s="320"/>
      <c r="L26" s="749"/>
    </row>
    <row r="27" spans="1:12">
      <c r="A27" s="749"/>
      <c r="B27" s="383" t="s">
        <v>2825</v>
      </c>
      <c r="C27" s="103" t="s">
        <v>3885</v>
      </c>
      <c r="D27" s="749"/>
      <c r="E27" s="749"/>
      <c r="F27" s="749"/>
      <c r="G27" s="749"/>
      <c r="H27" s="749"/>
      <c r="I27" s="749"/>
      <c r="J27" s="749"/>
      <c r="K27" s="749"/>
      <c r="L27" s="749"/>
    </row>
    <row r="28" spans="1:12">
      <c r="A28" s="609"/>
      <c r="B28" s="320"/>
      <c r="C28" s="809"/>
      <c r="D28" s="749"/>
      <c r="E28" s="749"/>
      <c r="F28" s="749"/>
      <c r="G28" s="749"/>
      <c r="H28" s="749"/>
      <c r="I28" s="749"/>
      <c r="J28" s="749"/>
      <c r="K28" s="802"/>
      <c r="L28" s="749"/>
    </row>
    <row r="29" spans="1:12">
      <c r="A29" s="609"/>
      <c r="B29" s="320"/>
      <c r="C29" s="809"/>
      <c r="D29" s="749"/>
      <c r="E29" s="749"/>
      <c r="F29" s="749"/>
      <c r="G29" s="749"/>
      <c r="H29" s="749"/>
      <c r="I29" s="749"/>
      <c r="J29" s="749"/>
      <c r="K29" s="320"/>
      <c r="L29" s="320"/>
    </row>
    <row r="30" spans="1:12">
      <c r="A30" s="330"/>
      <c r="B30" s="485" t="s">
        <v>6360</v>
      </c>
      <c r="C30" s="330"/>
      <c r="D30" s="749"/>
      <c r="E30" s="749"/>
      <c r="F30" s="749"/>
      <c r="G30" s="749"/>
      <c r="H30" s="749"/>
      <c r="I30" s="749"/>
      <c r="J30" s="749"/>
      <c r="K30" s="749"/>
      <c r="L30" s="749"/>
    </row>
    <row r="31" spans="1:12">
      <c r="A31" s="295" t="s">
        <v>4044</v>
      </c>
      <c r="B31" s="712" t="s">
        <v>4738</v>
      </c>
      <c r="C31" s="139" t="s">
        <v>2925</v>
      </c>
      <c r="D31" s="749"/>
      <c r="E31" s="749"/>
      <c r="F31" s="749"/>
      <c r="G31" s="749"/>
      <c r="H31" s="749"/>
      <c r="I31" s="749"/>
      <c r="J31" s="749"/>
      <c r="K31" s="749"/>
      <c r="L31" s="749"/>
    </row>
    <row r="32" spans="1:12">
      <c r="A32" s="24" t="s">
        <v>6060</v>
      </c>
      <c r="B32" s="330" t="s">
        <v>6361</v>
      </c>
      <c r="C32" s="139">
        <v>4</v>
      </c>
      <c r="D32" s="749"/>
      <c r="E32" s="749"/>
      <c r="F32" s="749"/>
      <c r="G32" s="749"/>
      <c r="H32" s="749"/>
      <c r="I32" s="749"/>
      <c r="J32" s="749"/>
      <c r="K32" s="802"/>
      <c r="L32" s="749"/>
    </row>
    <row r="33" spans="1:12">
      <c r="A33" s="809"/>
      <c r="B33" s="807"/>
      <c r="C33" s="809"/>
      <c r="D33" s="749"/>
      <c r="E33" s="749"/>
      <c r="F33" s="749"/>
      <c r="G33" s="749"/>
      <c r="H33" s="749"/>
      <c r="I33" s="749"/>
      <c r="J33" s="749"/>
      <c r="K33" s="320"/>
      <c r="L33" s="320"/>
    </row>
    <row r="34" spans="1:12">
      <c r="A34" s="749"/>
      <c r="B34" s="889"/>
      <c r="C34" s="890"/>
      <c r="D34" s="749"/>
      <c r="E34" s="749"/>
      <c r="F34" s="749"/>
      <c r="G34" s="749"/>
      <c r="H34" s="749"/>
      <c r="I34" s="749"/>
      <c r="J34" s="749"/>
      <c r="K34" s="749"/>
      <c r="L34" s="749"/>
    </row>
    <row r="35" spans="1:12">
      <c r="A35" s="330"/>
      <c r="B35" s="485" t="s">
        <v>6362</v>
      </c>
      <c r="C35" s="330"/>
      <c r="D35" s="749"/>
      <c r="E35" s="749"/>
      <c r="F35" s="749"/>
      <c r="G35" s="749"/>
      <c r="H35" s="749"/>
      <c r="I35" s="749"/>
      <c r="J35" s="749"/>
      <c r="K35" s="749"/>
      <c r="L35" s="749"/>
    </row>
    <row r="36" spans="1:12">
      <c r="A36" s="295" t="s">
        <v>6363</v>
      </c>
      <c r="B36" s="712" t="s">
        <v>4738</v>
      </c>
      <c r="C36" s="139" t="s">
        <v>2925</v>
      </c>
      <c r="D36" s="749"/>
      <c r="E36" s="749"/>
      <c r="F36" s="749"/>
      <c r="G36" s="749"/>
      <c r="H36" s="749"/>
      <c r="I36" s="749"/>
      <c r="J36" s="749"/>
      <c r="K36" s="749"/>
      <c r="L36" s="749"/>
    </row>
    <row r="37" spans="1:12">
      <c r="A37" s="749"/>
      <c r="B37" s="575" t="s">
        <v>6364</v>
      </c>
      <c r="C37" s="749"/>
      <c r="D37" s="749"/>
      <c r="E37" s="749"/>
      <c r="F37" s="749"/>
      <c r="G37" s="749"/>
      <c r="H37" s="749"/>
      <c r="I37" s="749"/>
      <c r="J37" s="749"/>
      <c r="K37" s="749"/>
      <c r="L37" s="749"/>
    </row>
    <row r="38" spans="1:12">
      <c r="A38" s="749"/>
      <c r="B38" s="320"/>
      <c r="C38" s="749"/>
      <c r="D38" s="749"/>
      <c r="E38" s="749"/>
      <c r="F38" s="749"/>
      <c r="G38" s="749"/>
      <c r="H38" s="749"/>
      <c r="I38" s="749"/>
      <c r="J38" s="749"/>
      <c r="K38" s="749"/>
      <c r="L38" s="749"/>
    </row>
    <row r="39" spans="1:12">
      <c r="A39" s="749"/>
      <c r="B39" s="320"/>
      <c r="C39" s="749"/>
      <c r="D39" s="749"/>
      <c r="E39" s="749"/>
      <c r="F39" s="749"/>
      <c r="G39" s="749"/>
      <c r="H39" s="749"/>
      <c r="I39" s="749"/>
      <c r="J39" s="749"/>
      <c r="K39" s="749"/>
      <c r="L39" s="749"/>
    </row>
    <row r="40" spans="1:12">
      <c r="A40" s="330"/>
      <c r="B40" s="485" t="s">
        <v>6365</v>
      </c>
      <c r="C40" s="330"/>
      <c r="D40" s="749"/>
      <c r="E40" s="749"/>
      <c r="F40" s="749"/>
      <c r="G40" s="749"/>
      <c r="H40" s="749"/>
      <c r="I40" s="749"/>
      <c r="J40" s="749"/>
      <c r="K40" s="749"/>
      <c r="L40" s="749"/>
    </row>
    <row r="41" spans="1:12">
      <c r="A41" s="295" t="s">
        <v>4088</v>
      </c>
      <c r="B41" s="712" t="s">
        <v>4738</v>
      </c>
      <c r="C41" s="139" t="s">
        <v>2925</v>
      </c>
      <c r="D41" s="749"/>
      <c r="E41" s="749"/>
      <c r="F41" s="749"/>
      <c r="G41" s="749"/>
      <c r="H41" s="749"/>
      <c r="I41" s="749"/>
      <c r="J41" s="749"/>
      <c r="K41" s="749"/>
      <c r="L41" s="749"/>
    </row>
    <row r="42" spans="1:12">
      <c r="A42" s="749"/>
      <c r="B42" s="320" t="s">
        <v>6366</v>
      </c>
      <c r="C42" s="117">
        <v>20</v>
      </c>
      <c r="D42" s="749"/>
      <c r="E42" s="749"/>
      <c r="F42" s="749"/>
      <c r="G42" s="749"/>
      <c r="H42" s="749"/>
      <c r="I42" s="749"/>
      <c r="J42" s="749"/>
      <c r="K42" s="749"/>
      <c r="L42" s="749"/>
    </row>
    <row r="43" spans="1:12">
      <c r="A43" s="749"/>
      <c r="B43" s="320"/>
      <c r="C43" s="749"/>
      <c r="D43" s="749"/>
      <c r="E43" s="749"/>
      <c r="F43" s="749"/>
      <c r="G43" s="749"/>
      <c r="H43" s="749"/>
      <c r="I43" s="749"/>
      <c r="J43" s="749"/>
      <c r="K43" s="749"/>
      <c r="L43" s="749"/>
    </row>
    <row r="44" spans="1:12">
      <c r="A44" s="749"/>
      <c r="B44" s="320"/>
      <c r="C44" s="749"/>
      <c r="D44" s="749"/>
      <c r="E44" s="749"/>
      <c r="F44" s="749"/>
      <c r="G44" s="749"/>
      <c r="H44" s="749"/>
      <c r="I44" s="749"/>
      <c r="J44" s="749"/>
      <c r="K44" s="749"/>
      <c r="L44" s="749"/>
    </row>
    <row r="45" spans="1:12">
      <c r="A45" s="749"/>
      <c r="B45" s="320"/>
      <c r="C45" s="749"/>
      <c r="D45" s="749"/>
      <c r="E45" s="749"/>
      <c r="F45" s="749"/>
      <c r="G45" s="749"/>
      <c r="H45" s="749"/>
      <c r="I45" s="749"/>
      <c r="J45" s="749"/>
      <c r="K45" s="749"/>
      <c r="L45" s="749"/>
    </row>
    <row r="46" spans="1:12">
      <c r="A46" s="749"/>
      <c r="B46" s="320"/>
      <c r="C46" s="749"/>
      <c r="D46" s="749"/>
      <c r="E46" s="749"/>
      <c r="F46" s="749"/>
      <c r="G46" s="749"/>
      <c r="H46" s="749"/>
      <c r="I46" s="749"/>
      <c r="J46" s="749"/>
      <c r="K46" s="749"/>
      <c r="L46" s="749"/>
    </row>
    <row r="47" spans="1:12">
      <c r="A47" s="749"/>
      <c r="B47" s="320"/>
      <c r="C47" s="749"/>
      <c r="D47" s="749"/>
      <c r="E47" s="749"/>
      <c r="F47" s="749"/>
      <c r="G47" s="749"/>
      <c r="H47" s="749"/>
      <c r="I47" s="749"/>
      <c r="J47" s="749"/>
      <c r="K47" s="749"/>
      <c r="L47" s="749"/>
    </row>
    <row r="48" spans="1:12">
      <c r="A48" s="749"/>
      <c r="B48" s="320"/>
      <c r="C48" s="749"/>
      <c r="D48" s="749"/>
      <c r="E48" s="749"/>
      <c r="F48" s="749"/>
      <c r="G48" s="749"/>
      <c r="H48" s="749"/>
      <c r="I48" s="749"/>
      <c r="J48" s="749"/>
      <c r="K48" s="749"/>
      <c r="L48" s="749"/>
    </row>
    <row r="49" spans="2:2">
      <c r="B49" s="320"/>
    </row>
    <row r="50" spans="2:2">
      <c r="B50" s="320"/>
    </row>
    <row r="51" spans="2:2">
      <c r="B51" s="320"/>
    </row>
    <row r="52" spans="2:2">
      <c r="B52" s="320"/>
    </row>
    <row r="53" spans="2:2">
      <c r="B53" s="320"/>
    </row>
    <row r="54" spans="2:2">
      <c r="B54" s="320"/>
    </row>
    <row r="55" spans="2:2">
      <c r="B55" s="320"/>
    </row>
    <row r="56" spans="2:2">
      <c r="B56" s="320"/>
    </row>
    <row r="57" spans="2:2">
      <c r="B57" s="320"/>
    </row>
    <row r="58" spans="2:2">
      <c r="B58" s="320"/>
    </row>
    <row r="59" spans="2:2">
      <c r="B59" s="320"/>
    </row>
    <row r="60" spans="2:2">
      <c r="B60" s="320"/>
    </row>
    <row r="61" spans="2:2">
      <c r="B61" s="320"/>
    </row>
    <row r="62" spans="2:2">
      <c r="B62" s="320"/>
    </row>
    <row r="63" spans="2:2">
      <c r="B63" s="320"/>
    </row>
    <row r="64" spans="2:2">
      <c r="B64" s="320"/>
    </row>
    <row r="65" spans="2:2">
      <c r="B65" s="320"/>
    </row>
    <row r="66" spans="2:2">
      <c r="B66" s="320"/>
    </row>
    <row r="67" spans="2:2">
      <c r="B67" s="320"/>
    </row>
    <row r="68" spans="2:2">
      <c r="B68" s="320"/>
    </row>
    <row r="69" spans="2:2">
      <c r="B69" s="320"/>
    </row>
    <row r="70" spans="2:2">
      <c r="B70" s="320"/>
    </row>
    <row r="71" spans="2:2">
      <c r="B71" s="320"/>
    </row>
    <row r="72" spans="2:2">
      <c r="B72" s="320"/>
    </row>
    <row r="73" spans="2:2">
      <c r="B73" s="320"/>
    </row>
    <row r="74" spans="2:2">
      <c r="B74" s="320"/>
    </row>
    <row r="75" spans="2:2">
      <c r="B75" s="320"/>
    </row>
    <row r="76" spans="2:2">
      <c r="B76" s="320"/>
    </row>
    <row r="77" spans="2:2">
      <c r="B77" s="320"/>
    </row>
    <row r="78" spans="2:2">
      <c r="B78" s="320"/>
    </row>
    <row r="79" spans="2:2">
      <c r="B79" s="320"/>
    </row>
    <row r="80" spans="2:2">
      <c r="B80" s="320"/>
    </row>
    <row r="81" spans="2:2">
      <c r="B81" s="320"/>
    </row>
    <row r="82" spans="2:2">
      <c r="B82" s="320"/>
    </row>
    <row r="83" spans="2:2">
      <c r="B83" s="320"/>
    </row>
    <row r="84" spans="2:2">
      <c r="B84" s="320"/>
    </row>
    <row r="85" spans="2:2">
      <c r="B85" s="320"/>
    </row>
    <row r="86" spans="2:2">
      <c r="B86" s="320"/>
    </row>
    <row r="87" spans="2:2">
      <c r="B87" s="320"/>
    </row>
    <row r="88" spans="2:2">
      <c r="B88" s="320"/>
    </row>
    <row r="89" spans="2:2">
      <c r="B89" s="320"/>
    </row>
    <row r="90" spans="2:2">
      <c r="B90" s="320"/>
    </row>
    <row r="91" spans="2:2">
      <c r="B91" s="320"/>
    </row>
    <row r="92" spans="2:2">
      <c r="B92" s="320"/>
    </row>
    <row r="93" spans="2:2">
      <c r="B93" s="320"/>
    </row>
    <row r="94" spans="2:2">
      <c r="B94" s="320"/>
    </row>
    <row r="95" spans="2:2">
      <c r="B95" s="320"/>
    </row>
    <row r="96" spans="2:2">
      <c r="B96" s="320"/>
    </row>
    <row r="97" spans="2:2">
      <c r="B97" s="320"/>
    </row>
    <row r="98" spans="2:2">
      <c r="B98" s="320"/>
    </row>
    <row r="99" spans="2:2">
      <c r="B99" s="320"/>
    </row>
    <row r="100" spans="2:2">
      <c r="B100" s="320"/>
    </row>
    <row r="101" spans="2:2">
      <c r="B101" s="320"/>
    </row>
    <row r="102" spans="2:2">
      <c r="B102" s="320"/>
    </row>
    <row r="103" spans="2:2">
      <c r="B103" s="320"/>
    </row>
    <row r="104" spans="2:2">
      <c r="B104" s="320"/>
    </row>
    <row r="105" spans="2:2">
      <c r="B105" s="320"/>
    </row>
    <row r="106" spans="2:2">
      <c r="B106" s="320"/>
    </row>
    <row r="107" spans="2:2">
      <c r="B107" s="320"/>
    </row>
    <row r="108" spans="2:2">
      <c r="B108" s="320"/>
    </row>
    <row r="109" spans="2:2">
      <c r="B109" s="320"/>
    </row>
    <row r="110" spans="2:2">
      <c r="B110" s="320"/>
    </row>
    <row r="111" spans="2:2">
      <c r="B111" s="320"/>
    </row>
    <row r="112" spans="2:2">
      <c r="B112" s="320"/>
    </row>
    <row r="113" spans="2:2">
      <c r="B113" s="320"/>
    </row>
    <row r="114" spans="2:2">
      <c r="B114" s="320"/>
    </row>
    <row r="115" spans="2:2">
      <c r="B115" s="320"/>
    </row>
    <row r="116" spans="2:2">
      <c r="B116" s="320"/>
    </row>
    <row r="117" spans="2:2">
      <c r="B117" s="320"/>
    </row>
    <row r="118" spans="2:2">
      <c r="B118" s="320"/>
    </row>
    <row r="119" spans="2:2">
      <c r="B119" s="320"/>
    </row>
    <row r="120" spans="2:2">
      <c r="B120" s="320"/>
    </row>
    <row r="121" spans="2:2">
      <c r="B121" s="320"/>
    </row>
    <row r="122" spans="2:2">
      <c r="B122" s="320"/>
    </row>
    <row r="123" spans="2:2">
      <c r="B123" s="320"/>
    </row>
    <row r="124" spans="2:2">
      <c r="B124" s="320"/>
    </row>
    <row r="125" spans="2:2">
      <c r="B125" s="320"/>
    </row>
    <row r="126" spans="2:2">
      <c r="B126" s="320"/>
    </row>
    <row r="127" spans="2:2">
      <c r="B127" s="320"/>
    </row>
    <row r="128" spans="2:2">
      <c r="B128" s="320"/>
    </row>
    <row r="129" spans="2:2">
      <c r="B129" s="320"/>
    </row>
    <row r="130" spans="2:2">
      <c r="B130" s="320"/>
    </row>
    <row r="131" spans="2:2">
      <c r="B131" s="320"/>
    </row>
    <row r="132" spans="2:2">
      <c r="B132" s="320"/>
    </row>
    <row r="133" spans="2:2">
      <c r="B133" s="320"/>
    </row>
    <row r="134" spans="2:2">
      <c r="B134" s="320"/>
    </row>
    <row r="135" spans="2:2">
      <c r="B135" s="320"/>
    </row>
    <row r="136" spans="2:2">
      <c r="B136" s="320"/>
    </row>
    <row r="137" spans="2:2">
      <c r="B137" s="320"/>
    </row>
    <row r="138" spans="2:2">
      <c r="B138" s="320"/>
    </row>
    <row r="139" spans="2:2">
      <c r="B139" s="320"/>
    </row>
    <row r="140" spans="2:2">
      <c r="B140" s="320"/>
    </row>
    <row r="141" spans="2:2">
      <c r="B141" s="320"/>
    </row>
    <row r="142" spans="2:2">
      <c r="B142" s="320"/>
    </row>
    <row r="143" spans="2:2">
      <c r="B143" s="320"/>
    </row>
    <row r="144" spans="2:2">
      <c r="B144" s="320"/>
    </row>
    <row r="145" spans="2:2">
      <c r="B145" s="320"/>
    </row>
    <row r="146" spans="2:2">
      <c r="B146" s="320"/>
    </row>
    <row r="147" spans="2:2">
      <c r="B147" s="320"/>
    </row>
    <row r="148" spans="2:2">
      <c r="B148" s="320"/>
    </row>
    <row r="149" spans="2:2">
      <c r="B149" s="320"/>
    </row>
    <row r="150" spans="2:2">
      <c r="B150" s="320"/>
    </row>
    <row r="151" spans="2:2">
      <c r="B151" s="320"/>
    </row>
    <row r="152" spans="2:2">
      <c r="B152" s="320"/>
    </row>
    <row r="153" spans="2:2">
      <c r="B153" s="320"/>
    </row>
    <row r="154" spans="2:2">
      <c r="B154" s="320"/>
    </row>
    <row r="155" spans="2:2">
      <c r="B155" s="320"/>
    </row>
    <row r="156" spans="2:2">
      <c r="B156" s="320"/>
    </row>
    <row r="157" spans="2:2">
      <c r="B157" s="320"/>
    </row>
    <row r="158" spans="2:2">
      <c r="B158" s="320"/>
    </row>
    <row r="159" spans="2:2">
      <c r="B159" s="320"/>
    </row>
    <row r="160" spans="2:2">
      <c r="B160" s="320"/>
    </row>
    <row r="161" spans="2:2">
      <c r="B161" s="320"/>
    </row>
    <row r="162" spans="2:2">
      <c r="B162" s="320"/>
    </row>
    <row r="163" spans="2:2">
      <c r="B163" s="320"/>
    </row>
    <row r="164" spans="2:2">
      <c r="B164" s="320"/>
    </row>
    <row r="165" spans="2:2">
      <c r="B165" s="320"/>
    </row>
    <row r="166" spans="2:2">
      <c r="B166" s="320"/>
    </row>
    <row r="167" spans="2:2">
      <c r="B167" s="320"/>
    </row>
    <row r="168" spans="2:2">
      <c r="B168" s="320"/>
    </row>
    <row r="169" spans="2:2">
      <c r="B169" s="320"/>
    </row>
    <row r="170" spans="2:2">
      <c r="B170" s="320"/>
    </row>
    <row r="171" spans="2:2">
      <c r="B171" s="320"/>
    </row>
    <row r="172" spans="2:2">
      <c r="B172" s="320"/>
    </row>
    <row r="173" spans="2:2">
      <c r="B173" s="320"/>
    </row>
    <row r="174" spans="2:2">
      <c r="B174" s="320"/>
    </row>
    <row r="175" spans="2:2">
      <c r="B175" s="320"/>
    </row>
    <row r="176" spans="2:2">
      <c r="B176" s="320"/>
    </row>
    <row r="177" spans="2:2">
      <c r="B177" s="320"/>
    </row>
    <row r="178" spans="2:2">
      <c r="B178" s="320"/>
    </row>
    <row r="179" spans="2:2">
      <c r="B179" s="320"/>
    </row>
    <row r="180" spans="2:2">
      <c r="B180" s="320"/>
    </row>
    <row r="181" spans="2:2">
      <c r="B181" s="320"/>
    </row>
    <row r="182" spans="2:2">
      <c r="B182" s="320"/>
    </row>
    <row r="183" spans="2:2">
      <c r="B183" s="320"/>
    </row>
    <row r="184" spans="2:2">
      <c r="B184" s="320"/>
    </row>
    <row r="185" spans="2:2">
      <c r="B185" s="320"/>
    </row>
    <row r="186" spans="2:2">
      <c r="B186" s="320"/>
    </row>
    <row r="187" spans="2:2">
      <c r="B187" s="320"/>
    </row>
    <row r="188" spans="2:2">
      <c r="B188" s="320"/>
    </row>
    <row r="189" spans="2:2">
      <c r="B189" s="320"/>
    </row>
    <row r="190" spans="2:2">
      <c r="B190" s="320"/>
    </row>
    <row r="191" spans="2:2">
      <c r="B191" s="320"/>
    </row>
    <row r="192" spans="2:2">
      <c r="B192" s="320"/>
    </row>
    <row r="193" spans="2:2">
      <c r="B193" s="320"/>
    </row>
    <row r="194" spans="2:2">
      <c r="B194" s="320"/>
    </row>
    <row r="195" spans="2:2">
      <c r="B195" s="320"/>
    </row>
    <row r="196" spans="2:2">
      <c r="B196" s="320"/>
    </row>
    <row r="197" spans="2:2">
      <c r="B197" s="320"/>
    </row>
    <row r="198" spans="2:2">
      <c r="B198" s="320"/>
    </row>
    <row r="199" spans="2:2">
      <c r="B199" s="320"/>
    </row>
    <row r="200" spans="2:2">
      <c r="B200" s="320"/>
    </row>
    <row r="201" spans="2:2">
      <c r="B201" s="320"/>
    </row>
    <row r="202" spans="2:2">
      <c r="B202" s="320"/>
    </row>
    <row r="203" spans="2:2">
      <c r="B203" s="320"/>
    </row>
    <row r="204" spans="2:2">
      <c r="B204" s="320"/>
    </row>
    <row r="205" spans="2:2">
      <c r="B205" s="320"/>
    </row>
    <row r="206" spans="2:2">
      <c r="B206" s="320"/>
    </row>
    <row r="207" spans="2:2">
      <c r="B207" s="320"/>
    </row>
    <row r="208" spans="2:2">
      <c r="B208" s="320"/>
    </row>
    <row r="209" spans="2:2">
      <c r="B209" s="320"/>
    </row>
    <row r="210" spans="2:2">
      <c r="B210" s="320"/>
    </row>
    <row r="211" spans="2:2">
      <c r="B211" s="320"/>
    </row>
    <row r="212" spans="2:2">
      <c r="B212" s="320"/>
    </row>
    <row r="213" spans="2:2">
      <c r="B213" s="320"/>
    </row>
    <row r="214" spans="2:2">
      <c r="B214" s="320"/>
    </row>
    <row r="215" spans="2:2">
      <c r="B215" s="320"/>
    </row>
    <row r="216" spans="2:2">
      <c r="B216" s="320"/>
    </row>
    <row r="217" spans="2:2">
      <c r="B217" s="320"/>
    </row>
    <row r="218" spans="2:2">
      <c r="B218" s="320"/>
    </row>
    <row r="219" spans="2:2">
      <c r="B219" s="320"/>
    </row>
    <row r="220" spans="2:2">
      <c r="B220" s="320"/>
    </row>
    <row r="221" spans="2:2">
      <c r="B221" s="320"/>
    </row>
    <row r="222" spans="2:2">
      <c r="B222" s="320"/>
    </row>
    <row r="223" spans="2:2">
      <c r="B223" s="320"/>
    </row>
    <row r="224" spans="2:2">
      <c r="B224" s="320"/>
    </row>
    <row r="225" spans="2:2">
      <c r="B225" s="320"/>
    </row>
    <row r="226" spans="2:2">
      <c r="B226" s="320"/>
    </row>
    <row r="227" spans="2:2">
      <c r="B227" s="320"/>
    </row>
    <row r="228" spans="2:2">
      <c r="B228" s="320"/>
    </row>
    <row r="229" spans="2:2">
      <c r="B229" s="320"/>
    </row>
    <row r="230" spans="2:2">
      <c r="B230" s="320"/>
    </row>
    <row r="231" spans="2:2">
      <c r="B231" s="320"/>
    </row>
    <row r="232" spans="2:2">
      <c r="B232" s="320"/>
    </row>
    <row r="233" spans="2:2">
      <c r="B233" s="320"/>
    </row>
    <row r="234" spans="2:2">
      <c r="B234" s="320"/>
    </row>
    <row r="235" spans="2:2">
      <c r="B235" s="320"/>
    </row>
    <row r="236" spans="2:2">
      <c r="B236" s="320"/>
    </row>
    <row r="237" spans="2:2">
      <c r="B237" s="320"/>
    </row>
    <row r="238" spans="2:2">
      <c r="B238" s="320"/>
    </row>
    <row r="239" spans="2:2">
      <c r="B239" s="320"/>
    </row>
    <row r="240" spans="2:2">
      <c r="B240" s="320"/>
    </row>
    <row r="241" spans="2:2">
      <c r="B241" s="320"/>
    </row>
    <row r="242" spans="2:2">
      <c r="B242" s="320"/>
    </row>
    <row r="243" spans="2:2">
      <c r="B243" s="320"/>
    </row>
    <row r="244" spans="2:2">
      <c r="B244" s="320"/>
    </row>
    <row r="245" spans="2:2">
      <c r="B245" s="320"/>
    </row>
    <row r="246" spans="2:2">
      <c r="B246" s="320"/>
    </row>
    <row r="247" spans="2:2">
      <c r="B247" s="320"/>
    </row>
    <row r="248" spans="2:2">
      <c r="B248" s="320"/>
    </row>
    <row r="249" spans="2:2">
      <c r="B249" s="320"/>
    </row>
    <row r="250" spans="2:2">
      <c r="B250" s="320"/>
    </row>
    <row r="251" spans="2:2">
      <c r="B251" s="320"/>
    </row>
    <row r="252" spans="2:2">
      <c r="B252" s="320"/>
    </row>
    <row r="253" spans="2:2">
      <c r="B253" s="320"/>
    </row>
    <row r="254" spans="2:2">
      <c r="B254" s="320"/>
    </row>
    <row r="255" spans="2:2">
      <c r="B255" s="320"/>
    </row>
    <row r="256" spans="2:2">
      <c r="B256" s="320"/>
    </row>
    <row r="257" spans="2:2">
      <c r="B257" s="320"/>
    </row>
    <row r="258" spans="2:2">
      <c r="B258" s="320"/>
    </row>
    <row r="259" spans="2:2">
      <c r="B259" s="320"/>
    </row>
    <row r="260" spans="2:2">
      <c r="B260" s="320"/>
    </row>
    <row r="261" spans="2:2">
      <c r="B261" s="320"/>
    </row>
    <row r="262" spans="2:2">
      <c r="B262" s="320"/>
    </row>
    <row r="263" spans="2:2">
      <c r="B263" s="320"/>
    </row>
    <row r="264" spans="2:2">
      <c r="B264" s="320"/>
    </row>
    <row r="265" spans="2:2">
      <c r="B265" s="320"/>
    </row>
    <row r="266" spans="2:2">
      <c r="B266" s="320"/>
    </row>
    <row r="267" spans="2:2">
      <c r="B267" s="320"/>
    </row>
    <row r="268" spans="2:2">
      <c r="B268" s="320"/>
    </row>
    <row r="269" spans="2:2">
      <c r="B269" s="320"/>
    </row>
    <row r="270" spans="2:2">
      <c r="B270" s="320"/>
    </row>
    <row r="271" spans="2:2">
      <c r="B271" s="320"/>
    </row>
    <row r="272" spans="2:2">
      <c r="B272" s="320"/>
    </row>
    <row r="273" spans="2:2">
      <c r="B273" s="320"/>
    </row>
    <row r="274" spans="2:2">
      <c r="B274" s="320"/>
    </row>
    <row r="275" spans="2:2">
      <c r="B275" s="320"/>
    </row>
    <row r="276" spans="2:2">
      <c r="B276" s="320"/>
    </row>
    <row r="277" spans="2:2">
      <c r="B277" s="320"/>
    </row>
    <row r="278" spans="2:2">
      <c r="B278" s="320"/>
    </row>
    <row r="279" spans="2:2">
      <c r="B279" s="320"/>
    </row>
    <row r="280" spans="2:2">
      <c r="B280" s="320"/>
    </row>
    <row r="281" spans="2:2">
      <c r="B281" s="320"/>
    </row>
    <row r="282" spans="2:2">
      <c r="B282" s="320"/>
    </row>
    <row r="283" spans="2:2">
      <c r="B283" s="320"/>
    </row>
    <row r="284" spans="2:2">
      <c r="B284" s="320"/>
    </row>
    <row r="285" spans="2:2">
      <c r="B285" s="320"/>
    </row>
    <row r="286" spans="2:2">
      <c r="B286" s="320"/>
    </row>
    <row r="287" spans="2:2">
      <c r="B287" s="320"/>
    </row>
    <row r="288" spans="2:2">
      <c r="B288" s="320"/>
    </row>
    <row r="289" spans="2:2">
      <c r="B289" s="320"/>
    </row>
    <row r="290" spans="2:2">
      <c r="B290" s="320"/>
    </row>
    <row r="291" spans="2:2">
      <c r="B291" s="320"/>
    </row>
    <row r="292" spans="2:2">
      <c r="B292" s="320"/>
    </row>
    <row r="293" spans="2:2">
      <c r="B293" s="320"/>
    </row>
    <row r="294" spans="2:2">
      <c r="B294" s="320"/>
    </row>
    <row r="295" spans="2:2">
      <c r="B295" s="320"/>
    </row>
    <row r="296" spans="2:2">
      <c r="B296" s="320"/>
    </row>
    <row r="297" spans="2:2">
      <c r="B297" s="320"/>
    </row>
    <row r="298" spans="2:2">
      <c r="B298" s="320"/>
    </row>
    <row r="299" spans="2:2">
      <c r="B299" s="320"/>
    </row>
    <row r="300" spans="2:2">
      <c r="B300" s="320"/>
    </row>
    <row r="301" spans="2:2">
      <c r="B301" s="320"/>
    </row>
    <row r="302" spans="2:2">
      <c r="B302" s="320"/>
    </row>
    <row r="303" spans="2:2">
      <c r="B303" s="320"/>
    </row>
    <row r="304" spans="2:2">
      <c r="B304" s="320"/>
    </row>
    <row r="305" spans="2:2">
      <c r="B305" s="320"/>
    </row>
    <row r="306" spans="2:2">
      <c r="B306" s="320"/>
    </row>
    <row r="307" spans="2:2">
      <c r="B307" s="320"/>
    </row>
    <row r="308" spans="2:2">
      <c r="B308" s="320"/>
    </row>
    <row r="309" spans="2:2">
      <c r="B309" s="320"/>
    </row>
    <row r="310" spans="2:2">
      <c r="B310" s="320"/>
    </row>
    <row r="311" spans="2:2">
      <c r="B311" s="320"/>
    </row>
    <row r="312" spans="2:2">
      <c r="B312" s="320"/>
    </row>
    <row r="313" spans="2:2">
      <c r="B313" s="320"/>
    </row>
    <row r="314" spans="2:2">
      <c r="B314" s="320"/>
    </row>
    <row r="315" spans="2:2">
      <c r="B315" s="320"/>
    </row>
    <row r="316" spans="2:2">
      <c r="B316" s="320"/>
    </row>
    <row r="317" spans="2:2">
      <c r="B317" s="320"/>
    </row>
    <row r="318" spans="2:2">
      <c r="B318" s="320"/>
    </row>
    <row r="319" spans="2:2">
      <c r="B319" s="320"/>
    </row>
    <row r="320" spans="2:2">
      <c r="B320" s="320"/>
    </row>
    <row r="321" spans="2:2">
      <c r="B321" s="320"/>
    </row>
    <row r="322" spans="2:2">
      <c r="B322" s="320"/>
    </row>
    <row r="323" spans="2:2">
      <c r="B323" s="320"/>
    </row>
    <row r="324" spans="2:2">
      <c r="B324" s="320"/>
    </row>
    <row r="325" spans="2:2">
      <c r="B325" s="320"/>
    </row>
    <row r="326" spans="2:2">
      <c r="B326" s="320"/>
    </row>
    <row r="327" spans="2:2">
      <c r="B327" s="320"/>
    </row>
    <row r="328" spans="2:2">
      <c r="B328" s="320"/>
    </row>
    <row r="329" spans="2:2">
      <c r="B329" s="320"/>
    </row>
    <row r="330" spans="2:2">
      <c r="B330" s="320"/>
    </row>
    <row r="331" spans="2:2">
      <c r="B331" s="320"/>
    </row>
    <row r="332" spans="2:2">
      <c r="B332" s="320"/>
    </row>
    <row r="333" spans="2:2">
      <c r="B333" s="320"/>
    </row>
    <row r="334" spans="2:2">
      <c r="B334" s="320"/>
    </row>
    <row r="335" spans="2:2">
      <c r="B335" s="320"/>
    </row>
    <row r="336" spans="2:2">
      <c r="B336" s="320"/>
    </row>
    <row r="337" spans="2:2">
      <c r="B337" s="320"/>
    </row>
    <row r="338" spans="2:2">
      <c r="B338" s="320"/>
    </row>
    <row r="339" spans="2:2">
      <c r="B339" s="320"/>
    </row>
    <row r="340" spans="2:2">
      <c r="B340" s="320"/>
    </row>
    <row r="341" spans="2:2">
      <c r="B341" s="320"/>
    </row>
    <row r="342" spans="2:2">
      <c r="B342" s="320"/>
    </row>
    <row r="343" spans="2:2">
      <c r="B343" s="320"/>
    </row>
    <row r="344" spans="2:2">
      <c r="B344" s="320"/>
    </row>
    <row r="345" spans="2:2">
      <c r="B345" s="320"/>
    </row>
    <row r="346" spans="2:2">
      <c r="B346" s="320"/>
    </row>
    <row r="347" spans="2:2">
      <c r="B347" s="320"/>
    </row>
    <row r="348" spans="2:2">
      <c r="B348" s="320"/>
    </row>
    <row r="349" spans="2:2">
      <c r="B349" s="320"/>
    </row>
    <row r="350" spans="2:2">
      <c r="B350" s="320"/>
    </row>
    <row r="351" spans="2:2">
      <c r="B351" s="320"/>
    </row>
    <row r="352" spans="2:2">
      <c r="B352" s="320"/>
    </row>
    <row r="353" spans="2:2">
      <c r="B353" s="320"/>
    </row>
    <row r="354" spans="2:2">
      <c r="B354" s="320"/>
    </row>
    <row r="355" spans="2:2">
      <c r="B355" s="320"/>
    </row>
    <row r="356" spans="2:2">
      <c r="B356" s="320"/>
    </row>
    <row r="357" spans="2:2">
      <c r="B357" s="320"/>
    </row>
    <row r="358" spans="2:2">
      <c r="B358" s="320"/>
    </row>
    <row r="359" spans="2:2">
      <c r="B359" s="320"/>
    </row>
    <row r="360" spans="2:2">
      <c r="B360" s="320"/>
    </row>
    <row r="361" spans="2:2">
      <c r="B361" s="320"/>
    </row>
    <row r="362" spans="2:2">
      <c r="B362" s="320"/>
    </row>
    <row r="363" spans="2:2">
      <c r="B363" s="320"/>
    </row>
    <row r="364" spans="2:2">
      <c r="B364" s="320"/>
    </row>
    <row r="365" spans="2:2">
      <c r="B365" s="320"/>
    </row>
    <row r="366" spans="2:2">
      <c r="B366" s="320"/>
    </row>
    <row r="367" spans="2:2">
      <c r="B367" s="320"/>
    </row>
    <row r="368" spans="2:2">
      <c r="B368" s="320"/>
    </row>
    <row r="369" spans="2:2">
      <c r="B369" s="320"/>
    </row>
    <row r="370" spans="2:2">
      <c r="B370" s="320"/>
    </row>
    <row r="371" spans="2:2">
      <c r="B371" s="320"/>
    </row>
    <row r="372" spans="2:2">
      <c r="B372" s="320"/>
    </row>
    <row r="373" spans="2:2">
      <c r="B373" s="320"/>
    </row>
    <row r="374" spans="2:2">
      <c r="B374" s="320"/>
    </row>
    <row r="375" spans="2:2">
      <c r="B375" s="320"/>
    </row>
    <row r="376" spans="2:2">
      <c r="B376" s="320"/>
    </row>
    <row r="377" spans="2:2">
      <c r="B377" s="320"/>
    </row>
    <row r="378" spans="2:2">
      <c r="B378" s="320"/>
    </row>
    <row r="379" spans="2:2">
      <c r="B379" s="320"/>
    </row>
    <row r="380" spans="2:2">
      <c r="B380" s="320"/>
    </row>
    <row r="381" spans="2:2">
      <c r="B381" s="320"/>
    </row>
    <row r="382" spans="2:2">
      <c r="B382" s="320"/>
    </row>
    <row r="383" spans="2:2">
      <c r="B383" s="320"/>
    </row>
    <row r="384" spans="2:2">
      <c r="B384" s="320"/>
    </row>
    <row r="385" spans="2:2">
      <c r="B385" s="320"/>
    </row>
    <row r="386" spans="2:2">
      <c r="B386" s="320"/>
    </row>
    <row r="387" spans="2:2">
      <c r="B387" s="320"/>
    </row>
    <row r="388" spans="2:2">
      <c r="B388" s="320"/>
    </row>
    <row r="389" spans="2:2">
      <c r="B389" s="320"/>
    </row>
    <row r="390" spans="2:2">
      <c r="B390" s="320"/>
    </row>
    <row r="391" spans="2:2">
      <c r="B391" s="320"/>
    </row>
    <row r="392" spans="2:2">
      <c r="B392" s="320"/>
    </row>
    <row r="393" spans="2:2">
      <c r="B393" s="320"/>
    </row>
    <row r="394" spans="2:2">
      <c r="B394" s="320"/>
    </row>
    <row r="395" spans="2:2">
      <c r="B395" s="320"/>
    </row>
    <row r="396" spans="2:2">
      <c r="B396" s="320"/>
    </row>
    <row r="397" spans="2:2">
      <c r="B397" s="320"/>
    </row>
    <row r="398" spans="2:2">
      <c r="B398" s="320"/>
    </row>
    <row r="399" spans="2:2">
      <c r="B399" s="320"/>
    </row>
    <row r="400" spans="2:2">
      <c r="B400" s="320"/>
    </row>
    <row r="401" spans="2:2">
      <c r="B401" s="320"/>
    </row>
    <row r="402" spans="2:2">
      <c r="B402" s="320"/>
    </row>
    <row r="403" spans="2:2">
      <c r="B403" s="320"/>
    </row>
    <row r="404" spans="2:2">
      <c r="B404" s="320"/>
    </row>
    <row r="405" spans="2:2">
      <c r="B405" s="320"/>
    </row>
    <row r="406" spans="2:2">
      <c r="B406" s="320"/>
    </row>
    <row r="407" spans="2:2">
      <c r="B407" s="320"/>
    </row>
    <row r="408" spans="2:2">
      <c r="B408" s="320"/>
    </row>
    <row r="409" spans="2:2">
      <c r="B409" s="320"/>
    </row>
    <row r="410" spans="2:2">
      <c r="B410" s="320"/>
    </row>
    <row r="411" spans="2:2">
      <c r="B411" s="320"/>
    </row>
    <row r="412" spans="2:2">
      <c r="B412" s="320"/>
    </row>
    <row r="413" spans="2:2">
      <c r="B413" s="320"/>
    </row>
    <row r="414" spans="2:2">
      <c r="B414" s="320"/>
    </row>
    <row r="415" spans="2:2">
      <c r="B415" s="320"/>
    </row>
    <row r="416" spans="2:2">
      <c r="B416" s="320"/>
    </row>
    <row r="417" spans="2:2">
      <c r="B417" s="320"/>
    </row>
    <row r="418" spans="2:2">
      <c r="B418" s="320"/>
    </row>
    <row r="419" spans="2:2">
      <c r="B419" s="320"/>
    </row>
    <row r="420" spans="2:2">
      <c r="B420" s="320"/>
    </row>
    <row r="421" spans="2:2">
      <c r="B421" s="320"/>
    </row>
    <row r="422" spans="2:2">
      <c r="B422" s="320"/>
    </row>
    <row r="423" spans="2:2">
      <c r="B423" s="320"/>
    </row>
    <row r="424" spans="2:2">
      <c r="B424" s="320"/>
    </row>
    <row r="425" spans="2:2">
      <c r="B425" s="320"/>
    </row>
    <row r="426" spans="2:2">
      <c r="B426" s="320"/>
    </row>
    <row r="427" spans="2:2">
      <c r="B427" s="320"/>
    </row>
    <row r="428" spans="2:2">
      <c r="B428" s="320"/>
    </row>
    <row r="429" spans="2:2">
      <c r="B429" s="320"/>
    </row>
    <row r="430" spans="2:2">
      <c r="B430" s="320"/>
    </row>
    <row r="431" spans="2:2">
      <c r="B431" s="320"/>
    </row>
    <row r="432" spans="2:2">
      <c r="B432" s="320"/>
    </row>
    <row r="433" spans="2:2">
      <c r="B433" s="320"/>
    </row>
    <row r="434" spans="2:2">
      <c r="B434" s="320"/>
    </row>
    <row r="435" spans="2:2">
      <c r="B435" s="320"/>
    </row>
    <row r="436" spans="2:2">
      <c r="B436" s="320"/>
    </row>
    <row r="437" spans="2:2">
      <c r="B437" s="320"/>
    </row>
    <row r="438" spans="2:2">
      <c r="B438" s="320"/>
    </row>
    <row r="439" spans="2:2">
      <c r="B439" s="320"/>
    </row>
    <row r="440" spans="2:2">
      <c r="B440" s="320"/>
    </row>
    <row r="441" spans="2:2">
      <c r="B441" s="320"/>
    </row>
    <row r="442" spans="2:2">
      <c r="B442" s="320"/>
    </row>
    <row r="443" spans="2:2">
      <c r="B443" s="320"/>
    </row>
    <row r="444" spans="2:2">
      <c r="B444" s="320"/>
    </row>
    <row r="445" spans="2:2">
      <c r="B445" s="320"/>
    </row>
    <row r="446" spans="2:2">
      <c r="B446" s="320"/>
    </row>
    <row r="447" spans="2:2">
      <c r="B447" s="320"/>
    </row>
    <row r="448" spans="2:2">
      <c r="B448" s="320"/>
    </row>
    <row r="449" spans="2:2">
      <c r="B449" s="320"/>
    </row>
    <row r="450" spans="2:2">
      <c r="B450" s="320"/>
    </row>
    <row r="451" spans="2:2">
      <c r="B451" s="320"/>
    </row>
    <row r="452" spans="2:2">
      <c r="B452" s="320"/>
    </row>
    <row r="453" spans="2:2">
      <c r="B453" s="320"/>
    </row>
    <row r="454" spans="2:2">
      <c r="B454" s="320"/>
    </row>
    <row r="455" spans="2:2">
      <c r="B455" s="320"/>
    </row>
    <row r="456" spans="2:2">
      <c r="B456" s="320"/>
    </row>
    <row r="457" spans="2:2">
      <c r="B457" s="320"/>
    </row>
    <row r="458" spans="2:2">
      <c r="B458" s="320"/>
    </row>
    <row r="459" spans="2:2">
      <c r="B459" s="320"/>
    </row>
    <row r="460" spans="2:2">
      <c r="B460" s="320"/>
    </row>
    <row r="461" spans="2:2">
      <c r="B461" s="320"/>
    </row>
    <row r="462" spans="2:2">
      <c r="B462" s="320"/>
    </row>
    <row r="463" spans="2:2">
      <c r="B463" s="320"/>
    </row>
    <row r="464" spans="2:2">
      <c r="B464" s="320"/>
    </row>
    <row r="465" spans="2:2">
      <c r="B465" s="320"/>
    </row>
    <row r="466" spans="2:2">
      <c r="B466" s="320"/>
    </row>
    <row r="467" spans="2:2">
      <c r="B467" s="320"/>
    </row>
    <row r="468" spans="2:2">
      <c r="B468" s="320"/>
    </row>
    <row r="469" spans="2:2">
      <c r="B469" s="320"/>
    </row>
    <row r="470" spans="2:2">
      <c r="B470" s="320"/>
    </row>
    <row r="471" spans="2:2">
      <c r="B471" s="320"/>
    </row>
    <row r="472" spans="2:2">
      <c r="B472" s="320"/>
    </row>
    <row r="473" spans="2:2">
      <c r="B473" s="320"/>
    </row>
    <row r="474" spans="2:2">
      <c r="B474" s="320"/>
    </row>
    <row r="475" spans="2:2">
      <c r="B475" s="320"/>
    </row>
    <row r="476" spans="2:2">
      <c r="B476" s="320"/>
    </row>
    <row r="477" spans="2:2">
      <c r="B477" s="320"/>
    </row>
    <row r="478" spans="2:2">
      <c r="B478" s="320"/>
    </row>
    <row r="479" spans="2:2">
      <c r="B479" s="320"/>
    </row>
    <row r="480" spans="2:2">
      <c r="B480" s="320"/>
    </row>
    <row r="481" spans="2:2">
      <c r="B481" s="320"/>
    </row>
    <row r="482" spans="2:2">
      <c r="B482" s="320"/>
    </row>
    <row r="483" spans="2:2">
      <c r="B483" s="320"/>
    </row>
    <row r="484" spans="2:2">
      <c r="B484" s="320"/>
    </row>
    <row r="485" spans="2:2">
      <c r="B485" s="320"/>
    </row>
    <row r="486" spans="2:2">
      <c r="B486" s="320"/>
    </row>
    <row r="487" spans="2:2">
      <c r="B487" s="320"/>
    </row>
    <row r="488" spans="2:2">
      <c r="B488" s="320"/>
    </row>
    <row r="489" spans="2:2">
      <c r="B489" s="320"/>
    </row>
    <row r="490" spans="2:2">
      <c r="B490" s="320"/>
    </row>
    <row r="491" spans="2:2">
      <c r="B491" s="320"/>
    </row>
    <row r="492" spans="2:2">
      <c r="B492" s="320"/>
    </row>
    <row r="493" spans="2:2">
      <c r="B493" s="320"/>
    </row>
    <row r="494" spans="2:2">
      <c r="B494" s="320"/>
    </row>
    <row r="495" spans="2:2">
      <c r="B495" s="320"/>
    </row>
    <row r="496" spans="2:2">
      <c r="B496" s="320"/>
    </row>
    <row r="497" spans="2:2">
      <c r="B497" s="320"/>
    </row>
    <row r="498" spans="2:2">
      <c r="B498" s="320"/>
    </row>
    <row r="499" spans="2:2">
      <c r="B499" s="320"/>
    </row>
    <row r="500" spans="2:2">
      <c r="B500" s="320"/>
    </row>
    <row r="501" spans="2:2">
      <c r="B501" s="320"/>
    </row>
    <row r="502" spans="2:2">
      <c r="B502" s="320"/>
    </row>
    <row r="503" spans="2:2">
      <c r="B503" s="320"/>
    </row>
    <row r="504" spans="2:2">
      <c r="B504" s="320"/>
    </row>
    <row r="505" spans="2:2">
      <c r="B505" s="320"/>
    </row>
    <row r="506" spans="2:2">
      <c r="B506" s="320"/>
    </row>
    <row r="507" spans="2:2">
      <c r="B507" s="320"/>
    </row>
    <row r="508" spans="2:2">
      <c r="B508" s="320"/>
    </row>
    <row r="509" spans="2:2">
      <c r="B509" s="320"/>
    </row>
    <row r="510" spans="2:2">
      <c r="B510" s="320"/>
    </row>
    <row r="511" spans="2:2">
      <c r="B511" s="320"/>
    </row>
    <row r="512" spans="2:2">
      <c r="B512" s="320"/>
    </row>
    <row r="513" spans="2:2">
      <c r="B513" s="320"/>
    </row>
    <row r="514" spans="2:2">
      <c r="B514" s="320"/>
    </row>
    <row r="515" spans="2:2">
      <c r="B515" s="320"/>
    </row>
    <row r="516" spans="2:2">
      <c r="B516" s="320"/>
    </row>
    <row r="517" spans="2:2">
      <c r="B517" s="320"/>
    </row>
    <row r="518" spans="2:2">
      <c r="B518" s="320"/>
    </row>
    <row r="519" spans="2:2">
      <c r="B519" s="320"/>
    </row>
    <row r="520" spans="2:2">
      <c r="B520" s="320"/>
    </row>
    <row r="521" spans="2:2">
      <c r="B521" s="320"/>
    </row>
    <row r="522" spans="2:2">
      <c r="B522" s="320"/>
    </row>
    <row r="523" spans="2:2">
      <c r="B523" s="320"/>
    </row>
    <row r="524" spans="2:2">
      <c r="B524" s="320"/>
    </row>
    <row r="525" spans="2:2">
      <c r="B525" s="320"/>
    </row>
    <row r="526" spans="2:2">
      <c r="B526" s="320"/>
    </row>
    <row r="527" spans="2:2">
      <c r="B527" s="320"/>
    </row>
    <row r="528" spans="2:2">
      <c r="B528" s="320"/>
    </row>
    <row r="529" spans="2:2">
      <c r="B529" s="320"/>
    </row>
    <row r="530" spans="2:2">
      <c r="B530" s="320"/>
    </row>
    <row r="531" spans="2:2">
      <c r="B531" s="320"/>
    </row>
    <row r="532" spans="2:2">
      <c r="B532" s="320"/>
    </row>
    <row r="533" spans="2:2">
      <c r="B533" s="320"/>
    </row>
    <row r="534" spans="2:2">
      <c r="B534" s="320"/>
    </row>
    <row r="535" spans="2:2">
      <c r="B535" s="320"/>
    </row>
    <row r="536" spans="2:2">
      <c r="B536" s="320"/>
    </row>
    <row r="537" spans="2:2">
      <c r="B537" s="320"/>
    </row>
    <row r="538" spans="2:2">
      <c r="B538" s="320"/>
    </row>
    <row r="539" spans="2:2">
      <c r="B539" s="320"/>
    </row>
    <row r="540" spans="2:2">
      <c r="B540" s="320"/>
    </row>
    <row r="541" spans="2:2">
      <c r="B541" s="320"/>
    </row>
    <row r="542" spans="2:2">
      <c r="B542" s="320"/>
    </row>
    <row r="543" spans="2:2">
      <c r="B543" s="320"/>
    </row>
    <row r="544" spans="2:2">
      <c r="B544" s="320"/>
    </row>
    <row r="545" spans="2:2">
      <c r="B545" s="320"/>
    </row>
    <row r="546" spans="2:2">
      <c r="B546" s="320"/>
    </row>
    <row r="547" spans="2:2">
      <c r="B547" s="320"/>
    </row>
    <row r="548" spans="2:2">
      <c r="B548" s="320"/>
    </row>
    <row r="549" spans="2:2">
      <c r="B549" s="320"/>
    </row>
    <row r="550" spans="2:2">
      <c r="B550" s="320"/>
    </row>
    <row r="551" spans="2:2">
      <c r="B551" s="320"/>
    </row>
    <row r="552" spans="2:2">
      <c r="B552" s="320"/>
    </row>
    <row r="553" spans="2:2">
      <c r="B553" s="320"/>
    </row>
    <row r="554" spans="2:2">
      <c r="B554" s="320"/>
    </row>
    <row r="555" spans="2:2">
      <c r="B555" s="320"/>
    </row>
    <row r="556" spans="2:2">
      <c r="B556" s="320"/>
    </row>
    <row r="557" spans="2:2">
      <c r="B557" s="320"/>
    </row>
    <row r="558" spans="2:2">
      <c r="B558" s="320"/>
    </row>
    <row r="559" spans="2:2">
      <c r="B559" s="320"/>
    </row>
    <row r="560" spans="2:2">
      <c r="B560" s="320"/>
    </row>
    <row r="561" spans="2:2">
      <c r="B561" s="320"/>
    </row>
    <row r="562" spans="2:2">
      <c r="B562" s="320"/>
    </row>
    <row r="563" spans="2:2">
      <c r="B563" s="320"/>
    </row>
    <row r="564" spans="2:2">
      <c r="B564" s="320"/>
    </row>
    <row r="565" spans="2:2">
      <c r="B565" s="320"/>
    </row>
    <row r="566" spans="2:2">
      <c r="B566" s="320"/>
    </row>
    <row r="567" spans="2:2">
      <c r="B567" s="320"/>
    </row>
    <row r="568" spans="2:2">
      <c r="B568" s="320"/>
    </row>
    <row r="569" spans="2:2">
      <c r="B569" s="320"/>
    </row>
    <row r="570" spans="2:2">
      <c r="B570" s="320"/>
    </row>
    <row r="571" spans="2:2">
      <c r="B571" s="320"/>
    </row>
    <row r="572" spans="2:2">
      <c r="B572" s="320"/>
    </row>
    <row r="573" spans="2:2">
      <c r="B573" s="320"/>
    </row>
    <row r="574" spans="2:2">
      <c r="B574" s="320"/>
    </row>
    <row r="575" spans="2:2">
      <c r="B575" s="320"/>
    </row>
    <row r="576" spans="2:2">
      <c r="B576" s="320"/>
    </row>
    <row r="577" spans="2:2">
      <c r="B577" s="320"/>
    </row>
    <row r="578" spans="2:2">
      <c r="B578" s="320"/>
    </row>
    <row r="579" spans="2:2">
      <c r="B579" s="320"/>
    </row>
    <row r="580" spans="2:2">
      <c r="B580" s="320"/>
    </row>
    <row r="581" spans="2:2">
      <c r="B581" s="320"/>
    </row>
    <row r="582" spans="2:2">
      <c r="B582" s="320"/>
    </row>
    <row r="583" spans="2:2">
      <c r="B583" s="320"/>
    </row>
    <row r="584" spans="2:2">
      <c r="B584" s="320"/>
    </row>
    <row r="585" spans="2:2">
      <c r="B585" s="320"/>
    </row>
    <row r="586" spans="2:2">
      <c r="B586" s="320"/>
    </row>
    <row r="587" spans="2:2">
      <c r="B587" s="320"/>
    </row>
    <row r="588" spans="2:2">
      <c r="B588" s="320"/>
    </row>
    <row r="589" spans="2:2">
      <c r="B589" s="320"/>
    </row>
    <row r="590" spans="2:2">
      <c r="B590" s="320"/>
    </row>
    <row r="591" spans="2:2">
      <c r="B591" s="320"/>
    </row>
    <row r="592" spans="2:2">
      <c r="B592" s="320"/>
    </row>
    <row r="593" spans="2:2">
      <c r="B593" s="320"/>
    </row>
    <row r="594" spans="2:2">
      <c r="B594" s="320"/>
    </row>
    <row r="595" spans="2:2">
      <c r="B595" s="320"/>
    </row>
    <row r="596" spans="2:2">
      <c r="B596" s="320"/>
    </row>
    <row r="597" spans="2:2">
      <c r="B597" s="320"/>
    </row>
    <row r="598" spans="2:2">
      <c r="B598" s="320"/>
    </row>
    <row r="599" spans="2:2">
      <c r="B599" s="320"/>
    </row>
    <row r="600" spans="2:2">
      <c r="B600" s="320"/>
    </row>
    <row r="601" spans="2:2">
      <c r="B601" s="320"/>
    </row>
    <row r="602" spans="2:2">
      <c r="B602" s="320"/>
    </row>
    <row r="603" spans="2:2">
      <c r="B603" s="320"/>
    </row>
    <row r="604" spans="2:2">
      <c r="B604" s="320"/>
    </row>
    <row r="605" spans="2:2">
      <c r="B605" s="320"/>
    </row>
    <row r="606" spans="2:2">
      <c r="B606" s="320"/>
    </row>
    <row r="607" spans="2:2">
      <c r="B607" s="320"/>
    </row>
    <row r="608" spans="2:2">
      <c r="B608" s="320"/>
    </row>
    <row r="609" spans="2:2">
      <c r="B609" s="320"/>
    </row>
    <row r="610" spans="2:2">
      <c r="B610" s="320"/>
    </row>
    <row r="611" spans="2:2">
      <c r="B611" s="320"/>
    </row>
    <row r="612" spans="2:2">
      <c r="B612" s="320"/>
    </row>
    <row r="613" spans="2:2">
      <c r="B613" s="320"/>
    </row>
    <row r="614" spans="2:2">
      <c r="B614" s="320"/>
    </row>
    <row r="615" spans="2:2">
      <c r="B615" s="320"/>
    </row>
    <row r="616" spans="2:2">
      <c r="B616" s="320"/>
    </row>
    <row r="617" spans="2:2">
      <c r="B617" s="320"/>
    </row>
    <row r="618" spans="2:2">
      <c r="B618" s="320"/>
    </row>
    <row r="619" spans="2:2">
      <c r="B619" s="320"/>
    </row>
    <row r="620" spans="2:2">
      <c r="B620" s="320"/>
    </row>
    <row r="621" spans="2:2">
      <c r="B621" s="320"/>
    </row>
    <row r="622" spans="2:2">
      <c r="B622" s="320"/>
    </row>
    <row r="623" spans="2:2">
      <c r="B623" s="320"/>
    </row>
    <row r="624" spans="2:2">
      <c r="B624" s="320"/>
    </row>
    <row r="625" spans="2:2">
      <c r="B625" s="320"/>
    </row>
    <row r="626" spans="2:2">
      <c r="B626" s="320"/>
    </row>
    <row r="627" spans="2:2">
      <c r="B627" s="320"/>
    </row>
    <row r="628" spans="2:2">
      <c r="B628" s="320"/>
    </row>
    <row r="629" spans="2:2">
      <c r="B629" s="320"/>
    </row>
    <row r="630" spans="2:2">
      <c r="B630" s="320"/>
    </row>
    <row r="631" spans="2:2">
      <c r="B631" s="320"/>
    </row>
    <row r="632" spans="2:2">
      <c r="B632" s="320"/>
    </row>
    <row r="633" spans="2:2">
      <c r="B633" s="320"/>
    </row>
    <row r="634" spans="2:2">
      <c r="B634" s="320"/>
    </row>
    <row r="635" spans="2:2">
      <c r="B635" s="320"/>
    </row>
    <row r="636" spans="2:2">
      <c r="B636" s="320"/>
    </row>
    <row r="637" spans="2:2">
      <c r="B637" s="320"/>
    </row>
    <row r="638" spans="2:2">
      <c r="B638" s="320"/>
    </row>
    <row r="639" spans="2:2">
      <c r="B639" s="320"/>
    </row>
    <row r="640" spans="2:2">
      <c r="B640" s="320"/>
    </row>
    <row r="641" spans="2:2">
      <c r="B641" s="320"/>
    </row>
    <row r="642" spans="2:2">
      <c r="B642" s="320"/>
    </row>
    <row r="643" spans="2:2">
      <c r="B643" s="320"/>
    </row>
    <row r="644" spans="2:2">
      <c r="B644" s="320"/>
    </row>
    <row r="645" spans="2:2">
      <c r="B645" s="320"/>
    </row>
    <row r="646" spans="2:2">
      <c r="B646" s="320"/>
    </row>
    <row r="647" spans="2:2">
      <c r="B647" s="320"/>
    </row>
    <row r="648" spans="2:2">
      <c r="B648" s="320"/>
    </row>
    <row r="649" spans="2:2">
      <c r="B649" s="320"/>
    </row>
    <row r="650" spans="2:2">
      <c r="B650" s="320"/>
    </row>
    <row r="651" spans="2:2">
      <c r="B651" s="320"/>
    </row>
    <row r="652" spans="2:2">
      <c r="B652" s="320"/>
    </row>
    <row r="653" spans="2:2">
      <c r="B653" s="320"/>
    </row>
    <row r="654" spans="2:2">
      <c r="B654" s="320"/>
    </row>
    <row r="655" spans="2:2">
      <c r="B655" s="320"/>
    </row>
    <row r="656" spans="2:2">
      <c r="B656" s="320"/>
    </row>
    <row r="657" spans="2:2">
      <c r="B657" s="320"/>
    </row>
    <row r="658" spans="2:2">
      <c r="B658" s="320"/>
    </row>
    <row r="659" spans="2:2">
      <c r="B659" s="320"/>
    </row>
    <row r="660" spans="2:2">
      <c r="B660" s="320"/>
    </row>
    <row r="661" spans="2:2">
      <c r="B661" s="320"/>
    </row>
    <row r="662" spans="2:2">
      <c r="B662" s="320"/>
    </row>
    <row r="663" spans="2:2">
      <c r="B663" s="320"/>
    </row>
    <row r="664" spans="2:2">
      <c r="B664" s="320"/>
    </row>
    <row r="665" spans="2:2">
      <c r="B665" s="320"/>
    </row>
    <row r="666" spans="2:2">
      <c r="B666" s="320"/>
    </row>
    <row r="667" spans="2:2">
      <c r="B667" s="320"/>
    </row>
    <row r="668" spans="2:2">
      <c r="B668" s="320"/>
    </row>
    <row r="669" spans="2:2">
      <c r="B669" s="320"/>
    </row>
    <row r="670" spans="2:2">
      <c r="B670" s="320"/>
    </row>
    <row r="671" spans="2:2">
      <c r="B671" s="320"/>
    </row>
    <row r="672" spans="2:2">
      <c r="B672" s="320"/>
    </row>
    <row r="673" spans="2:2">
      <c r="B673" s="320"/>
    </row>
    <row r="674" spans="2:2">
      <c r="B674" s="320"/>
    </row>
    <row r="675" spans="2:2">
      <c r="B675" s="320"/>
    </row>
    <row r="676" spans="2:2">
      <c r="B676" s="320"/>
    </row>
    <row r="677" spans="2:2">
      <c r="B677" s="320"/>
    </row>
    <row r="678" spans="2:2">
      <c r="B678" s="320"/>
    </row>
    <row r="679" spans="2:2">
      <c r="B679" s="320"/>
    </row>
    <row r="680" spans="2:2">
      <c r="B680" s="320"/>
    </row>
    <row r="681" spans="2:2">
      <c r="B681" s="320"/>
    </row>
    <row r="682" spans="2:2">
      <c r="B682" s="320"/>
    </row>
    <row r="683" spans="2:2">
      <c r="B683" s="320"/>
    </row>
    <row r="684" spans="2:2">
      <c r="B684" s="320"/>
    </row>
    <row r="685" spans="2:2">
      <c r="B685" s="320"/>
    </row>
    <row r="686" spans="2:2">
      <c r="B686" s="320"/>
    </row>
    <row r="687" spans="2:2">
      <c r="B687" s="320"/>
    </row>
    <row r="688" spans="2:2">
      <c r="B688" s="320"/>
    </row>
    <row r="689" spans="2:2">
      <c r="B689" s="320"/>
    </row>
    <row r="690" spans="2:2">
      <c r="B690" s="320"/>
    </row>
    <row r="691" spans="2:2">
      <c r="B691" s="320"/>
    </row>
    <row r="692" spans="2:2">
      <c r="B692" s="320"/>
    </row>
    <row r="693" spans="2:2">
      <c r="B693" s="320"/>
    </row>
    <row r="694" spans="2:2">
      <c r="B694" s="320"/>
    </row>
    <row r="695" spans="2:2">
      <c r="B695" s="320"/>
    </row>
    <row r="696" spans="2:2">
      <c r="B696" s="320"/>
    </row>
    <row r="697" spans="2:2">
      <c r="B697" s="320"/>
    </row>
    <row r="698" spans="2:2">
      <c r="B698" s="320"/>
    </row>
    <row r="699" spans="2:2">
      <c r="B699" s="320"/>
    </row>
    <row r="700" spans="2:2">
      <c r="B700" s="320"/>
    </row>
    <row r="701" spans="2:2">
      <c r="B701" s="320"/>
    </row>
    <row r="702" spans="2:2">
      <c r="B702" s="320"/>
    </row>
    <row r="703" spans="2:2">
      <c r="B703" s="320"/>
    </row>
    <row r="704" spans="2:2">
      <c r="B704" s="320"/>
    </row>
    <row r="705" spans="2:2">
      <c r="B705" s="320"/>
    </row>
    <row r="706" spans="2:2">
      <c r="B706" s="320"/>
    </row>
    <row r="707" spans="2:2">
      <c r="B707" s="320"/>
    </row>
    <row r="708" spans="2:2">
      <c r="B708" s="320"/>
    </row>
    <row r="709" spans="2:2">
      <c r="B709" s="320"/>
    </row>
    <row r="710" spans="2:2">
      <c r="B710" s="320"/>
    </row>
    <row r="711" spans="2:2">
      <c r="B711" s="320"/>
    </row>
    <row r="712" spans="2:2">
      <c r="B712" s="320"/>
    </row>
    <row r="713" spans="2:2">
      <c r="B713" s="320"/>
    </row>
    <row r="714" spans="2:2">
      <c r="B714" s="320"/>
    </row>
    <row r="715" spans="2:2">
      <c r="B715" s="320"/>
    </row>
    <row r="716" spans="2:2">
      <c r="B716" s="320"/>
    </row>
    <row r="717" spans="2:2">
      <c r="B717" s="320"/>
    </row>
    <row r="718" spans="2:2">
      <c r="B718" s="320"/>
    </row>
    <row r="719" spans="2:2">
      <c r="B719" s="320"/>
    </row>
    <row r="720" spans="2:2">
      <c r="B720" s="320"/>
    </row>
    <row r="721" spans="2:2">
      <c r="B721" s="320"/>
    </row>
    <row r="722" spans="2:2">
      <c r="B722" s="320"/>
    </row>
    <row r="723" spans="2:2">
      <c r="B723" s="320"/>
    </row>
    <row r="724" spans="2:2">
      <c r="B724" s="320"/>
    </row>
    <row r="725" spans="2:2">
      <c r="B725" s="320"/>
    </row>
    <row r="726" spans="2:2">
      <c r="B726" s="320"/>
    </row>
    <row r="727" spans="2:2">
      <c r="B727" s="320"/>
    </row>
    <row r="728" spans="2:2">
      <c r="B728" s="320"/>
    </row>
    <row r="729" spans="2:2">
      <c r="B729" s="320"/>
    </row>
    <row r="730" spans="2:2">
      <c r="B730" s="320"/>
    </row>
    <row r="731" spans="2:2">
      <c r="B731" s="320"/>
    </row>
    <row r="732" spans="2:2">
      <c r="B732" s="320"/>
    </row>
    <row r="733" spans="2:2">
      <c r="B733" s="320"/>
    </row>
    <row r="734" spans="2:2">
      <c r="B734" s="320"/>
    </row>
    <row r="735" spans="2:2">
      <c r="B735" s="320"/>
    </row>
    <row r="736" spans="2:2">
      <c r="B736" s="320"/>
    </row>
    <row r="737" spans="2:2">
      <c r="B737" s="320"/>
    </row>
    <row r="738" spans="2:2">
      <c r="B738" s="320"/>
    </row>
    <row r="739" spans="2:2">
      <c r="B739" s="320"/>
    </row>
    <row r="740" spans="2:2">
      <c r="B740" s="320"/>
    </row>
    <row r="741" spans="2:2">
      <c r="B741" s="320"/>
    </row>
    <row r="742" spans="2:2">
      <c r="B742" s="320"/>
    </row>
    <row r="743" spans="2:2">
      <c r="B743" s="320"/>
    </row>
    <row r="744" spans="2:2">
      <c r="B744" s="320"/>
    </row>
    <row r="745" spans="2:2">
      <c r="B745" s="320"/>
    </row>
    <row r="746" spans="2:2">
      <c r="B746" s="320"/>
    </row>
    <row r="747" spans="2:2">
      <c r="B747" s="320"/>
    </row>
    <row r="748" spans="2:2">
      <c r="B748" s="320"/>
    </row>
    <row r="749" spans="2:2">
      <c r="B749" s="320"/>
    </row>
    <row r="750" spans="2:2">
      <c r="B750" s="320"/>
    </row>
    <row r="751" spans="2:2">
      <c r="B751" s="320"/>
    </row>
    <row r="752" spans="2:2">
      <c r="B752" s="320"/>
    </row>
    <row r="753" spans="2:2">
      <c r="B753" s="320"/>
    </row>
    <row r="754" spans="2:2">
      <c r="B754" s="320"/>
    </row>
    <row r="755" spans="2:2">
      <c r="B755" s="320"/>
    </row>
    <row r="756" spans="2:2">
      <c r="B756" s="320"/>
    </row>
    <row r="757" spans="2:2">
      <c r="B757" s="320"/>
    </row>
    <row r="758" spans="2:2">
      <c r="B758" s="320"/>
    </row>
    <row r="759" spans="2:2">
      <c r="B759" s="320"/>
    </row>
    <row r="760" spans="2:2">
      <c r="B760" s="320"/>
    </row>
    <row r="761" spans="2:2">
      <c r="B761" s="320"/>
    </row>
    <row r="762" spans="2:2">
      <c r="B762" s="320"/>
    </row>
    <row r="763" spans="2:2">
      <c r="B763" s="320"/>
    </row>
    <row r="764" spans="2:2">
      <c r="B764" s="320"/>
    </row>
    <row r="765" spans="2:2">
      <c r="B765" s="320"/>
    </row>
    <row r="766" spans="2:2">
      <c r="B766" s="320"/>
    </row>
    <row r="767" spans="2:2">
      <c r="B767" s="320"/>
    </row>
    <row r="768" spans="2:2">
      <c r="B768" s="320"/>
    </row>
    <row r="769" spans="2:2">
      <c r="B769" s="320"/>
    </row>
    <row r="770" spans="2:2">
      <c r="B770" s="320"/>
    </row>
    <row r="771" spans="2:2">
      <c r="B771" s="320"/>
    </row>
    <row r="772" spans="2:2">
      <c r="B772" s="320"/>
    </row>
    <row r="773" spans="2:2">
      <c r="B773" s="320"/>
    </row>
    <row r="774" spans="2:2">
      <c r="B774" s="320"/>
    </row>
    <row r="775" spans="2:2">
      <c r="B775" s="320"/>
    </row>
    <row r="776" spans="2:2">
      <c r="B776" s="320"/>
    </row>
    <row r="777" spans="2:2">
      <c r="B777" s="320"/>
    </row>
    <row r="778" spans="2:2">
      <c r="B778" s="320"/>
    </row>
    <row r="779" spans="2:2">
      <c r="B779" s="320"/>
    </row>
    <row r="780" spans="2:2">
      <c r="B780" s="320"/>
    </row>
    <row r="781" spans="2:2">
      <c r="B781" s="320"/>
    </row>
    <row r="782" spans="2:2">
      <c r="B782" s="320"/>
    </row>
    <row r="783" spans="2:2">
      <c r="B783" s="320"/>
    </row>
    <row r="784" spans="2:2">
      <c r="B784" s="320"/>
    </row>
    <row r="785" spans="2:2">
      <c r="B785" s="320"/>
    </row>
    <row r="786" spans="2:2">
      <c r="B786" s="320"/>
    </row>
    <row r="787" spans="2:2">
      <c r="B787" s="320"/>
    </row>
    <row r="788" spans="2:2">
      <c r="B788" s="320"/>
    </row>
    <row r="789" spans="2:2">
      <c r="B789" s="320"/>
    </row>
    <row r="790" spans="2:2">
      <c r="B790" s="320"/>
    </row>
    <row r="791" spans="2:2">
      <c r="B791" s="320"/>
    </row>
    <row r="792" spans="2:2">
      <c r="B792" s="320"/>
    </row>
    <row r="793" spans="2:2">
      <c r="B793" s="320"/>
    </row>
    <row r="794" spans="2:2">
      <c r="B794" s="320"/>
    </row>
    <row r="795" spans="2:2">
      <c r="B795" s="320"/>
    </row>
    <row r="796" spans="2:2">
      <c r="B796" s="320"/>
    </row>
    <row r="797" spans="2:2">
      <c r="B797" s="320"/>
    </row>
    <row r="798" spans="2:2">
      <c r="B798" s="320"/>
    </row>
    <row r="799" spans="2:2">
      <c r="B799" s="320"/>
    </row>
    <row r="800" spans="2:2">
      <c r="B800" s="320"/>
    </row>
    <row r="801" spans="2:2">
      <c r="B801" s="320"/>
    </row>
    <row r="802" spans="2:2">
      <c r="B802" s="320"/>
    </row>
    <row r="803" spans="2:2">
      <c r="B803" s="320"/>
    </row>
    <row r="804" spans="2:2">
      <c r="B804" s="320"/>
    </row>
    <row r="805" spans="2:2">
      <c r="B805" s="320"/>
    </row>
    <row r="806" spans="2:2">
      <c r="B806" s="320"/>
    </row>
    <row r="807" spans="2:2">
      <c r="B807" s="320"/>
    </row>
    <row r="808" spans="2:2">
      <c r="B808" s="320"/>
    </row>
    <row r="809" spans="2:2">
      <c r="B809" s="320"/>
    </row>
    <row r="810" spans="2:2">
      <c r="B810" s="320"/>
    </row>
    <row r="811" spans="2:2">
      <c r="B811" s="320"/>
    </row>
    <row r="812" spans="2:2">
      <c r="B812" s="320"/>
    </row>
    <row r="813" spans="2:2">
      <c r="B813" s="320"/>
    </row>
    <row r="814" spans="2:2">
      <c r="B814" s="320"/>
    </row>
    <row r="815" spans="2:2">
      <c r="B815" s="320"/>
    </row>
    <row r="816" spans="2:2">
      <c r="B816" s="320"/>
    </row>
    <row r="817" spans="2:2">
      <c r="B817" s="320"/>
    </row>
    <row r="818" spans="2:2">
      <c r="B818" s="320"/>
    </row>
    <row r="819" spans="2:2">
      <c r="B819" s="320"/>
    </row>
    <row r="820" spans="2:2">
      <c r="B820" s="320"/>
    </row>
    <row r="821" spans="2:2">
      <c r="B821" s="320"/>
    </row>
    <row r="822" spans="2:2">
      <c r="B822" s="320"/>
    </row>
    <row r="823" spans="2:2">
      <c r="B823" s="320"/>
    </row>
    <row r="824" spans="2:2">
      <c r="B824" s="320"/>
    </row>
    <row r="825" spans="2:2">
      <c r="B825" s="320"/>
    </row>
    <row r="826" spans="2:2">
      <c r="B826" s="320"/>
    </row>
    <row r="827" spans="2:2">
      <c r="B827" s="320"/>
    </row>
    <row r="828" spans="2:2">
      <c r="B828" s="320"/>
    </row>
    <row r="829" spans="2:2">
      <c r="B829" s="320"/>
    </row>
    <row r="830" spans="2:2">
      <c r="B830" s="320"/>
    </row>
    <row r="831" spans="2:2">
      <c r="B831" s="320"/>
    </row>
    <row r="832" spans="2:2">
      <c r="B832" s="320"/>
    </row>
    <row r="833" spans="2:2">
      <c r="B833" s="320"/>
    </row>
    <row r="834" spans="2:2">
      <c r="B834" s="320"/>
    </row>
    <row r="835" spans="2:2">
      <c r="B835" s="320"/>
    </row>
    <row r="836" spans="2:2">
      <c r="B836" s="320"/>
    </row>
    <row r="837" spans="2:2">
      <c r="B837" s="320"/>
    </row>
    <row r="838" spans="2:2">
      <c r="B838" s="320"/>
    </row>
    <row r="839" spans="2:2">
      <c r="B839" s="320"/>
    </row>
    <row r="840" spans="2:2">
      <c r="B840" s="320"/>
    </row>
    <row r="841" spans="2:2">
      <c r="B841" s="320"/>
    </row>
    <row r="842" spans="2:2">
      <c r="B842" s="320"/>
    </row>
    <row r="843" spans="2:2">
      <c r="B843" s="320"/>
    </row>
    <row r="844" spans="2:2">
      <c r="B844" s="320"/>
    </row>
    <row r="845" spans="2:2">
      <c r="B845" s="320"/>
    </row>
    <row r="846" spans="2:2">
      <c r="B846" s="320"/>
    </row>
    <row r="847" spans="2:2">
      <c r="B847" s="320"/>
    </row>
    <row r="848" spans="2:2">
      <c r="B848" s="320"/>
    </row>
    <row r="849" spans="2:2">
      <c r="B849" s="320"/>
    </row>
    <row r="850" spans="2:2">
      <c r="B850" s="320"/>
    </row>
    <row r="851" spans="2:2">
      <c r="B851" s="320"/>
    </row>
    <row r="852" spans="2:2">
      <c r="B852" s="320"/>
    </row>
    <row r="853" spans="2:2">
      <c r="B853" s="320"/>
    </row>
    <row r="854" spans="2:2">
      <c r="B854" s="320"/>
    </row>
    <row r="855" spans="2:2">
      <c r="B855" s="320"/>
    </row>
    <row r="856" spans="2:2">
      <c r="B856" s="320"/>
    </row>
    <row r="857" spans="2:2">
      <c r="B857" s="320"/>
    </row>
    <row r="858" spans="2:2">
      <c r="B858" s="320"/>
    </row>
    <row r="859" spans="2:2">
      <c r="B859" s="320"/>
    </row>
    <row r="860" spans="2:2">
      <c r="B860" s="320"/>
    </row>
    <row r="861" spans="2:2">
      <c r="B861" s="320"/>
    </row>
    <row r="862" spans="2:2">
      <c r="B862" s="320"/>
    </row>
    <row r="863" spans="2:2">
      <c r="B863" s="320"/>
    </row>
    <row r="864" spans="2:2">
      <c r="B864" s="320"/>
    </row>
    <row r="865" spans="2:2">
      <c r="B865" s="320"/>
    </row>
    <row r="866" spans="2:2">
      <c r="B866" s="320"/>
    </row>
    <row r="867" spans="2:2">
      <c r="B867" s="320"/>
    </row>
    <row r="868" spans="2:2">
      <c r="B868" s="320"/>
    </row>
    <row r="869" spans="2:2">
      <c r="B869" s="320"/>
    </row>
    <row r="870" spans="2:2">
      <c r="B870" s="320"/>
    </row>
    <row r="871" spans="2:2">
      <c r="B871" s="320"/>
    </row>
    <row r="872" spans="2:2">
      <c r="B872" s="320"/>
    </row>
    <row r="873" spans="2:2">
      <c r="B873" s="320"/>
    </row>
    <row r="874" spans="2:2">
      <c r="B874" s="320"/>
    </row>
    <row r="875" spans="2:2">
      <c r="B875" s="320"/>
    </row>
    <row r="876" spans="2:2">
      <c r="B876" s="320"/>
    </row>
    <row r="877" spans="2:2">
      <c r="B877" s="320"/>
    </row>
    <row r="878" spans="2:2">
      <c r="B878" s="320"/>
    </row>
    <row r="879" spans="2:2">
      <c r="B879" s="320"/>
    </row>
    <row r="880" spans="2:2">
      <c r="B880" s="320"/>
    </row>
    <row r="881" spans="2:2">
      <c r="B881" s="320"/>
    </row>
    <row r="882" spans="2:2">
      <c r="B882" s="320"/>
    </row>
    <row r="883" spans="2:2">
      <c r="B883" s="320"/>
    </row>
    <row r="884" spans="2:2">
      <c r="B884" s="320"/>
    </row>
    <row r="885" spans="2:2">
      <c r="B885" s="320"/>
    </row>
    <row r="886" spans="2:2">
      <c r="B886" s="320"/>
    </row>
    <row r="887" spans="2:2">
      <c r="B887" s="320"/>
    </row>
    <row r="888" spans="2:2">
      <c r="B888" s="320"/>
    </row>
    <row r="889" spans="2:2">
      <c r="B889" s="320"/>
    </row>
    <row r="890" spans="2:2">
      <c r="B890" s="320"/>
    </row>
    <row r="891" spans="2:2">
      <c r="B891" s="320"/>
    </row>
    <row r="892" spans="2:2">
      <c r="B892" s="320"/>
    </row>
    <row r="893" spans="2:2">
      <c r="B893" s="320"/>
    </row>
    <row r="894" spans="2:2">
      <c r="B894" s="320"/>
    </row>
    <row r="895" spans="2:2">
      <c r="B895" s="320"/>
    </row>
    <row r="896" spans="2:2">
      <c r="B896" s="320"/>
    </row>
    <row r="897" spans="2:2">
      <c r="B897" s="320"/>
    </row>
    <row r="898" spans="2:2">
      <c r="B898" s="320"/>
    </row>
    <row r="899" spans="2:2">
      <c r="B899" s="320"/>
    </row>
    <row r="900" spans="2:2">
      <c r="B900" s="320"/>
    </row>
    <row r="901" spans="2:2">
      <c r="B901" s="320"/>
    </row>
    <row r="902" spans="2:2">
      <c r="B902" s="320"/>
    </row>
    <row r="903" spans="2:2">
      <c r="B903" s="320"/>
    </row>
    <row r="904" spans="2:2">
      <c r="B904" s="320"/>
    </row>
    <row r="905" spans="2:2">
      <c r="B905" s="320"/>
    </row>
    <row r="906" spans="2:2">
      <c r="B906" s="320"/>
    </row>
    <row r="907" spans="2:2">
      <c r="B907" s="320"/>
    </row>
    <row r="908" spans="2:2">
      <c r="B908" s="320"/>
    </row>
    <row r="909" spans="2:2">
      <c r="B909" s="320"/>
    </row>
    <row r="910" spans="2:2">
      <c r="B910" s="320"/>
    </row>
    <row r="911" spans="2:2">
      <c r="B911" s="320"/>
    </row>
    <row r="912" spans="2:2">
      <c r="B912" s="320"/>
    </row>
    <row r="913" spans="2:2">
      <c r="B913" s="320"/>
    </row>
    <row r="914" spans="2:2">
      <c r="B914" s="320"/>
    </row>
    <row r="915" spans="2:2">
      <c r="B915" s="320"/>
    </row>
    <row r="916" spans="2:2">
      <c r="B916" s="320"/>
    </row>
    <row r="917" spans="2:2">
      <c r="B917" s="320"/>
    </row>
    <row r="918" spans="2:2">
      <c r="B918" s="320"/>
    </row>
    <row r="919" spans="2:2">
      <c r="B919" s="320"/>
    </row>
    <row r="920" spans="2:2">
      <c r="B920" s="320"/>
    </row>
    <row r="921" spans="2:2">
      <c r="B921" s="320"/>
    </row>
    <row r="922" spans="2:2">
      <c r="B922" s="320"/>
    </row>
    <row r="923" spans="2:2">
      <c r="B923" s="320"/>
    </row>
    <row r="924" spans="2:2">
      <c r="B924" s="320"/>
    </row>
    <row r="925" spans="2:2">
      <c r="B925" s="320"/>
    </row>
    <row r="926" spans="2:2">
      <c r="B926" s="320"/>
    </row>
    <row r="927" spans="2:2">
      <c r="B927" s="320"/>
    </row>
    <row r="928" spans="2:2">
      <c r="B928" s="320"/>
    </row>
    <row r="929" spans="2:2">
      <c r="B929" s="320"/>
    </row>
    <row r="930" spans="2:2">
      <c r="B930" s="320"/>
    </row>
    <row r="931" spans="2:2">
      <c r="B931" s="320"/>
    </row>
    <row r="932" spans="2:2">
      <c r="B932" s="320"/>
    </row>
    <row r="933" spans="2:2">
      <c r="B933" s="320"/>
    </row>
    <row r="934" spans="2:2">
      <c r="B934" s="320"/>
    </row>
    <row r="935" spans="2:2">
      <c r="B935" s="320"/>
    </row>
    <row r="936" spans="2:2">
      <c r="B936" s="320"/>
    </row>
    <row r="937" spans="2:2">
      <c r="B937" s="320"/>
    </row>
    <row r="938" spans="2:2">
      <c r="B938" s="320"/>
    </row>
    <row r="939" spans="2:2">
      <c r="B939" s="320"/>
    </row>
    <row r="940" spans="2:2">
      <c r="B940" s="320"/>
    </row>
    <row r="941" spans="2:2">
      <c r="B941" s="320"/>
    </row>
    <row r="942" spans="2:2">
      <c r="B942" s="320"/>
    </row>
    <row r="943" spans="2:2">
      <c r="B943" s="320"/>
    </row>
    <row r="944" spans="2:2">
      <c r="B944" s="320"/>
    </row>
    <row r="945" spans="2:2">
      <c r="B945" s="320"/>
    </row>
    <row r="946" spans="2:2">
      <c r="B946" s="320"/>
    </row>
    <row r="947" spans="2:2">
      <c r="B947" s="320"/>
    </row>
    <row r="948" spans="2:2">
      <c r="B948" s="320"/>
    </row>
    <row r="949" spans="2:2">
      <c r="B949" s="320"/>
    </row>
    <row r="950" spans="2:2">
      <c r="B950" s="320"/>
    </row>
    <row r="951" spans="2:2">
      <c r="B951" s="320"/>
    </row>
    <row r="952" spans="2:2">
      <c r="B952" s="320"/>
    </row>
    <row r="953" spans="2:2">
      <c r="B953" s="320"/>
    </row>
    <row r="954" spans="2:2">
      <c r="B954" s="320"/>
    </row>
    <row r="955" spans="2:2">
      <c r="B955" s="320"/>
    </row>
    <row r="956" spans="2:2">
      <c r="B956" s="320"/>
    </row>
    <row r="957" spans="2:2">
      <c r="B957" s="320"/>
    </row>
    <row r="958" spans="2:2">
      <c r="B958" s="320"/>
    </row>
    <row r="959" spans="2:2">
      <c r="B959" s="320"/>
    </row>
    <row r="960" spans="2:2">
      <c r="B960" s="320"/>
    </row>
    <row r="961" spans="2:2">
      <c r="B961" s="320"/>
    </row>
    <row r="962" spans="2:2">
      <c r="B962" s="320"/>
    </row>
    <row r="963" spans="2:2">
      <c r="B963" s="320"/>
    </row>
    <row r="964" spans="2:2">
      <c r="B964" s="320"/>
    </row>
    <row r="965" spans="2:2">
      <c r="B965" s="320"/>
    </row>
    <row r="966" spans="2:2">
      <c r="B966" s="320"/>
    </row>
    <row r="967" spans="2:2">
      <c r="B967" s="320"/>
    </row>
    <row r="968" spans="2:2">
      <c r="B968" s="320"/>
    </row>
    <row r="969" spans="2:2">
      <c r="B969" s="320"/>
    </row>
    <row r="970" spans="2:2">
      <c r="B970" s="320"/>
    </row>
    <row r="971" spans="2:2">
      <c r="B971" s="320"/>
    </row>
    <row r="972" spans="2:2">
      <c r="B972" s="320"/>
    </row>
    <row r="973" spans="2:2">
      <c r="B973" s="320"/>
    </row>
    <row r="974" spans="2:2">
      <c r="B974" s="320"/>
    </row>
    <row r="975" spans="2:2">
      <c r="B975" s="320"/>
    </row>
    <row r="976" spans="2:2">
      <c r="B976" s="320"/>
    </row>
    <row r="977" spans="2:2">
      <c r="B977" s="320"/>
    </row>
    <row r="978" spans="2:2">
      <c r="B978" s="320"/>
    </row>
    <row r="979" spans="2:2">
      <c r="B979" s="320"/>
    </row>
    <row r="980" spans="2:2">
      <c r="B980" s="320"/>
    </row>
    <row r="981" spans="2:2">
      <c r="B981" s="320"/>
    </row>
    <row r="982" spans="2:2">
      <c r="B982" s="320"/>
    </row>
    <row r="983" spans="2:2">
      <c r="B983" s="320"/>
    </row>
    <row r="984" spans="2:2">
      <c r="B984" s="320"/>
    </row>
    <row r="985" spans="2:2">
      <c r="B985" s="320"/>
    </row>
    <row r="986" spans="2:2">
      <c r="B986" s="320"/>
    </row>
    <row r="987" spans="2:2">
      <c r="B987" s="320"/>
    </row>
    <row r="988" spans="2:2">
      <c r="B988" s="320"/>
    </row>
    <row r="989" spans="2:2">
      <c r="B989" s="320"/>
    </row>
    <row r="990" spans="2:2">
      <c r="B990" s="320"/>
    </row>
    <row r="991" spans="2:2">
      <c r="B991" s="320"/>
    </row>
    <row r="992" spans="2:2">
      <c r="B992" s="320"/>
    </row>
    <row r="993" spans="2:2">
      <c r="B993" s="320"/>
    </row>
    <row r="994" spans="2:2">
      <c r="B994" s="320"/>
    </row>
    <row r="995" spans="2:2">
      <c r="B995" s="320"/>
    </row>
    <row r="996" spans="2:2">
      <c r="B996" s="320"/>
    </row>
    <row r="997" spans="2:2">
      <c r="B997" s="320"/>
    </row>
    <row r="998" spans="2:2">
      <c r="B998" s="32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B11"/>
  <sheetViews>
    <sheetView workbookViewId="0"/>
  </sheetViews>
  <sheetFormatPr defaultColWidth="14.42578125" defaultRowHeight="15" customHeight="1"/>
  <cols>
    <col min="1" max="1" width="25.7109375" customWidth="1"/>
  </cols>
  <sheetData>
    <row r="1" spans="1:2">
      <c r="A1" s="117" t="s">
        <v>5927</v>
      </c>
      <c r="B1" s="117" t="s">
        <v>2925</v>
      </c>
    </row>
    <row r="2" spans="1:2">
      <c r="A2" s="117">
        <v>100924</v>
      </c>
      <c r="B2" s="117">
        <v>5</v>
      </c>
    </row>
    <row r="3" spans="1:2">
      <c r="A3" s="117">
        <v>101024</v>
      </c>
      <c r="B3" s="117">
        <v>3</v>
      </c>
    </row>
    <row r="4" spans="1:2">
      <c r="A4" s="117">
        <v>101424</v>
      </c>
      <c r="B4" s="117">
        <v>4</v>
      </c>
    </row>
    <row r="5" spans="1:2">
      <c r="A5" s="117">
        <v>101524</v>
      </c>
      <c r="B5" s="117">
        <v>4</v>
      </c>
    </row>
    <row r="6" spans="1:2">
      <c r="A6" s="117">
        <v>101724</v>
      </c>
      <c r="B6" s="117">
        <v>6</v>
      </c>
    </row>
    <row r="7" spans="1:2">
      <c r="A7" s="117">
        <v>102424</v>
      </c>
      <c r="B7" s="117">
        <v>4</v>
      </c>
    </row>
    <row r="8" spans="1:2">
      <c r="A8" s="117">
        <v>102524</v>
      </c>
      <c r="B8" s="117">
        <v>4</v>
      </c>
    </row>
    <row r="9" spans="1:2">
      <c r="A9" s="117">
        <v>102624</v>
      </c>
      <c r="B9" s="117">
        <v>4</v>
      </c>
    </row>
    <row r="10" spans="1:2">
      <c r="A10" s="117" t="s">
        <v>6367</v>
      </c>
      <c r="B10" s="117">
        <v>2</v>
      </c>
    </row>
    <row r="11" spans="1:2">
      <c r="A11" s="117">
        <v>102924</v>
      </c>
      <c r="B11" s="117">
        <v>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G8"/>
  <sheetViews>
    <sheetView workbookViewId="0"/>
  </sheetViews>
  <sheetFormatPr defaultColWidth="14.42578125" defaultRowHeight="15" customHeight="1"/>
  <cols>
    <col min="2" max="2" width="39.42578125" customWidth="1"/>
    <col min="3" max="3" width="20.85546875" customWidth="1"/>
  </cols>
  <sheetData>
    <row r="1" spans="1:7">
      <c r="A1" s="294" t="s">
        <v>5905</v>
      </c>
      <c r="B1" s="294" t="s">
        <v>5906</v>
      </c>
      <c r="C1" s="749"/>
      <c r="D1" s="749"/>
      <c r="E1" s="294" t="s">
        <v>5916</v>
      </c>
      <c r="F1" s="103" t="s">
        <v>5917</v>
      </c>
      <c r="G1" s="749"/>
    </row>
    <row r="2" spans="1:7">
      <c r="A2" s="595"/>
      <c r="B2" s="712" t="s">
        <v>4738</v>
      </c>
      <c r="C2" s="139" t="s">
        <v>2925</v>
      </c>
      <c r="D2" s="749"/>
      <c r="E2" s="21"/>
      <c r="F2" s="712" t="s">
        <v>4738</v>
      </c>
      <c r="G2" s="139" t="s">
        <v>2925</v>
      </c>
    </row>
    <row r="3" spans="1:7">
      <c r="A3" s="43" t="s">
        <v>5003</v>
      </c>
      <c r="B3" s="43" t="s">
        <v>1980</v>
      </c>
      <c r="C3" s="43">
        <v>4</v>
      </c>
      <c r="D3" s="749"/>
      <c r="E3" s="139" t="s">
        <v>5009</v>
      </c>
      <c r="F3" s="139" t="s">
        <v>2816</v>
      </c>
      <c r="G3" s="139">
        <v>8</v>
      </c>
    </row>
    <row r="4" spans="1:7">
      <c r="A4" s="43" t="s">
        <v>5007</v>
      </c>
      <c r="B4" s="43" t="s">
        <v>1980</v>
      </c>
      <c r="C4" s="43">
        <v>4</v>
      </c>
      <c r="D4" s="749"/>
      <c r="E4" s="139" t="s">
        <v>5011</v>
      </c>
      <c r="F4" s="139" t="s">
        <v>2816</v>
      </c>
      <c r="G4" s="139">
        <v>6</v>
      </c>
    </row>
    <row r="5" spans="1:7">
      <c r="A5" s="749"/>
      <c r="B5" s="749"/>
      <c r="C5" s="749"/>
      <c r="D5" s="749"/>
      <c r="E5" s="139" t="s">
        <v>6368</v>
      </c>
      <c r="F5" s="139" t="s">
        <v>2816</v>
      </c>
      <c r="G5" s="139">
        <v>14</v>
      </c>
    </row>
    <row r="6" spans="1:7">
      <c r="A6" s="749"/>
      <c r="B6" s="749"/>
      <c r="C6" s="749"/>
      <c r="D6" s="749"/>
      <c r="E6" s="600">
        <v>45323</v>
      </c>
      <c r="F6" s="139" t="s">
        <v>2816</v>
      </c>
      <c r="G6" s="139">
        <v>16</v>
      </c>
    </row>
    <row r="7" spans="1:7">
      <c r="A7" s="749"/>
      <c r="B7" s="749"/>
      <c r="C7" s="749"/>
      <c r="D7" s="749"/>
      <c r="E7" s="600">
        <v>45352</v>
      </c>
      <c r="F7" s="139" t="s">
        <v>2816</v>
      </c>
      <c r="G7" s="139">
        <v>12</v>
      </c>
    </row>
    <row r="8" spans="1:7">
      <c r="A8" s="749"/>
      <c r="B8" s="749"/>
      <c r="C8" s="749"/>
      <c r="D8" s="749"/>
      <c r="E8" s="600">
        <v>45383</v>
      </c>
      <c r="F8" s="139" t="s">
        <v>2816</v>
      </c>
      <c r="G8" s="139">
        <v>10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I22"/>
  <sheetViews>
    <sheetView workbookViewId="0"/>
  </sheetViews>
  <sheetFormatPr defaultColWidth="14.42578125" defaultRowHeight="15" customHeight="1"/>
  <cols>
    <col min="1" max="1" width="23.42578125" customWidth="1"/>
    <col min="2" max="2" width="45" customWidth="1"/>
    <col min="4" max="4" width="23.42578125" customWidth="1"/>
    <col min="7" max="7" width="29.42578125" customWidth="1"/>
  </cols>
  <sheetData>
    <row r="1" spans="1:9">
      <c r="A1" s="891" t="s">
        <v>3911</v>
      </c>
      <c r="B1" s="838"/>
      <c r="C1" s="838"/>
      <c r="D1" s="838"/>
      <c r="E1" s="749"/>
      <c r="F1" s="891" t="s">
        <v>3985</v>
      </c>
      <c r="G1" s="838"/>
      <c r="H1" s="838"/>
      <c r="I1" s="838"/>
    </row>
    <row r="2" spans="1:9">
      <c r="A2" s="890" t="s">
        <v>5927</v>
      </c>
      <c r="B2" s="890" t="s">
        <v>836</v>
      </c>
      <c r="C2" s="890" t="s">
        <v>2746</v>
      </c>
      <c r="D2" s="890" t="s">
        <v>6369</v>
      </c>
      <c r="E2" s="749"/>
      <c r="F2" s="890" t="s">
        <v>5927</v>
      </c>
      <c r="G2" s="890" t="s">
        <v>836</v>
      </c>
      <c r="H2" s="890" t="s">
        <v>2746</v>
      </c>
      <c r="I2" s="890" t="s">
        <v>6369</v>
      </c>
    </row>
    <row r="3" spans="1:9">
      <c r="A3" s="103" t="s">
        <v>6370</v>
      </c>
      <c r="B3" s="103" t="s">
        <v>6371</v>
      </c>
      <c r="C3" s="103">
        <v>24</v>
      </c>
      <c r="D3" s="103">
        <v>6</v>
      </c>
      <c r="E3" s="749"/>
      <c r="F3" s="892">
        <v>45418</v>
      </c>
      <c r="G3" s="103" t="s">
        <v>6372</v>
      </c>
      <c r="H3" s="103">
        <v>6</v>
      </c>
      <c r="I3" s="749"/>
    </row>
    <row r="4" spans="1:9">
      <c r="A4" s="103" t="s">
        <v>6373</v>
      </c>
      <c r="B4" s="103" t="s">
        <v>6374</v>
      </c>
      <c r="C4" s="103">
        <v>5</v>
      </c>
      <c r="D4" s="103">
        <v>2</v>
      </c>
      <c r="E4" s="749"/>
      <c r="F4" s="892">
        <v>45479</v>
      </c>
      <c r="G4" s="103" t="s">
        <v>6375</v>
      </c>
      <c r="H4" s="103">
        <v>5</v>
      </c>
      <c r="I4" s="749"/>
    </row>
    <row r="5" spans="1:9">
      <c r="A5" s="103" t="s">
        <v>6376</v>
      </c>
      <c r="B5" s="103" t="s">
        <v>6377</v>
      </c>
      <c r="C5" s="103">
        <v>5</v>
      </c>
      <c r="D5" s="103">
        <v>2</v>
      </c>
      <c r="E5" s="749"/>
      <c r="F5" s="892">
        <v>45510</v>
      </c>
      <c r="G5" s="103" t="s">
        <v>6378</v>
      </c>
      <c r="H5" s="103">
        <v>6</v>
      </c>
      <c r="I5" s="749"/>
    </row>
    <row r="6" spans="1:9">
      <c r="A6" s="103" t="s">
        <v>6379</v>
      </c>
      <c r="B6" s="326" t="s">
        <v>6380</v>
      </c>
      <c r="C6" s="103">
        <v>5</v>
      </c>
      <c r="D6" s="103">
        <v>2</v>
      </c>
      <c r="E6" s="749"/>
      <c r="F6" s="892">
        <v>45571</v>
      </c>
      <c r="G6" s="103" t="s">
        <v>3034</v>
      </c>
      <c r="H6" s="103">
        <v>7</v>
      </c>
      <c r="I6" s="749"/>
    </row>
    <row r="7" spans="1:9">
      <c r="A7" s="103" t="s">
        <v>6381</v>
      </c>
      <c r="B7" s="326" t="s">
        <v>6382</v>
      </c>
      <c r="C7" s="103">
        <v>6</v>
      </c>
      <c r="D7" s="749"/>
      <c r="E7" s="749"/>
      <c r="F7" s="892">
        <v>45602</v>
      </c>
      <c r="G7" s="749"/>
      <c r="H7" s="749"/>
      <c r="I7" s="749"/>
    </row>
    <row r="8" spans="1:9">
      <c r="A8" s="892">
        <v>45357</v>
      </c>
      <c r="B8" s="103" t="s">
        <v>6383</v>
      </c>
      <c r="C8" s="103">
        <v>3</v>
      </c>
      <c r="D8" s="749"/>
      <c r="E8" s="749"/>
      <c r="F8" s="892">
        <v>45632</v>
      </c>
      <c r="G8" s="749"/>
      <c r="H8" s="749"/>
      <c r="I8" s="749"/>
    </row>
    <row r="9" spans="1:9">
      <c r="A9" s="892">
        <v>45388</v>
      </c>
      <c r="B9" s="103" t="s">
        <v>6384</v>
      </c>
      <c r="C9" s="103">
        <v>2</v>
      </c>
      <c r="D9" s="749"/>
      <c r="E9" s="749"/>
      <c r="F9" s="433" t="s">
        <v>6385</v>
      </c>
      <c r="G9" s="749"/>
      <c r="H9" s="749"/>
      <c r="I9" s="749"/>
    </row>
    <row r="10" spans="1:9">
      <c r="A10" s="9" t="s">
        <v>6386</v>
      </c>
      <c r="B10" s="9" t="s">
        <v>4949</v>
      </c>
      <c r="C10" s="9">
        <v>50</v>
      </c>
      <c r="D10" s="749"/>
      <c r="E10" s="749"/>
      <c r="F10" s="433" t="s">
        <v>6387</v>
      </c>
      <c r="G10" s="749"/>
      <c r="H10" s="749"/>
      <c r="I10" s="749"/>
    </row>
    <row r="11" spans="1:9">
      <c r="A11" s="749"/>
      <c r="B11" s="749"/>
      <c r="C11" s="749"/>
      <c r="D11" s="749"/>
      <c r="E11" s="749"/>
      <c r="F11" s="433" t="s">
        <v>6388</v>
      </c>
      <c r="G11" s="749"/>
      <c r="H11" s="749"/>
      <c r="I11" s="749"/>
    </row>
    <row r="12" spans="1:9">
      <c r="A12" s="749"/>
      <c r="B12" s="749"/>
      <c r="C12" s="749"/>
      <c r="D12" s="749"/>
      <c r="E12" s="749"/>
      <c r="F12" s="433" t="s">
        <v>6389</v>
      </c>
      <c r="G12" s="103" t="s">
        <v>6390</v>
      </c>
      <c r="H12" s="103">
        <v>8</v>
      </c>
      <c r="I12" s="749"/>
    </row>
    <row r="13" spans="1:9">
      <c r="A13" s="749"/>
      <c r="B13" s="749"/>
      <c r="C13" s="749"/>
      <c r="D13" s="749"/>
      <c r="E13" s="749"/>
      <c r="F13" s="433" t="s">
        <v>6391</v>
      </c>
      <c r="G13" s="103" t="s">
        <v>6392</v>
      </c>
      <c r="H13" s="103">
        <v>8</v>
      </c>
      <c r="I13" s="749"/>
    </row>
    <row r="14" spans="1:9">
      <c r="A14" s="749"/>
      <c r="B14" s="749"/>
      <c r="C14" s="749"/>
      <c r="D14" s="749"/>
      <c r="E14" s="749"/>
      <c r="F14" s="433" t="s">
        <v>6393</v>
      </c>
      <c r="G14" s="103" t="s">
        <v>6392</v>
      </c>
      <c r="H14" s="103">
        <v>8</v>
      </c>
      <c r="I14" s="749"/>
    </row>
    <row r="15" spans="1:9">
      <c r="A15" s="749"/>
      <c r="B15" s="749"/>
      <c r="C15" s="749"/>
      <c r="D15" s="749"/>
      <c r="E15" s="749"/>
      <c r="F15" s="433" t="s">
        <v>6394</v>
      </c>
      <c r="G15" s="103" t="s">
        <v>6392</v>
      </c>
      <c r="H15" s="103">
        <v>8</v>
      </c>
      <c r="I15" s="749"/>
    </row>
    <row r="16" spans="1:9">
      <c r="A16" s="749"/>
      <c r="B16" s="103" t="s">
        <v>6395</v>
      </c>
      <c r="C16" s="103">
        <v>16</v>
      </c>
      <c r="D16" s="749"/>
      <c r="E16" s="749"/>
      <c r="F16" s="433" t="s">
        <v>6396</v>
      </c>
      <c r="G16" s="103" t="s">
        <v>5247</v>
      </c>
      <c r="H16" s="103">
        <v>6</v>
      </c>
      <c r="I16" s="749"/>
    </row>
    <row r="17" spans="2:8">
      <c r="B17" s="749"/>
      <c r="C17" s="749"/>
      <c r="D17" s="749"/>
      <c r="E17" s="749"/>
      <c r="F17" s="433" t="s">
        <v>6397</v>
      </c>
      <c r="G17" s="103" t="s">
        <v>5247</v>
      </c>
      <c r="H17" s="103">
        <v>4</v>
      </c>
    </row>
    <row r="18" spans="2:8">
      <c r="B18" s="749"/>
      <c r="C18" s="749"/>
      <c r="D18" s="749"/>
      <c r="E18" s="749"/>
      <c r="F18" s="433" t="s">
        <v>6398</v>
      </c>
      <c r="G18" s="103" t="s">
        <v>5247</v>
      </c>
      <c r="H18" s="103">
        <v>6</v>
      </c>
    </row>
    <row r="19" spans="2:8">
      <c r="B19" s="749"/>
      <c r="C19" s="749"/>
      <c r="D19" s="749"/>
      <c r="E19" s="749"/>
      <c r="F19" s="433" t="s">
        <v>6399</v>
      </c>
      <c r="G19" s="103" t="s">
        <v>6400</v>
      </c>
      <c r="H19" s="103">
        <v>10</v>
      </c>
    </row>
    <row r="20" spans="2:8">
      <c r="B20" s="749"/>
      <c r="C20" s="749"/>
      <c r="D20" s="749"/>
      <c r="E20" s="749"/>
      <c r="F20" s="433" t="s">
        <v>6401</v>
      </c>
      <c r="G20" s="103" t="s">
        <v>6402</v>
      </c>
      <c r="H20" s="103">
        <v>10</v>
      </c>
    </row>
    <row r="21" spans="2:8">
      <c r="B21" s="749"/>
      <c r="C21" s="749"/>
      <c r="D21" s="749"/>
      <c r="E21" s="749"/>
      <c r="F21" s="103" t="s">
        <v>6403</v>
      </c>
      <c r="G21" s="103" t="s">
        <v>6404</v>
      </c>
      <c r="H21" s="103">
        <v>20</v>
      </c>
    </row>
    <row r="22" spans="2:8">
      <c r="B22" s="103" t="s">
        <v>6405</v>
      </c>
      <c r="C22" s="749"/>
      <c r="D22" s="749"/>
      <c r="E22" s="749"/>
      <c r="F22" s="749"/>
      <c r="G22" s="749"/>
      <c r="H22" s="749"/>
    </row>
  </sheetData>
  <mergeCells count="2">
    <mergeCell ref="A1:D1"/>
    <mergeCell ref="F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Tracetech</dc:creator>
  <cp:keywords/>
  <dc:description/>
  <cp:lastModifiedBy/>
  <cp:revision/>
  <dcterms:created xsi:type="dcterms:W3CDTF">2022-11-30T11:00:46Z</dcterms:created>
  <dcterms:modified xsi:type="dcterms:W3CDTF">2026-05-21T07:29:52Z</dcterms:modified>
  <cp:category/>
  <cp:contentStatus/>
</cp:coreProperties>
</file>