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avin Malar J\Desktop\Data analyst course\"/>
    </mc:Choice>
  </mc:AlternateContent>
  <xr:revisionPtr revIDLastSave="0" documentId="8_{CBD0CA46-76D3-4B54-9288-BBC04D843620}" xr6:coauthVersionLast="47" xr6:coauthVersionMax="47" xr10:uidLastSave="{00000000-0000-0000-0000-000000000000}"/>
  <bookViews>
    <workbookView xWindow="-110" yWindow="-110" windowWidth="22780" windowHeight="1454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<sst xmlns="http://schemas.openxmlformats.org/spreadsheetml/2006/main" count="16267" uniqueCount="51">
  <si>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</si>
  <si>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</si>
  <si>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</si>
  <si>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</si>
  <si>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</si>
  <si>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</si>
  <si>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</si>
  <si>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</si>
  <si>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</si>
  <si>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</si>
  <si>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</si>
  <si>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</si>
  <si>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</si>
  <si>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</si>
  <si>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</si>
  <si>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</si>
  <si>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</si>
  <si>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</si>
  <si>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</si>
  <si>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</si>
  <si>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</si>
  <si>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</si>
  <si>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</si>
  <si>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</si>
  <si>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</si>
  <si>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</si>
  <si>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</si>
  <si>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</si>
  <si>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</si>
  <si>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</si>
  <si>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</si>
  <si>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</si>
  <si>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</si>
  <si>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</si>
  <si>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</si>
  <si>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</si>
  <si>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</si>
  <si>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</si>
  <si>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</si>
  <si>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</si>
  <si>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</si>
  <si>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</si>
  <si>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</si>
  <si>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</si>
  <si>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</si>
  <si>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Mode than 10 Miles</t>
  </si>
  <si>
    <t>Count of Purchased Bike</t>
  </si>
  <si>
    <t>Middle Aged</t>
  </si>
  <si>
    <t>Old</t>
  </si>
  <si>
    <t>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</si>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</sst>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91C-4B82-BD47-65FB46A276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91C-4B82-BD47-65FB46A27693}"/>
            </c:ext>
          </c:extLst>
        </c:ser>
        <c:dLbls>
          <c:showLegendKey val="0"/>
          <c:showVal val="0"/>
          <c:showCatName val="0"/>
          <c:showSerName val="0"/>
          <c:showPercent val="0"/>
          <c:showBubbleSize val="0"/>
        </c:dLbls>
        <c:gapWidth val="219"/>
        <c:overlap val="-27"/>
        <c:axId val="677803440"/>
        <c:axId val="816644256"/>
      </c:barChart>
      <c:catAx>
        <c:axId val="67780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44256"/>
        <c:crosses val="autoZero"/>
        <c:auto val="1"/>
        <c:lblAlgn val="ctr"/>
        <c:lblOffset val="100"/>
        <c:noMultiLvlLbl val="0"/>
      </c:catAx>
      <c:valAx>
        <c:axId val="81664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Mode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18-4838-A44C-29F32A61DC0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Mode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18-4838-A44C-29F32A61DC0C}"/>
            </c:ext>
          </c:extLst>
        </c:ser>
        <c:dLbls>
          <c:showLegendKey val="0"/>
          <c:showVal val="0"/>
          <c:showCatName val="0"/>
          <c:showSerName val="0"/>
          <c:showPercent val="0"/>
          <c:showBubbleSize val="0"/>
        </c:dLbls>
        <c:smooth val="0"/>
        <c:axId val="674693440"/>
        <c:axId val="743346000"/>
      </c:lineChart>
      <c:catAx>
        <c:axId val="6746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000"/>
        <c:crosses val="autoZero"/>
        <c:auto val="1"/>
        <c:lblAlgn val="ctr"/>
        <c:lblOffset val="100"/>
        <c:noMultiLvlLbl val="0"/>
      </c:catAx>
      <c:valAx>
        <c:axId val="74334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Adults</c:v>
                </c:pt>
                <c:pt idx="1">
                  <c:v>Middle Aged</c:v>
                </c:pt>
                <c:pt idx="2">
                  <c:v>Old</c:v>
                </c:pt>
              </c:strCache>
            </c:strRef>
          </c:cat>
          <c:val>
            <c:numRef>
              <c:f>'Pivot Table'!$B$62:$B$65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15-41E2-8588-EA59D861CCE9}"/>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Adults</c:v>
                </c:pt>
                <c:pt idx="1">
                  <c:v>Middle Aged</c:v>
                </c:pt>
                <c:pt idx="2">
                  <c:v>Old</c:v>
                </c:pt>
              </c:strCache>
            </c:strRef>
          </c:cat>
          <c:val>
            <c:numRef>
              <c:f>'Pivot Table'!$C$62:$C$65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E15-41E2-8588-EA59D861CCE9}"/>
            </c:ext>
          </c:extLst>
        </c:ser>
        <c:dLbls>
          <c:showLegendKey val="0"/>
          <c:showVal val="0"/>
          <c:showCatName val="0"/>
          <c:showSerName val="0"/>
          <c:showPercent val="0"/>
          <c:showBubbleSize val="0"/>
        </c:dLbls>
        <c:marker val="1"/>
        <c:smooth val="0"/>
        <c:axId val="942169472"/>
        <c:axId val="743340544"/>
      </c:lineChart>
      <c:catAx>
        <c:axId val="9421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0544"/>
        <c:crosses val="autoZero"/>
        <c:auto val="1"/>
        <c:lblAlgn val="ctr"/>
        <c:lblOffset val="100"/>
        <c:noMultiLvlLbl val="0"/>
      </c:catAx>
      <c:valAx>
        <c:axId val="7433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F07-43CA-8F1D-B3DF0B0C94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F07-43CA-8F1D-B3DF0B0C94DF}"/>
            </c:ext>
          </c:extLst>
        </c:ser>
        <c:dLbls>
          <c:showLegendKey val="0"/>
          <c:showVal val="0"/>
          <c:showCatName val="0"/>
          <c:showSerName val="0"/>
          <c:showPercent val="0"/>
          <c:showBubbleSize val="0"/>
        </c:dLbls>
        <c:gapWidth val="219"/>
        <c:overlap val="-27"/>
        <c:axId val="677803440"/>
        <c:axId val="816644256"/>
      </c:barChart>
      <c:catAx>
        <c:axId val="67780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44256"/>
        <c:crosses val="autoZero"/>
        <c:auto val="1"/>
        <c:lblAlgn val="ctr"/>
        <c:lblOffset val="100"/>
        <c:noMultiLvlLbl val="0"/>
      </c:catAx>
      <c:valAx>
        <c:axId val="81664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Mode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97-4364-A82F-9AB39613AC8E}"/>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Mode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97-4364-A82F-9AB39613AC8E}"/>
            </c:ext>
          </c:extLst>
        </c:ser>
        <c:dLbls>
          <c:showLegendKey val="0"/>
          <c:showVal val="0"/>
          <c:showCatName val="0"/>
          <c:showSerName val="0"/>
          <c:showPercent val="0"/>
          <c:showBubbleSize val="0"/>
        </c:dLbls>
        <c:marker val="1"/>
        <c:smooth val="0"/>
        <c:axId val="674693440"/>
        <c:axId val="743346000"/>
      </c:lineChart>
      <c:catAx>
        <c:axId val="6746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000"/>
        <c:crosses val="autoZero"/>
        <c:auto val="1"/>
        <c:lblAlgn val="ctr"/>
        <c:lblOffset val="100"/>
        <c:noMultiLvlLbl val="0"/>
      </c:catAx>
      <c:valAx>
        <c:axId val="74334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Sales Data.xlsx]Pivot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Adults</c:v>
                </c:pt>
                <c:pt idx="1">
                  <c:v>Middle Aged</c:v>
                </c:pt>
                <c:pt idx="2">
                  <c:v>Old</c:v>
                </c:pt>
              </c:strCache>
            </c:strRef>
          </c:cat>
          <c:val>
            <c:numRef>
              <c:f>'Pivot Table'!$B$62:$B$65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AAD-4097-AAB5-1D98355F055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Adults</c:v>
                </c:pt>
                <c:pt idx="1">
                  <c:v>Middle Aged</c:v>
                </c:pt>
                <c:pt idx="2">
                  <c:v>Old</c:v>
                </c:pt>
              </c:strCache>
            </c:strRef>
          </c:cat>
          <c:val>
            <c:numRef>
              <c:f>'Pivot Table'!$C$62:$C$65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AAD-4097-AAB5-1D98355F055D}"/>
            </c:ext>
          </c:extLst>
        </c:ser>
        <c:dLbls>
          <c:showLegendKey val="0"/>
          <c:showVal val="0"/>
          <c:showCatName val="0"/>
          <c:showSerName val="0"/>
          <c:showPercent val="0"/>
          <c:showBubbleSize val="0"/>
        </c:dLbls>
        <c:marker val="1"/>
        <c:smooth val="0"/>
        <c:axId val="942169472"/>
        <c:axId val="743340544"/>
      </c:lineChart>
      <c:catAx>
        <c:axId val="9421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0544"/>
        <c:crosses val="autoZero"/>
        <c:auto val="1"/>
        <c:lblAlgn val="ctr"/>
        <c:lblOffset val="100"/>
        <c:noMultiLvlLbl val="0"/>
      </c:catAx>
      <c:valAx>
        <c:axId val="7433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9525</xdr:rowOff>
    </xdr:from>
    <xdr:to>
      <xdr:col>12</xdr:col>
      <xdr:colOff>317500</xdr:colOff>
      <xdr:row>16</xdr:row>
      <xdr:rowOff>174625</xdr:rowOff>
    </xdr:to>
    <xdr:graphicFrame macro="">
      <xdr:nvGraphicFramePr>
        <xdr:cNvPr id="2" name="Chart 1">
          <a:extLst>
            <a:ext uri="{FF2B5EF4-FFF2-40B4-BE49-F238E27FC236}">
              <a16:creationId xmlns:a16="http://schemas.microsoft.com/office/drawing/2014/main" id="{E8F3E4B8-B772-7305-390B-DA89F8859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30</xdr:row>
      <xdr:rowOff>3175</xdr:rowOff>
    </xdr:from>
    <xdr:to>
      <xdr:col>12</xdr:col>
      <xdr:colOff>307975</xdr:colOff>
      <xdr:row>44</xdr:row>
      <xdr:rowOff>168275</xdr:rowOff>
    </xdr:to>
    <xdr:graphicFrame macro="">
      <xdr:nvGraphicFramePr>
        <xdr:cNvPr id="4" name="Chart 3">
          <a:extLst>
            <a:ext uri="{FF2B5EF4-FFF2-40B4-BE49-F238E27FC236}">
              <a16:creationId xmlns:a16="http://schemas.microsoft.com/office/drawing/2014/main" id="{50E5D6DB-3A7C-7D66-1599-AD89805EF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59</xdr:row>
      <xdr:rowOff>9525</xdr:rowOff>
    </xdr:from>
    <xdr:to>
      <xdr:col>12</xdr:col>
      <xdr:colOff>311150</xdr:colOff>
      <xdr:row>73</xdr:row>
      <xdr:rowOff>174625</xdr:rowOff>
    </xdr:to>
    <xdr:graphicFrame macro="">
      <xdr:nvGraphicFramePr>
        <xdr:cNvPr id="5" name="Chart 4">
          <a:extLst>
            <a:ext uri="{FF2B5EF4-FFF2-40B4-BE49-F238E27FC236}">
              <a16:creationId xmlns:a16="http://schemas.microsoft.com/office/drawing/2014/main" id="{C954AEA4-24E9-30F2-AFBF-3AD9221BC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177800</xdr:rowOff>
    </xdr:from>
    <xdr:to>
      <xdr:col>7</xdr:col>
      <xdr:colOff>596900</xdr:colOff>
      <xdr:row>16</xdr:row>
      <xdr:rowOff>50800</xdr:rowOff>
    </xdr:to>
    <xdr:graphicFrame macro="">
      <xdr:nvGraphicFramePr>
        <xdr:cNvPr id="7" name="Chart 6">
          <a:extLst>
            <a:ext uri="{FF2B5EF4-FFF2-40B4-BE49-F238E27FC236}">
              <a16:creationId xmlns:a16="http://schemas.microsoft.com/office/drawing/2014/main" id="{55D4C4A8-FAD5-461F-97A7-235CD27FD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16</xdr:row>
      <xdr:rowOff>95250</xdr:rowOff>
    </xdr:from>
    <xdr:to>
      <xdr:col>13</xdr:col>
      <xdr:colOff>596900</xdr:colOff>
      <xdr:row>29</xdr:row>
      <xdr:rowOff>19050</xdr:rowOff>
    </xdr:to>
    <xdr:graphicFrame macro="">
      <xdr:nvGraphicFramePr>
        <xdr:cNvPr id="8" name="Chart 7">
          <a:extLst>
            <a:ext uri="{FF2B5EF4-FFF2-40B4-BE49-F238E27FC236}">
              <a16:creationId xmlns:a16="http://schemas.microsoft.com/office/drawing/2014/main" id="{7D20DC90-6DB5-46C6-AE9F-BC8ED5B7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xdr:row>
      <xdr:rowOff>165100</xdr:rowOff>
    </xdr:from>
    <xdr:to>
      <xdr:col>13</xdr:col>
      <xdr:colOff>596900</xdr:colOff>
      <xdr:row>16</xdr:row>
      <xdr:rowOff>50800</xdr:rowOff>
    </xdr:to>
    <xdr:graphicFrame macro="">
      <xdr:nvGraphicFramePr>
        <xdr:cNvPr id="9" name="Chart 8">
          <a:extLst>
            <a:ext uri="{FF2B5EF4-FFF2-40B4-BE49-F238E27FC236}">
              <a16:creationId xmlns:a16="http://schemas.microsoft.com/office/drawing/2014/main" id="{B09C1B4E-F99A-4FCC-8C0A-5DE376ACB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177801</xdr:rowOff>
    </xdr:from>
    <xdr:to>
      <xdr:col>2</xdr:col>
      <xdr:colOff>171450</xdr:colOff>
      <xdr:row>10</xdr:row>
      <xdr:rowOff>12700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89A10646-7471-5C22-CA77-C40F233DE2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3857"/>
              <a:ext cx="1385006" cy="935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31751</xdr:rowOff>
    </xdr:from>
    <xdr:to>
      <xdr:col>2</xdr:col>
      <xdr:colOff>177800</xdr:colOff>
      <xdr:row>19</xdr:row>
      <xdr:rowOff>63500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3FC3DAB-DB94-CC9A-2943-500675E66B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28473"/>
              <a:ext cx="1391356" cy="168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76201</xdr:rowOff>
    </xdr:from>
    <xdr:to>
      <xdr:col>2</xdr:col>
      <xdr:colOff>184150</xdr:colOff>
      <xdr:row>25</xdr:row>
      <xdr:rowOff>127001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CF1640F-E90C-DC37-D78C-709E694912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23923"/>
              <a:ext cx="1397706" cy="1151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Malar J" refreshedDate="45348.629778703704" createdVersion="8" refreshedVersion="8" minRefreshableVersion="3" recordCount="1000" xr:uid="{5F1B1FF7-0AB2-4D12-8A27-08A33E5C75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d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d"/>
        <s v="Old"/>
        <s v="Adults"/>
        <s v="Adults Young" u="1"/>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7560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A6CC7-0CD8-4F89-8D7E-CB8DE0ABE6D6}"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BFD2E-7D4F-4D61-B9C8-E4A214F73BB2}"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FF314-A70B-458A-9C73-71C61E1C9BD7}"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521C44-C1EB-4EB2-AEE0-88DABC47BD18}" sourceName="Marital Status">
  <pivotTables>
    <pivotTable tabId="3" name="PivotTable1"/>
    <pivotTable tabId="3" name="PivotTable3"/>
    <pivotTable tabId="3" name="PivotTable5"/>
  </pivotTables>
  <data>
    <tabular pivotCacheId="1567560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677AC7-A311-4673-83C4-61A556EF3229}" sourceName="Education">
  <pivotTables>
    <pivotTable tabId="3" name="PivotTable1"/>
    <pivotTable tabId="3" name="PivotTable3"/>
    <pivotTable tabId="3" name="PivotTable5"/>
  </pivotTables>
  <data>
    <tabular pivotCacheId="15675604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2CBFE-CFAD-4DF4-9F79-378BE9C04D4C}" sourceName="Region">
  <pivotTables>
    <pivotTable tabId="3" name="PivotTable1"/>
    <pivotTable tabId="3" name="PivotTable3"/>
    <pivotTable tabId="3" name="PivotTable5"/>
  </pivotTables>
  <data>
    <tabular pivotCacheId="15675604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F2B6EC-A914-4856-A0C8-E012DEBC312F}" cache="Slicer_Marital_Status" caption="Marital Status" rowHeight="241300"/>
  <slicer name="Education" xr10:uid="{F96B7B50-608A-4CE7-B5FB-B8A2556641E8}" cache="Slicer_Education" caption="Education" rowHeight="241300"/>
  <slicer name="Region" xr10:uid="{0257316E-ED31-4844-ADE8-17AC24AA73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E3F7-B819-4EFA-B818-67B79FF7BF83}">
  <dimension ref="A1:N1001"/>
  <sheetViews>
    <sheetView topLeftCell="A969" workbookViewId="0">
      <selection activeCell="M2" sqref="M2:M1001"/>
    </sheetView>
  </sheetViews>
  <sheetFormatPr defaultColWidth="11.90625" defaultRowHeight="14.5" x14ac:dyDescent="0.35"/>
  <cols>
    <col min="4" max="4" width="12.6328125" style="4" bestFit="1" customWidth="1"/>
    <col min="7" max="7" width="17.26953125"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IF(L2&gt;55,"Old",IF(L2&gt;=31, "Middle Aged",IF(L2&lt;31, "Adults", "Invalid")))</f>
        <v>Middle Aged</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IF(L3&gt;55,"Old",IF(L3&gt;=31, "Middle Aged",IF(L3&lt;31, "Adults", "Invalid")))</f>
        <v>Middle Aged</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Aged</v>
      </c>
      <c r="N5" t="s">
        <v>15</v>
      </c>
    </row>
    <row r="6" spans="1:14" x14ac:dyDescent="0.35">
      <c r="A6">
        <v>25597</v>
      </c>
      <c r="B6" t="s">
        <v>37</v>
      </c>
      <c r="C6" t="s">
        <v>38</v>
      </c>
      <c r="D6" s="4">
        <v>30000</v>
      </c>
      <c r="E6">
        <v>0</v>
      </c>
      <c r="F6" t="s">
        <v>13</v>
      </c>
      <c r="G6" t="s">
        <v>20</v>
      </c>
      <c r="H6" t="s">
        <v>18</v>
      </c>
      <c r="I6">
        <v>0</v>
      </c>
      <c r="J6" t="s">
        <v>16</v>
      </c>
      <c r="K6" t="s">
        <v>17</v>
      </c>
      <c r="L6">
        <v>36</v>
      </c>
      <c r="M6" t="str">
        <f t="shared" si="0"/>
        <v>Middle Aged</v>
      </c>
      <c r="N6" t="s">
        <v>15</v>
      </c>
    </row>
    <row r="7" spans="1:14" x14ac:dyDescent="0.35">
      <c r="A7">
        <v>13507</v>
      </c>
      <c r="B7" t="s">
        <v>36</v>
      </c>
      <c r="C7" t="s">
        <v>39</v>
      </c>
      <c r="D7" s="4">
        <v>10000</v>
      </c>
      <c r="E7">
        <v>2</v>
      </c>
      <c r="F7" t="s">
        <v>19</v>
      </c>
      <c r="G7" t="s">
        <v>25</v>
      </c>
      <c r="H7" t="s">
        <v>15</v>
      </c>
      <c r="I7">
        <v>0</v>
      </c>
      <c r="J7" t="s">
        <v>26</v>
      </c>
      <c r="K7" t="s">
        <v>17</v>
      </c>
      <c r="L7">
        <v>50</v>
      </c>
      <c r="M7" t="str">
        <f t="shared" si="0"/>
        <v>Middle Aged</v>
      </c>
      <c r="N7" t="s">
        <v>18</v>
      </c>
    </row>
    <row r="8" spans="1:14" x14ac:dyDescent="0.35">
      <c r="A8">
        <v>27974</v>
      </c>
      <c r="B8" t="s">
        <v>37</v>
      </c>
      <c r="C8" t="s">
        <v>38</v>
      </c>
      <c r="D8" s="4">
        <v>160000</v>
      </c>
      <c r="E8">
        <v>2</v>
      </c>
      <c r="F8" t="s">
        <v>27</v>
      </c>
      <c r="G8" t="s">
        <v>28</v>
      </c>
      <c r="H8" t="s">
        <v>15</v>
      </c>
      <c r="I8">
        <v>4</v>
      </c>
      <c r="J8" t="s">
        <v>16</v>
      </c>
      <c r="K8" t="s">
        <v>24</v>
      </c>
      <c r="L8">
        <v>33</v>
      </c>
      <c r="M8" t="str">
        <f t="shared" si="0"/>
        <v>Middle Aged</v>
      </c>
      <c r="N8" t="s">
        <v>15</v>
      </c>
    </row>
    <row r="9" spans="1:14" x14ac:dyDescent="0.35">
      <c r="A9">
        <v>19364</v>
      </c>
      <c r="B9" t="s">
        <v>36</v>
      </c>
      <c r="C9" t="s">
        <v>38</v>
      </c>
      <c r="D9" s="4">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4">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4">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Adults</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Adults</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Adults</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Adults</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Adults</v>
      </c>
      <c r="N52" t="s">
        <v>18</v>
      </c>
    </row>
    <row r="53" spans="1:14" x14ac:dyDescent="0.35">
      <c r="A53">
        <v>20619</v>
      </c>
      <c r="B53" t="s">
        <v>37</v>
      </c>
      <c r="C53" t="s">
        <v>38</v>
      </c>
      <c r="D53" s="4">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4">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4">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IF(L67&gt;55,"Old",IF(L67&gt;=31, "Middle Aged",IF(L67&lt;31, "Adults", "Invalid")))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Adults</v>
      </c>
      <c r="N71" t="s">
        <v>18</v>
      </c>
    </row>
    <row r="72" spans="1:14" x14ac:dyDescent="0.35">
      <c r="A72">
        <v>14238</v>
      </c>
      <c r="B72" t="s">
        <v>36</v>
      </c>
      <c r="C72" t="s">
        <v>38</v>
      </c>
      <c r="D72" s="4">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Adults</v>
      </c>
      <c r="N78" t="s">
        <v>18</v>
      </c>
    </row>
    <row r="79" spans="1:14" x14ac:dyDescent="0.35">
      <c r="A79">
        <v>27969</v>
      </c>
      <c r="B79" t="s">
        <v>36</v>
      </c>
      <c r="C79" t="s">
        <v>38</v>
      </c>
      <c r="D79" s="4">
        <v>80000</v>
      </c>
      <c r="E79">
        <v>0</v>
      </c>
      <c r="F79" t="s">
        <v>13</v>
      </c>
      <c r="G79" t="s">
        <v>21</v>
      </c>
      <c r="H79" t="s">
        <v>15</v>
      </c>
      <c r="I79">
        <v>2</v>
      </c>
      <c r="J79" t="s">
        <v>45</v>
      </c>
      <c r="K79" t="s">
        <v>24</v>
      </c>
      <c r="L79">
        <v>29</v>
      </c>
      <c r="M79" t="str">
        <f t="shared" si="1"/>
        <v>Adults</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Adults</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Adults</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Adults</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Adults</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Adults</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39</v>
      </c>
      <c r="D97" s="4">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Adults</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Adults</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Adults</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Adults</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Adults</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4">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IF(L131&gt;55,"Old",IF(L131&gt;=31, "Middle Aged",IF(L131&lt;31, "Adults", "Invalid")))</f>
        <v>Middle Aged</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Adults</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4">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Adults</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Adults</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Adults</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4">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Adults</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Adults</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4">
        <v>160000</v>
      </c>
      <c r="E180">
        <v>4</v>
      </c>
      <c r="F180" t="s">
        <v>19</v>
      </c>
      <c r="G180" t="s">
        <v>21</v>
      </c>
      <c r="H180" t="s">
        <v>18</v>
      </c>
      <c r="I180">
        <v>2</v>
      </c>
      <c r="J180" t="s">
        <v>45</v>
      </c>
      <c r="K180" t="s">
        <v>17</v>
      </c>
      <c r="L180">
        <v>55</v>
      </c>
      <c r="M180" t="str">
        <f t="shared" si="2"/>
        <v>Middle Aged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4">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45</v>
      </c>
      <c r="K195" t="s">
        <v>24</v>
      </c>
      <c r="L195">
        <v>41</v>
      </c>
      <c r="M195" t="str">
        <f t="shared" ref="M195:M258" si="3">IF(L195&gt;55,"Old",IF(L195&gt;=31, "Middle Aged",IF(L195&lt;31, "Adults", "Invalid")))</f>
        <v>Middle Aged</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Adults</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4">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Adults</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4">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Adults</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Adults</v>
      </c>
      <c r="N214" t="s">
        <v>18</v>
      </c>
    </row>
    <row r="215" spans="1:14" x14ac:dyDescent="0.35">
      <c r="A215">
        <v>11451</v>
      </c>
      <c r="B215" t="s">
        <v>37</v>
      </c>
      <c r="C215" t="s">
        <v>38</v>
      </c>
      <c r="D215" s="4">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Adults</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Adults</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4">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4">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Adults</v>
      </c>
      <c r="N235" t="s">
        <v>15</v>
      </c>
    </row>
    <row r="236" spans="1:14" x14ac:dyDescent="0.35">
      <c r="A236">
        <v>24611</v>
      </c>
      <c r="B236" t="s">
        <v>37</v>
      </c>
      <c r="C236" t="s">
        <v>38</v>
      </c>
      <c r="D236" s="4">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Adults</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Adults</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Adults</v>
      </c>
      <c r="N245" t="s">
        <v>18</v>
      </c>
    </row>
    <row r="246" spans="1:14" x14ac:dyDescent="0.35">
      <c r="A246">
        <v>19057</v>
      </c>
      <c r="B246" t="s">
        <v>36</v>
      </c>
      <c r="C246" t="s">
        <v>39</v>
      </c>
      <c r="D246" s="4">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4">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4">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IF(L259&gt;55,"Old",IF(L259&gt;=31, "Middle Aged",IF(L259&lt;31, "Adults", "Invalid")))</f>
        <v>Middle Aged</v>
      </c>
      <c r="N259" t="s">
        <v>15</v>
      </c>
    </row>
    <row r="260" spans="1:14" x14ac:dyDescent="0.35">
      <c r="A260">
        <v>14193</v>
      </c>
      <c r="B260" t="s">
        <v>37</v>
      </c>
      <c r="C260" t="s">
        <v>39</v>
      </c>
      <c r="D260" s="4">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4">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Adults</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Adults</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Adults</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4">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4">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Adults</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4">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IF(L323&gt;55,"Old",IF(L323&gt;=31, "Middle Aged",IF(L323&lt;31, "Adults", "Invalid")))</f>
        <v>Middle Aged</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Adults</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4">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Adults</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Adults</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Adults</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Adults</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4">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45</v>
      </c>
      <c r="K361" t="s">
        <v>24</v>
      </c>
      <c r="L361">
        <v>30</v>
      </c>
      <c r="M361" t="str">
        <f t="shared" si="5"/>
        <v>Adults</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Adults</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4">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Adults</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4">
        <v>70000</v>
      </c>
      <c r="E382">
        <v>0</v>
      </c>
      <c r="F382" t="s">
        <v>13</v>
      </c>
      <c r="G382" t="s">
        <v>21</v>
      </c>
      <c r="H382" t="s">
        <v>18</v>
      </c>
      <c r="I382">
        <v>3</v>
      </c>
      <c r="J382" t="s">
        <v>45</v>
      </c>
      <c r="K382" t="s">
        <v>24</v>
      </c>
      <c r="L382">
        <v>30</v>
      </c>
      <c r="M382" t="str">
        <f t="shared" si="5"/>
        <v>Adults</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Adults</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IF(L387&gt;55,"Old",IF(L387&gt;=31, "Middle Aged",IF(L387&lt;31, "Adults", "Invalid")))</f>
        <v>Middle Aged</v>
      </c>
      <c r="N387" t="s">
        <v>18</v>
      </c>
    </row>
    <row r="388" spans="1:14" x14ac:dyDescent="0.35">
      <c r="A388">
        <v>28957</v>
      </c>
      <c r="B388" t="s">
        <v>37</v>
      </c>
      <c r="C388" t="s">
        <v>39</v>
      </c>
      <c r="D388" s="4">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4">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4">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4">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Adults</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Adults</v>
      </c>
      <c r="N433" t="s">
        <v>15</v>
      </c>
    </row>
    <row r="434" spans="1:14" x14ac:dyDescent="0.35">
      <c r="A434">
        <v>21891</v>
      </c>
      <c r="B434" t="s">
        <v>36</v>
      </c>
      <c r="C434" t="s">
        <v>39</v>
      </c>
      <c r="D434" s="4">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Adults</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Adults</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4">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4">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IF(L451&gt;55,"Old",IF(L451&gt;=31, "Middle Aged",IF(L451&lt;31, "Adults", "Invalid")))</f>
        <v>Middle Aged</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39</v>
      </c>
      <c r="D461" s="4">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Adults</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4">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4">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4">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Adults</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Adults</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4">
        <v>60000</v>
      </c>
      <c r="E515">
        <v>4</v>
      </c>
      <c r="F515" t="s">
        <v>31</v>
      </c>
      <c r="G515" t="s">
        <v>28</v>
      </c>
      <c r="H515" t="s">
        <v>15</v>
      </c>
      <c r="I515">
        <v>2</v>
      </c>
      <c r="J515" t="s">
        <v>45</v>
      </c>
      <c r="K515" t="s">
        <v>32</v>
      </c>
      <c r="L515">
        <v>61</v>
      </c>
      <c r="M515" t="str">
        <f t="shared" ref="M515:M578" si="8">IF(L515&gt;55,"Old",IF(L515&gt;=31, "Middle Aged",IF(L515&lt;31, "Adults", "Invalid")))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4">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Adults</v>
      </c>
      <c r="N530" t="s">
        <v>18</v>
      </c>
    </row>
    <row r="531" spans="1:14" x14ac:dyDescent="0.35">
      <c r="A531">
        <v>13233</v>
      </c>
      <c r="B531" t="s">
        <v>36</v>
      </c>
      <c r="C531" t="s">
        <v>38</v>
      </c>
      <c r="D531" s="4">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Adults</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Adults</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4">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Adults</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Adults</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4">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4">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Adults</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Adults</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4">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Adults</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4">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IF(L579&gt;55,"Old",IF(L579&gt;=31, "Middle Aged",IF(L579&lt;31, "Adults", "Invalid")))</f>
        <v>Middle Aged</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4">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Adults</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4">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4">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38</v>
      </c>
      <c r="D591" s="4">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4">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Adults</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4">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Adults</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Adults</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Adults</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Adults</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Adults</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Adults</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45</v>
      </c>
      <c r="K643" t="s">
        <v>32</v>
      </c>
      <c r="L643">
        <v>64</v>
      </c>
      <c r="M643" t="str">
        <f t="shared" ref="M643:M706" si="10">IF(L643&gt;55,"Old",IF(L643&gt;=31, "Middle Aged",IF(L643&lt;31, "Adults", "Invalid")))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4">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4">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4">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Adults</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4">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4">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Adults</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Adults</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Adults</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Adults</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Adults</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Adults</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Adults</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4">
        <v>70000</v>
      </c>
      <c r="E707">
        <v>4</v>
      </c>
      <c r="F707" t="s">
        <v>13</v>
      </c>
      <c r="G707" t="s">
        <v>28</v>
      </c>
      <c r="H707" t="s">
        <v>15</v>
      </c>
      <c r="I707">
        <v>1</v>
      </c>
      <c r="J707" t="s">
        <v>45</v>
      </c>
      <c r="K707" t="s">
        <v>32</v>
      </c>
      <c r="L707">
        <v>59</v>
      </c>
      <c r="M707" t="str">
        <f t="shared" ref="M707:M770" si="11">IF(L707&gt;55,"Old",IF(L707&gt;=31, "Middle Aged",IF(L707&lt;31, "Adults", "Invalid")))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4">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4">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Adults</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Adults</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Adults</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4">
        <v>60000</v>
      </c>
      <c r="E741">
        <v>2</v>
      </c>
      <c r="F741" t="s">
        <v>19</v>
      </c>
      <c r="G741" t="s">
        <v>21</v>
      </c>
      <c r="H741" t="s">
        <v>15</v>
      </c>
      <c r="I741">
        <v>1</v>
      </c>
      <c r="J741" t="s">
        <v>45</v>
      </c>
      <c r="K741" t="s">
        <v>32</v>
      </c>
      <c r="L741">
        <v>55</v>
      </c>
      <c r="M741" t="str">
        <f t="shared" si="11"/>
        <v>Middle Aged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Adults</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Adults</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4">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4">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Adults</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4">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Adults</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4">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IF(L771&gt;55,"Old",IF(L771&gt;=31, "Middle Aged",IF(L771&lt;31, "Adults", "Invalid")))</f>
        <v>Middle Aged</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4">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Adults</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4">
        <v>60000</v>
      </c>
      <c r="E782">
        <v>2</v>
      </c>
      <c r="F782" t="s">
        <v>19</v>
      </c>
      <c r="G782" t="s">
        <v>21</v>
      </c>
      <c r="H782" t="s">
        <v>15</v>
      </c>
      <c r="I782">
        <v>1</v>
      </c>
      <c r="J782" t="s">
        <v>45</v>
      </c>
      <c r="K782" t="s">
        <v>32</v>
      </c>
      <c r="L782">
        <v>55</v>
      </c>
      <c r="M782" t="str">
        <f t="shared" si="12"/>
        <v>Middle Aged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Adults</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Adults</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Adults</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Adults</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Adults</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Adults</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Adults</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4">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Adults</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Adults</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Adults</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Adults</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IF(L835&gt;55,"Old",IF(L835&gt;=31, "Middle Aged",IF(L835&lt;31, "Adults", "Invalid")))</f>
        <v>Middle Aged</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Adults</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4">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4">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Adults</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Adults</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4">
        <v>60000</v>
      </c>
      <c r="E868">
        <v>2</v>
      </c>
      <c r="F868" t="s">
        <v>27</v>
      </c>
      <c r="G868" t="s">
        <v>21</v>
      </c>
      <c r="H868" t="s">
        <v>15</v>
      </c>
      <c r="I868">
        <v>2</v>
      </c>
      <c r="J868" t="s">
        <v>45</v>
      </c>
      <c r="K868" t="s">
        <v>32</v>
      </c>
      <c r="L868">
        <v>55</v>
      </c>
      <c r="M868" t="str">
        <f t="shared" si="13"/>
        <v>Middle Aged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4">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4">
        <v>60000</v>
      </c>
      <c r="E873">
        <v>2</v>
      </c>
      <c r="F873" t="s">
        <v>27</v>
      </c>
      <c r="G873" t="s">
        <v>21</v>
      </c>
      <c r="H873" t="s">
        <v>15</v>
      </c>
      <c r="I873">
        <v>2</v>
      </c>
      <c r="J873" t="s">
        <v>45</v>
      </c>
      <c r="K873" t="s">
        <v>32</v>
      </c>
      <c r="L873">
        <v>55</v>
      </c>
      <c r="M873" t="str">
        <f t="shared" si="13"/>
        <v>Middle Aged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Adults</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IF(L899&gt;55,"Old",IF(L899&gt;=31, "Middle Aged",IF(L899&lt;31, "Adults", "Invalid")))</f>
        <v>Adults</v>
      </c>
      <c r="N899" t="s">
        <v>18</v>
      </c>
    </row>
    <row r="900" spans="1:14" x14ac:dyDescent="0.35">
      <c r="A900">
        <v>18066</v>
      </c>
      <c r="B900" t="s">
        <v>37</v>
      </c>
      <c r="C900" t="s">
        <v>38</v>
      </c>
      <c r="D900" s="4">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4">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4">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4">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4">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4">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Adults</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Adults</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Adults</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4">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Adults</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Adults</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IF(L963&gt;55,"Old",IF(L963&gt;=31, "Middle Aged",IF(L963&lt;31, "Adults", "Invalid")))</f>
        <v>Old</v>
      </c>
      <c r="N963" t="s">
        <v>18</v>
      </c>
    </row>
    <row r="964" spans="1:14" x14ac:dyDescent="0.35">
      <c r="A964">
        <v>16813</v>
      </c>
      <c r="B964" t="s">
        <v>36</v>
      </c>
      <c r="C964" t="s">
        <v>38</v>
      </c>
      <c r="D964" s="4">
        <v>60000</v>
      </c>
      <c r="E964">
        <v>2</v>
      </c>
      <c r="F964" t="s">
        <v>19</v>
      </c>
      <c r="G964" t="s">
        <v>21</v>
      </c>
      <c r="H964" t="s">
        <v>15</v>
      </c>
      <c r="I964">
        <v>2</v>
      </c>
      <c r="J964" t="s">
        <v>45</v>
      </c>
      <c r="K964" t="s">
        <v>32</v>
      </c>
      <c r="L964">
        <v>55</v>
      </c>
      <c r="M964" t="str">
        <f t="shared" si="15"/>
        <v>Middle Aged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Adults</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4">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4">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4">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Adults</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4">
        <v>60000</v>
      </c>
      <c r="E1001">
        <v>3</v>
      </c>
      <c r="F1001" t="s">
        <v>27</v>
      </c>
      <c r="G1001" t="s">
        <v>21</v>
      </c>
      <c r="H1001" t="s">
        <v>15</v>
      </c>
      <c r="I1001">
        <v>2</v>
      </c>
      <c r="J1001" t="s">
        <v>45</v>
      </c>
      <c r="K1001" t="s">
        <v>32</v>
      </c>
      <c r="L1001">
        <v>53</v>
      </c>
      <c r="M1001" t="str">
        <f t="shared" si="15"/>
        <v>Middle Aged</v>
      </c>
      <c r="N1001" t="s">
        <v>15</v>
      </c>
    </row>
  </sheetData>
  <autoFilter ref="A1:N1001" xr:uid="{86E1E3F7-B819-4EFA-B818-67B79FF7BF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5C925-8A33-4828-8747-257922097499}">
  <dimension ref="A3:D65"/>
  <sheetViews>
    <sheetView topLeftCell="A54" workbookViewId="0">
      <selection activeCell="H47" sqref="H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6" t="s">
        <v>43</v>
      </c>
      <c r="B3" s="6" t="s">
        <v>44</v>
      </c>
    </row>
    <row r="4" spans="1:4" x14ac:dyDescent="0.35">
      <c r="A4" s="6" t="s">
        <v>41</v>
      </c>
      <c r="B4" t="s">
        <v>18</v>
      </c>
      <c r="C4" t="s">
        <v>15</v>
      </c>
      <c r="D4" t="s">
        <v>42</v>
      </c>
    </row>
    <row r="5" spans="1:4" x14ac:dyDescent="0.35">
      <c r="A5" s="7" t="s">
        <v>39</v>
      </c>
      <c r="B5" s="3">
        <v>53440</v>
      </c>
      <c r="C5" s="3">
        <v>55774.058577405856</v>
      </c>
      <c r="D5" s="3">
        <v>54580.777096114522</v>
      </c>
    </row>
    <row r="6" spans="1:4" x14ac:dyDescent="0.35">
      <c r="A6" s="7" t="s">
        <v>38</v>
      </c>
      <c r="B6" s="3">
        <v>56208.178438661707</v>
      </c>
      <c r="C6" s="3">
        <v>60123.966942148763</v>
      </c>
      <c r="D6" s="3">
        <v>58062.62230919765</v>
      </c>
    </row>
    <row r="7" spans="1:4" x14ac:dyDescent="0.35">
      <c r="A7" s="7" t="s">
        <v>42</v>
      </c>
      <c r="B7" s="5">
        <v>54874.759152215796</v>
      </c>
      <c r="C7" s="5">
        <v>57962.577962577961</v>
      </c>
      <c r="D7" s="5">
        <v>56360</v>
      </c>
    </row>
    <row r="31" spans="1:4" x14ac:dyDescent="0.35">
      <c r="A31" s="6" t="s">
        <v>46</v>
      </c>
      <c r="B31" s="6" t="s">
        <v>44</v>
      </c>
    </row>
    <row r="32" spans="1:4" x14ac:dyDescent="0.35">
      <c r="A32" s="6" t="s">
        <v>41</v>
      </c>
      <c r="B32" t="s">
        <v>18</v>
      </c>
      <c r="C32" t="s">
        <v>15</v>
      </c>
      <c r="D32" t="s">
        <v>42</v>
      </c>
    </row>
    <row r="33" spans="1:4" x14ac:dyDescent="0.35">
      <c r="A33" s="7" t="s">
        <v>16</v>
      </c>
      <c r="B33" s="5">
        <v>166</v>
      </c>
      <c r="C33" s="5">
        <v>200</v>
      </c>
      <c r="D33" s="5">
        <v>366</v>
      </c>
    </row>
    <row r="34" spans="1:4" x14ac:dyDescent="0.35">
      <c r="A34" s="7" t="s">
        <v>26</v>
      </c>
      <c r="B34" s="5">
        <v>92</v>
      </c>
      <c r="C34" s="5">
        <v>77</v>
      </c>
      <c r="D34" s="5">
        <v>169</v>
      </c>
    </row>
    <row r="35" spans="1:4" x14ac:dyDescent="0.35">
      <c r="A35" s="7" t="s">
        <v>22</v>
      </c>
      <c r="B35" s="5">
        <v>67</v>
      </c>
      <c r="C35" s="5">
        <v>95</v>
      </c>
      <c r="D35" s="5">
        <v>162</v>
      </c>
    </row>
    <row r="36" spans="1:4" x14ac:dyDescent="0.35">
      <c r="A36" s="7" t="s">
        <v>23</v>
      </c>
      <c r="B36" s="5">
        <v>116</v>
      </c>
      <c r="C36" s="5">
        <v>76</v>
      </c>
      <c r="D36" s="5">
        <v>192</v>
      </c>
    </row>
    <row r="37" spans="1:4" x14ac:dyDescent="0.35">
      <c r="A37" s="7" t="s">
        <v>45</v>
      </c>
      <c r="B37" s="5">
        <v>78</v>
      </c>
      <c r="C37" s="5">
        <v>33</v>
      </c>
      <c r="D37" s="5">
        <v>111</v>
      </c>
    </row>
    <row r="38" spans="1:4" x14ac:dyDescent="0.35">
      <c r="A38" s="7" t="s">
        <v>42</v>
      </c>
      <c r="B38" s="5">
        <v>519</v>
      </c>
      <c r="C38" s="5">
        <v>481</v>
      </c>
      <c r="D38" s="5">
        <v>1000</v>
      </c>
    </row>
    <row r="60" spans="1:4" x14ac:dyDescent="0.35">
      <c r="A60" s="6" t="s">
        <v>46</v>
      </c>
      <c r="B60" s="6" t="s">
        <v>44</v>
      </c>
    </row>
    <row r="61" spans="1:4" x14ac:dyDescent="0.35">
      <c r="A61" s="6" t="s">
        <v>41</v>
      </c>
      <c r="B61" t="s">
        <v>18</v>
      </c>
      <c r="C61" t="s">
        <v>15</v>
      </c>
      <c r="D61" t="s">
        <v>42</v>
      </c>
    </row>
    <row r="62" spans="1:4" x14ac:dyDescent="0.35">
      <c r="A62" s="7" t="s">
        <v>49</v>
      </c>
      <c r="B62" s="5">
        <v>71</v>
      </c>
      <c r="C62" s="5">
        <v>39</v>
      </c>
      <c r="D62" s="5">
        <v>110</v>
      </c>
    </row>
    <row r="63" spans="1:4" x14ac:dyDescent="0.35">
      <c r="A63" s="7" t="s">
        <v>47</v>
      </c>
      <c r="B63" s="5">
        <v>331</v>
      </c>
      <c r="C63" s="5">
        <v>388</v>
      </c>
      <c r="D63" s="5">
        <v>719</v>
      </c>
    </row>
    <row r="64" spans="1:4" x14ac:dyDescent="0.35">
      <c r="A64" s="7" t="s">
        <v>48</v>
      </c>
      <c r="B64" s="5">
        <v>117</v>
      </c>
      <c r="C64" s="5">
        <v>54</v>
      </c>
      <c r="D64" s="5">
        <v>171</v>
      </c>
    </row>
    <row r="65" spans="1:4" x14ac:dyDescent="0.35">
      <c r="A65" s="7" t="s">
        <v>42</v>
      </c>
      <c r="B65" s="5">
        <v>519</v>
      </c>
      <c r="C65" s="5">
        <v>481</v>
      </c>
      <c r="D6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86C3-F6E8-4996-8CD4-A31D72558363}">
  <dimension ref="A1:N3"/>
  <sheetViews>
    <sheetView showGridLines="0" tabSelected="1" zoomScale="90" zoomScaleNormal="90" workbookViewId="0">
      <selection activeCell="G35" sqref="G35"/>
    </sheetView>
  </sheetViews>
  <sheetFormatPr defaultRowHeight="14.5" x14ac:dyDescent="0.35"/>
  <cols>
    <col min="14" max="14" width="8.81640625" customWidth="1"/>
  </cols>
  <sheetData>
    <row r="1" spans="1:14" ht="14.5" customHeight="1" x14ac:dyDescent="0.35">
      <c r="A1" s="8"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ht="27" customHeight="1" x14ac:dyDescent="0.3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Malar J</dc:creator>
  <cp:lastModifiedBy>kavin j</cp:lastModifiedBy>
  <dcterms:created xsi:type="dcterms:W3CDTF">2022-03-18T02:50:57Z</dcterms:created>
  <dcterms:modified xsi:type="dcterms:W3CDTF">2024-02-26T14:41:25Z</dcterms:modified>
</cp:coreProperties>
</file>