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0529\Documents\"/>
    </mc:Choice>
  </mc:AlternateContent>
  <xr:revisionPtr revIDLastSave="0" documentId="13_ncr:1_{46E61382-94C3-40CD-A8AA-CF8CC399048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nm._FilterDatabase" localSheetId="0" hidden="1">Data!$A$1:$M$54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" i="2"/>
</calcChain>
</file>

<file path=xl/sharedStrings.xml><?xml version="1.0" encoding="utf-8"?>
<sst xmlns="http://schemas.openxmlformats.org/spreadsheetml/2006/main" count="624" uniqueCount="343">
  <si>
    <t>Change Request</t>
  </si>
  <si>
    <t>Description</t>
  </si>
  <si>
    <t>Status</t>
  </si>
  <si>
    <t>Changed On</t>
  </si>
  <si>
    <t>Changed By</t>
  </si>
  <si>
    <t>Type</t>
  </si>
  <si>
    <t>Name</t>
  </si>
  <si>
    <t>Bus. Partner ID</t>
  </si>
  <si>
    <t>Country</t>
  </si>
  <si>
    <t>Commodity ID</t>
  </si>
  <si>
    <t>Commodity Txt</t>
  </si>
  <si>
    <t>Archiving Flag</t>
  </si>
  <si>
    <t>42090</t>
  </si>
  <si>
    <t>Vernon, Midwest Motor, new vendor</t>
  </si>
  <si>
    <t>To be approved by Category Management</t>
  </si>
  <si>
    <t>Nikolett Vágner</t>
  </si>
  <si>
    <t>Create Direct Supplier : Fast Track</t>
  </si>
  <si>
    <t>MIDWEST MOTOR SUPPLY CO. INC.</t>
  </si>
  <si>
    <t>$9470</t>
  </si>
  <si>
    <t>US</t>
  </si>
  <si>
    <t>99000000</t>
  </si>
  <si>
    <t>Unknown</t>
  </si>
  <si>
    <t>False</t>
  </si>
  <si>
    <t>42083</t>
  </si>
  <si>
    <t>Reactivating VID 740787 for P11_Guelph_RU 7803</t>
  </si>
  <si>
    <t>Vignesh M</t>
  </si>
  <si>
    <t>LNS AMERICA INC</t>
  </si>
  <si>
    <t>$9468</t>
  </si>
  <si>
    <t>31000000</t>
  </si>
  <si>
    <t>Commercial Bearing</t>
  </si>
  <si>
    <t>42066</t>
  </si>
  <si>
    <t>COMEPRE SRL-SUPPLIER TO BE SET UP TO ORACLE DESIO</t>
  </si>
  <si>
    <t>Michela Nemec</t>
  </si>
  <si>
    <t>COMEPRE SRL</t>
  </si>
  <si>
    <t>$9465</t>
  </si>
  <si>
    <t>IT</t>
  </si>
  <si>
    <t>25590000</t>
  </si>
  <si>
    <t>Sub-Con Processing - Other</t>
  </si>
  <si>
    <t>42058</t>
  </si>
  <si>
    <t>City Today to be set up in Oracle</t>
  </si>
  <si>
    <t>Susan Goodfellow</t>
  </si>
  <si>
    <t>CITY TODAY COURIERS LIMITED</t>
  </si>
  <si>
    <t>$9464</t>
  </si>
  <si>
    <t>GB</t>
  </si>
  <si>
    <t>91000000</t>
  </si>
  <si>
    <t>Freight</t>
  </si>
  <si>
    <t>42036</t>
  </si>
  <si>
    <t>New vendor addition</t>
  </si>
  <si>
    <t>Kevin Cedrick Leprozo</t>
  </si>
  <si>
    <t>DYNAMIC OIL TOOLS MANUFACTURING CO.</t>
  </si>
  <si>
    <t>$9454</t>
  </si>
  <si>
    <t>SA</t>
  </si>
  <si>
    <t>20000000</t>
  </si>
  <si>
    <t>Turnkey Machining</t>
  </si>
  <si>
    <t>42005</t>
  </si>
  <si>
    <t>New vendor creation</t>
  </si>
  <si>
    <t>Judit Nagy</t>
  </si>
  <si>
    <t>SAMUEL, SON &amp; CO., LIMITED</t>
  </si>
  <si>
    <t>$9446</t>
  </si>
  <si>
    <t>CA</t>
  </si>
  <si>
    <t>21000000</t>
  </si>
  <si>
    <t>Fabrications or Baseplates</t>
  </si>
  <si>
    <t>41997</t>
  </si>
  <si>
    <t>NET15 TERMS APPROVED_N</t>
  </si>
  <si>
    <t>Haider Ahmad SIDDIQUI</t>
  </si>
  <si>
    <t>Supplier Record Update</t>
  </si>
  <si>
    <t>COM FOUNDRY, S. DE R.L. DE C.V.</t>
  </si>
  <si>
    <t>7203488</t>
  </si>
  <si>
    <t>MX</t>
  </si>
  <si>
    <t>10000000</t>
  </si>
  <si>
    <t>Casting</t>
  </si>
  <si>
    <t>41987</t>
  </si>
  <si>
    <t>Bank name correction - SAP P01 - RU100</t>
  </si>
  <si>
    <t>Judit Kovács</t>
  </si>
  <si>
    <t>COMFORT MAX HEATING AND AIR</t>
  </si>
  <si>
    <t>7195997</t>
  </si>
  <si>
    <t>83140000</t>
  </si>
  <si>
    <t>Plant Equipment - HVAC</t>
  </si>
  <si>
    <t>41946</t>
  </si>
  <si>
    <t>NEW EMAIL CONTACT IN SAP P11_N</t>
  </si>
  <si>
    <t>Greta Franciska Olyus</t>
  </si>
  <si>
    <t>ISCAR TOOLS INC</t>
  </si>
  <si>
    <t>7124789</t>
  </si>
  <si>
    <t>82100000</t>
  </si>
  <si>
    <t>MRO - Abrasives</t>
  </si>
  <si>
    <t>41920</t>
  </si>
  <si>
    <t>SAP vendor 1008004 needs tax ID corr and pytm term update</t>
  </si>
  <si>
    <t>László TURI</t>
  </si>
  <si>
    <t>MATHESON VALVES &amp; FITTINGS LTD.</t>
  </si>
  <si>
    <t>7203274</t>
  </si>
  <si>
    <t>72000000</t>
  </si>
  <si>
    <t>Valve</t>
  </si>
  <si>
    <t>41882</t>
  </si>
  <si>
    <t>SAP vendor 1009265 needs pytm term correc. in MDG for cc0020</t>
  </si>
  <si>
    <t>ACME WELDING &amp; CUSTOM FABRICATION I</t>
  </si>
  <si>
    <t>7193230</t>
  </si>
  <si>
    <t>21290000</t>
  </si>
  <si>
    <t>Fabrications or Baseplates  - Other</t>
  </si>
  <si>
    <t>41865</t>
  </si>
  <si>
    <t>Update country code in Oracle FCO RU8075</t>
  </si>
  <si>
    <t>ALBERTA INDUSTRIAL HEAT TREATING IN</t>
  </si>
  <si>
    <t>7203286</t>
  </si>
  <si>
    <t>25400000</t>
  </si>
  <si>
    <t>Sub-Con Processing - Nitriding</t>
  </si>
  <si>
    <t>41857</t>
  </si>
  <si>
    <t>Please extend Pro-Grind as a valid supplier for 0020 &amp; 0036</t>
  </si>
  <si>
    <t>DAVID HARGRAVE</t>
  </si>
  <si>
    <t>7201480</t>
  </si>
  <si>
    <t>41849</t>
  </si>
  <si>
    <t>UPDATE EMAIL ADDRESS. CHANGE SHOULD REFLECT IN CHP ORALCE</t>
  </si>
  <si>
    <t>TELCO INTERCONTINENTAL CORP</t>
  </si>
  <si>
    <t>7103408</t>
  </si>
  <si>
    <t>30000000</t>
  </si>
  <si>
    <t>Drive or Motor</t>
  </si>
  <si>
    <t>41816</t>
  </si>
  <si>
    <t>Add MX01 to the Return to Vendor list_N</t>
  </si>
  <si>
    <t>MORGAN AM&amp;T</t>
  </si>
  <si>
    <t>7185482</t>
  </si>
  <si>
    <t>92120000</t>
  </si>
  <si>
    <t>Freight Handling - Freight Pay &amp; Add</t>
  </si>
  <si>
    <t>41784</t>
  </si>
  <si>
    <t>ARK NOISE - Supplier to be set up in Oracle Desio</t>
  </si>
  <si>
    <t>Chiara Giovenzana</t>
  </si>
  <si>
    <t>ARK NOISE CONTROL (INDIA) LLP</t>
  </si>
  <si>
    <t>$9419</t>
  </si>
  <si>
    <t>IN</t>
  </si>
  <si>
    <t>36000000</t>
  </si>
  <si>
    <t>Sound Reduction</t>
  </si>
  <si>
    <t>41761</t>
  </si>
  <si>
    <t>Please create this supplier for SAP SIHI</t>
  </si>
  <si>
    <t>Philipp Schwerbrock</t>
  </si>
  <si>
    <t>CABLE PARTNERS B.V.</t>
  </si>
  <si>
    <t>$9413</t>
  </si>
  <si>
    <t>NL</t>
  </si>
  <si>
    <t>43000000</t>
  </si>
  <si>
    <t>Cabling</t>
  </si>
  <si>
    <t>41759</t>
  </si>
  <si>
    <t>This vendor required to develop the gear components</t>
  </si>
  <si>
    <t>Ashok Ramachandran</t>
  </si>
  <si>
    <t>RAINBOW MING INDUSTRIAL CO.,LTD</t>
  </si>
  <si>
    <t>$9412</t>
  </si>
  <si>
    <t>TW</t>
  </si>
  <si>
    <t>41751</t>
  </si>
  <si>
    <t>New Supplier Creation_GASWARE</t>
  </si>
  <si>
    <t>Norulhuda Binti Abdul Jalil</t>
  </si>
  <si>
    <t>GASWARE TRADING (M) SDN BHD</t>
  </si>
  <si>
    <t>$9409</t>
  </si>
  <si>
    <t>MY</t>
  </si>
  <si>
    <t>69000000</t>
  </si>
  <si>
    <t>Trading Company</t>
  </si>
  <si>
    <t>41733</t>
  </si>
  <si>
    <t>Woodbridge_All custom Gasket_Remittance email</t>
  </si>
  <si>
    <t>ALL CUSTOM GASKET</t>
  </si>
  <si>
    <t>7108160</t>
  </si>
  <si>
    <t>55000000</t>
  </si>
  <si>
    <t>Gaskets or Seal</t>
  </si>
  <si>
    <t>41728</t>
  </si>
  <si>
    <t>Guelph_SAP P11 cc0095_739690_PMNT MTHD CHG + Bank info setup</t>
  </si>
  <si>
    <t>MOBILE STORAGE RENTALS</t>
  </si>
  <si>
    <t>7177421</t>
  </si>
  <si>
    <t>80250000</t>
  </si>
  <si>
    <t>Facilities Services - Other</t>
  </si>
  <si>
    <t>41719</t>
  </si>
  <si>
    <t>Add banking details and update address for RU8075 EDM</t>
  </si>
  <si>
    <t>GREENE TWEED &amp; CO LLC</t>
  </si>
  <si>
    <t>7112360</t>
  </si>
  <si>
    <t>56000000</t>
  </si>
  <si>
    <t>O-Ring</t>
  </si>
  <si>
    <t>41645</t>
  </si>
  <si>
    <t>Supplier name change from SA to INC</t>
  </si>
  <si>
    <t>HARTFIEL AUTOMATION, INC.</t>
  </si>
  <si>
    <t>7121781</t>
  </si>
  <si>
    <t>41639</t>
  </si>
  <si>
    <t>Valve Automation &amp; Controls Set Up</t>
  </si>
  <si>
    <t>Brian Hatch</t>
  </si>
  <si>
    <t>VALVE AUTOMATION AND CONTROL OF SAN</t>
  </si>
  <si>
    <t>$9392</t>
  </si>
  <si>
    <t>41635</t>
  </si>
  <si>
    <t>Email contact change request</t>
  </si>
  <si>
    <t>TWTG R&amp;D B V</t>
  </si>
  <si>
    <t>8123708</t>
  </si>
  <si>
    <t>42000000</t>
  </si>
  <si>
    <t>Instrumentation</t>
  </si>
  <si>
    <t>41588</t>
  </si>
  <si>
    <t>new e-mail address</t>
  </si>
  <si>
    <t>Melinda Farago</t>
  </si>
  <si>
    <t>HUFNAGEL GMBH</t>
  </si>
  <si>
    <t>7125072</t>
  </si>
  <si>
    <t>DE</t>
  </si>
  <si>
    <t>41581</t>
  </si>
  <si>
    <t>create new supplier to FCD</t>
  </si>
  <si>
    <t>Amy LIN</t>
  </si>
  <si>
    <t>SHANGHAI GUANWEI FLUID MOTION</t>
  </si>
  <si>
    <t>$9376</t>
  </si>
  <si>
    <t>CN</t>
  </si>
  <si>
    <t>41000000</t>
  </si>
  <si>
    <t>Electronic Component</t>
  </si>
  <si>
    <t>41576</t>
  </si>
  <si>
    <t>SAP vendor 1027494 needs name+pytm mth upd under cc0020</t>
  </si>
  <si>
    <t>CAD, INC</t>
  </si>
  <si>
    <t>7122229</t>
  </si>
  <si>
    <t>78000000</t>
  </si>
  <si>
    <t>Mechanical Seal</t>
  </si>
  <si>
    <t>41546</t>
  </si>
  <si>
    <t>Update supplier name, payment method, and payment terms</t>
  </si>
  <si>
    <t>BARBOSA MANUFACTURING TECHNOLOGIES,</t>
  </si>
  <si>
    <t>7113340</t>
  </si>
  <si>
    <t>41542</t>
  </si>
  <si>
    <t>Create new Supplier Aepco</t>
  </si>
  <si>
    <t>Julie A VanDyken</t>
  </si>
  <si>
    <t>ROBERT F DARNELL</t>
  </si>
  <si>
    <t>$9363</t>
  </si>
  <si>
    <t>41536</t>
  </si>
  <si>
    <t>Bank Details update_C</t>
  </si>
  <si>
    <t>NISARGA FILTERS</t>
  </si>
  <si>
    <t>7105569</t>
  </si>
  <si>
    <t>44000000</t>
  </si>
  <si>
    <t>Filter</t>
  </si>
  <si>
    <t>41379</t>
  </si>
  <si>
    <t>Guelph_SAP P11 cc0095_737245_PMNT MTHD CHG+Bank info setup_N</t>
  </si>
  <si>
    <t>WABTEC FOUNDRY</t>
  </si>
  <si>
    <t>7178764</t>
  </si>
  <si>
    <t>41358</t>
  </si>
  <si>
    <t>Cuñado, SA</t>
  </si>
  <si>
    <t>Vanessa Lucia Marcos</t>
  </si>
  <si>
    <t>CUÑADO, SA</t>
  </si>
  <si>
    <t>$9329</t>
  </si>
  <si>
    <t>ES</t>
  </si>
  <si>
    <t>24000000</t>
  </si>
  <si>
    <t>Pipe or Tubing</t>
  </si>
  <si>
    <t>41352</t>
  </si>
  <si>
    <t>Guelph_SAP P11 cc0095_724176_PMNT MTHD CHG+Bank info setup_N</t>
  </si>
  <si>
    <t>IDT SYSTEMS INC</t>
  </si>
  <si>
    <t>7176907</t>
  </si>
  <si>
    <t>41335</t>
  </si>
  <si>
    <t>Bank data, remit address update / Deer Park (5020) /Puffer_N</t>
  </si>
  <si>
    <t>PUFFER SWEIVEN LP</t>
  </si>
  <si>
    <t>8122767</t>
  </si>
  <si>
    <t>41307</t>
  </si>
  <si>
    <t>remittance email address in SAP P44 RU8179 Ettlingen</t>
  </si>
  <si>
    <t>PRODINGER VERPACKUNG GMBH &amp; CO KG</t>
  </si>
  <si>
    <t>7132504</t>
  </si>
  <si>
    <t>93000000</t>
  </si>
  <si>
    <t>Packaging</t>
  </si>
  <si>
    <t>41296</t>
  </si>
  <si>
    <t>New Contact Person for RU 8830</t>
  </si>
  <si>
    <t>TRELLEBORG SEALING SOLUTIONS</t>
  </si>
  <si>
    <t>7121946</t>
  </si>
  <si>
    <t>41231</t>
  </si>
  <si>
    <t>extend supplier FCO_N_E_C</t>
  </si>
  <si>
    <t>ROGER ZATKOFF COMPANY</t>
  </si>
  <si>
    <t>7186277</t>
  </si>
  <si>
    <t>41212</t>
  </si>
  <si>
    <t>bank details are added to provider</t>
  </si>
  <si>
    <t>CONS Y MANT CARVAJAL Y AREAVENA</t>
  </si>
  <si>
    <t>7197519</t>
  </si>
  <si>
    <t>CL</t>
  </si>
  <si>
    <t>80280000</t>
  </si>
  <si>
    <t>Facilities Services - Building Construction Remodel</t>
  </si>
  <si>
    <t>41204</t>
  </si>
  <si>
    <t>ESS // Pepperl+Fuchs PT Update</t>
  </si>
  <si>
    <t>PEPPERL + FUCHS VERTRIEB</t>
  </si>
  <si>
    <t>7179814</t>
  </si>
  <si>
    <t>Freight Handling - Freight Pay &amp; Add</t>
  </si>
  <si>
    <t>41200</t>
  </si>
  <si>
    <t>IBAN number change under RU7917</t>
  </si>
  <si>
    <t>KILNER AND HUTCHINSON LTD</t>
  </si>
  <si>
    <t>7110670</t>
  </si>
  <si>
    <t>41125</t>
  </si>
  <si>
    <t>Guelph_SAP P11 cc0095_725189_PMNT MTHD CHG + Bank info setup</t>
  </si>
  <si>
    <t>SOLBERG INTERNATIONAL CANADA ULC</t>
  </si>
  <si>
    <t>7181038</t>
  </si>
  <si>
    <t>79000000</t>
  </si>
  <si>
    <t>Sealing Auxiliary</t>
  </si>
  <si>
    <t>40608</t>
  </si>
  <si>
    <t>SAP vendor 1054825 needs pytm meth update cc0036+0020</t>
  </si>
  <si>
    <t>OG SUPPLY LLC</t>
  </si>
  <si>
    <t>7198988</t>
  </si>
  <si>
    <t>40266</t>
  </si>
  <si>
    <t>Guelph_SAP P11 cc0095_734297_PMNT MTHD CHG + Bankinfosetup_N</t>
  </si>
  <si>
    <t>MENTEC</t>
  </si>
  <si>
    <t>7178692</t>
  </si>
  <si>
    <t>40249</t>
  </si>
  <si>
    <t>Guelph_SAP P11 cc0095_732256_PMNT MTHD CHG + Bank setup_N</t>
  </si>
  <si>
    <t>GUSPRO INC</t>
  </si>
  <si>
    <t>7189438</t>
  </si>
  <si>
    <t>39850</t>
  </si>
  <si>
    <t>new supplier Fengfan CO. LTD - name changed</t>
  </si>
  <si>
    <t>Andrea Wiborg</t>
  </si>
  <si>
    <t>FENGFAN CO.;LTD. BAODING PRECISION</t>
  </si>
  <si>
    <t>$9125</t>
  </si>
  <si>
    <t>39509</t>
  </si>
  <si>
    <t>New Suppler - Vahterus_N</t>
  </si>
  <si>
    <t>Andrew APPLEYARD</t>
  </si>
  <si>
    <t>VAHTERUS MANUFACTURING INC.</t>
  </si>
  <si>
    <t>$9038</t>
  </si>
  <si>
    <t>21200000</t>
  </si>
  <si>
    <t>Fabrications or Baseplates  - Heat Exchanger</t>
  </si>
  <si>
    <t>39506</t>
  </si>
  <si>
    <t>Remit to modification_Raleigh 01*105969_N</t>
  </si>
  <si>
    <t>Alexandra Vivien Gyoerfi</t>
  </si>
  <si>
    <t>FR FLOW CONTROL VALVES US BIDCO, IN</t>
  </si>
  <si>
    <t>$9036</t>
  </si>
  <si>
    <t>80000000</t>
  </si>
  <si>
    <t>Facilities Services</t>
  </si>
  <si>
    <t>39277</t>
  </si>
  <si>
    <t>SAP P01-new bank-SLATER 1005215_N</t>
  </si>
  <si>
    <t>SLATER CONTROLS INC</t>
  </si>
  <si>
    <t>8121018</t>
  </si>
  <si>
    <t>38873</t>
  </si>
  <si>
    <t>Need to extend supplier to company code 0540 for urgent paym</t>
  </si>
  <si>
    <t>MICROFINISH VALVES, INC.</t>
  </si>
  <si>
    <t>7193206</t>
  </si>
  <si>
    <t>38550</t>
  </si>
  <si>
    <t>Renishaw Latino Americana Ltda</t>
  </si>
  <si>
    <t>Ariel BARBANENTE</t>
  </si>
  <si>
    <t>RENISHAW LATINO AMERICANA LTDA</t>
  </si>
  <si>
    <t>$8838</t>
  </si>
  <si>
    <t>BR</t>
  </si>
  <si>
    <t>83280000</t>
  </si>
  <si>
    <t>Plant Equipment - Repair Labor and materials bundled (Manufacturing Machinery/Equipment)</t>
  </si>
  <si>
    <t>38370</t>
  </si>
  <si>
    <t>Création du nouveau fournisseur PERGUILHEM</t>
  </si>
  <si>
    <t>Bruno Dion</t>
  </si>
  <si>
    <t>PERGUILHEM</t>
  </si>
  <si>
    <t>$8789</t>
  </si>
  <si>
    <t>FR</t>
  </si>
  <si>
    <t>91180000</t>
  </si>
  <si>
    <t>Freight  - Other</t>
  </si>
  <si>
    <t>33737</t>
  </si>
  <si>
    <t>Changement de terme de paiement : de 60 jours à 30 jours_E</t>
  </si>
  <si>
    <t>RICKMEIER GMBH</t>
  </si>
  <si>
    <t>7186697</t>
  </si>
  <si>
    <t>Z_MDGS_WF_COM_CCPT</t>
  </si>
  <si>
    <t>dlenning@flowserve.com</t>
  </si>
  <si>
    <t>Z_MDGS_WF_COM_FABS</t>
  </si>
  <si>
    <t>Z_MDGS_WF_COM_FLNG</t>
  </si>
  <si>
    <t>Z_MDGS_WF_COM_MANU</t>
  </si>
  <si>
    <t>Z_MDGS_WF_COM_METL</t>
  </si>
  <si>
    <t>Z_MDGS_WF_COM_PIPE</t>
  </si>
  <si>
    <t>Z_MDGS_WF_COM_SUBP</t>
  </si>
  <si>
    <t>Z_MDGS_WF_COM_TURN</t>
  </si>
  <si>
    <t>D-Comm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</si>
</sst>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4" fillId="3" borderId="0" xfId="0" applyFont="1" applyFill="1" applyAlignment="1">
      <alignment vertical="top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180529\Desktop\EXPORT%20com.XLSX" TargetMode="External"/><Relationship Id="rId1" Type="http://schemas.openxmlformats.org/officeDocument/2006/relationships/externalLinkPath" Target="/Users/10180529/Desktop/EXPORT%20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Agent Value</v>
          </cell>
          <cell r="G1" t="str">
            <v>Commodity ID</v>
          </cell>
        </row>
        <row r="2">
          <cell r="F2" t="str">
            <v>Z_MDGS_WF_COM_CSTI</v>
          </cell>
          <cell r="G2" t="str">
            <v>10000000</v>
          </cell>
        </row>
        <row r="3">
          <cell r="F3" t="str">
            <v>Z_MDGS_WF_COM_FORG</v>
          </cell>
          <cell r="G3" t="str">
            <v>11000000</v>
          </cell>
        </row>
        <row r="4">
          <cell r="F4" t="str">
            <v>Z_MDGS_WF_COM_FDRC</v>
          </cell>
          <cell r="G4" t="str">
            <v>12000000</v>
          </cell>
        </row>
        <row r="5">
          <cell r="F5" t="str">
            <v>Z_MDGS_WF_COM_TURN</v>
          </cell>
          <cell r="G5" t="str">
            <v>20000000</v>
          </cell>
        </row>
        <row r="6">
          <cell r="F6" t="str">
            <v>Z_MDGS_WF_COM_FABS</v>
          </cell>
          <cell r="G6" t="str">
            <v>21000000</v>
          </cell>
        </row>
        <row r="7">
          <cell r="F7" t="str">
            <v>Z_MDGS_WF_COM_METL</v>
          </cell>
          <cell r="G7" t="str">
            <v>22000000</v>
          </cell>
        </row>
        <row r="8">
          <cell r="F8" t="str">
            <v>Z_MDGS_WF_COM_FLNG</v>
          </cell>
          <cell r="G8" t="str">
            <v>23000000</v>
          </cell>
        </row>
        <row r="9">
          <cell r="F9" t="str">
            <v>Z_MDGS_WF_COM_PIPE</v>
          </cell>
          <cell r="G9" t="str">
            <v>24000000</v>
          </cell>
        </row>
        <row r="10">
          <cell r="F10" t="str">
            <v>Z_MDGS_WF_COM_SUBP</v>
          </cell>
          <cell r="G10" t="str">
            <v>25000000</v>
          </cell>
        </row>
        <row r="11">
          <cell r="F11" t="str">
            <v>Z_MDGS_WF_COM_CCPT</v>
          </cell>
          <cell r="G11" t="str">
            <v>26000000</v>
          </cell>
        </row>
        <row r="12">
          <cell r="F12" t="str">
            <v>Z_MDGS_WF_COM_MANU</v>
          </cell>
          <cell r="G12" t="str">
            <v>27000000</v>
          </cell>
        </row>
        <row r="13">
          <cell r="F13" t="str">
            <v>Z_MDGS_WF_COM_DRIV</v>
          </cell>
          <cell r="G13" t="str">
            <v>30000000</v>
          </cell>
        </row>
        <row r="14">
          <cell r="F14" t="str">
            <v>Z_MDGS_WF_COM_BEAR</v>
          </cell>
          <cell r="G14" t="str">
            <v>31000000</v>
          </cell>
        </row>
        <row r="15">
          <cell r="F15" t="str">
            <v>Z_MDGS_WF_COM_COUP</v>
          </cell>
          <cell r="G15" t="str">
            <v>32000000</v>
          </cell>
        </row>
        <row r="16">
          <cell r="F16" t="str">
            <v>Z_MDGS_WF_COM_GEAR</v>
          </cell>
          <cell r="G16" t="str">
            <v>33000000</v>
          </cell>
        </row>
        <row r="17">
          <cell r="F17" t="str">
            <v>Z_MDGS_WF_COM_GEPU</v>
          </cell>
          <cell r="G17" t="str">
            <v>34000000</v>
          </cell>
        </row>
        <row r="18">
          <cell r="F18" t="str">
            <v>Z_MDGS_WF_COM_TURB</v>
          </cell>
          <cell r="G18" t="str">
            <v>35000000</v>
          </cell>
        </row>
        <row r="19">
          <cell r="F19" t="str">
            <v>Z_MDGS_WF_COM_SORE</v>
          </cell>
          <cell r="G19" t="str">
            <v>36000000</v>
          </cell>
        </row>
        <row r="20">
          <cell r="F20" t="str">
            <v>Z_MDGS_WF_COM_ENGN</v>
          </cell>
          <cell r="G20" t="str">
            <v>37000000</v>
          </cell>
        </row>
        <row r="21">
          <cell r="F21" t="str">
            <v>Z_MDGS_WF_COM_WINC</v>
          </cell>
          <cell r="G21" t="str">
            <v>38000000</v>
          </cell>
        </row>
        <row r="22">
          <cell r="F22" t="str">
            <v>Z_MDGS_WF_COM_CONT</v>
          </cell>
          <cell r="G22" t="str">
            <v>40000000</v>
          </cell>
        </row>
        <row r="23">
          <cell r="F23" t="str">
            <v>Z_MDGS_WF_COM_ELEC</v>
          </cell>
          <cell r="G23" t="str">
            <v>41000000</v>
          </cell>
        </row>
        <row r="24">
          <cell r="F24" t="str">
            <v>Z_MDGS_WF_COM_INST</v>
          </cell>
          <cell r="G24" t="str">
            <v>42000000</v>
          </cell>
        </row>
        <row r="25">
          <cell r="F25" t="str">
            <v>Z_MDGS_WF_COM_CABL</v>
          </cell>
          <cell r="G25" t="str">
            <v>43000000</v>
          </cell>
        </row>
        <row r="26">
          <cell r="F26" t="str">
            <v>Z_MDGS_WF_COM_FLTR</v>
          </cell>
          <cell r="G26" t="str">
            <v>44000000</v>
          </cell>
        </row>
        <row r="27">
          <cell r="F27" t="str">
            <v>Z_MDGS_WF_COM_FITT</v>
          </cell>
          <cell r="G27" t="str">
            <v>45000000</v>
          </cell>
        </row>
        <row r="28">
          <cell r="F28" t="str">
            <v>Z_MDGS_WF_COM_ACUM</v>
          </cell>
          <cell r="G28" t="str">
            <v>46000000</v>
          </cell>
        </row>
        <row r="29">
          <cell r="F29" t="str">
            <v>Z_MDGS_WF_COM_MAGN</v>
          </cell>
          <cell r="G29" t="str">
            <v>47000000</v>
          </cell>
        </row>
        <row r="30">
          <cell r="F30" t="str">
            <v>Z_MDGS_WF_COM_CARB</v>
          </cell>
          <cell r="G30" t="str">
            <v>52000000</v>
          </cell>
        </row>
        <row r="31">
          <cell r="F31" t="str">
            <v>Z_MDGS_WF_COM_BELW</v>
          </cell>
          <cell r="G31" t="str">
            <v>54000000</v>
          </cell>
        </row>
        <row r="32">
          <cell r="F32" t="str">
            <v>Z_MDGS_WF_COM_GASK</v>
          </cell>
          <cell r="G32" t="str">
            <v>55000000</v>
          </cell>
        </row>
        <row r="33">
          <cell r="F33" t="str">
            <v>Z_MDGS_WF_COM_ORNG</v>
          </cell>
          <cell r="G33" t="str">
            <v>56000000</v>
          </cell>
        </row>
        <row r="34">
          <cell r="F34" t="str">
            <v>Z_MDGS_WF_COM_PLCO</v>
          </cell>
          <cell r="G34" t="str">
            <v>57000000</v>
          </cell>
        </row>
        <row r="35">
          <cell r="F35" t="str">
            <v>Z_MDGS_WF_COM_FAST</v>
          </cell>
          <cell r="G35" t="str">
            <v>60000000</v>
          </cell>
        </row>
        <row r="36">
          <cell r="F36" t="str">
            <v>Z_MDGS_WF_COM_RUBR</v>
          </cell>
          <cell r="G36" t="str">
            <v>61000000</v>
          </cell>
        </row>
        <row r="37">
          <cell r="F37" t="str">
            <v>Z_MDGS_WF_COM_SPRG</v>
          </cell>
          <cell r="G37" t="str">
            <v>62000000</v>
          </cell>
        </row>
        <row r="38">
          <cell r="F38" t="str">
            <v>Z_MDGS_WF_COM_STMP</v>
          </cell>
          <cell r="G38" t="str">
            <v>63000000</v>
          </cell>
        </row>
        <row r="39">
          <cell r="F39" t="str">
            <v>Z_MDGS_WF_COM_HDWR</v>
          </cell>
          <cell r="G39" t="str">
            <v>64000000</v>
          </cell>
        </row>
        <row r="40">
          <cell r="F40" t="str">
            <v>Z_MDGS_WF_COM_PNTG</v>
          </cell>
          <cell r="G40" t="str">
            <v>65000000</v>
          </cell>
        </row>
        <row r="41">
          <cell r="F41" t="str">
            <v>Z_MDGS_WF_COM_PLST</v>
          </cell>
          <cell r="G41" t="str">
            <v>66000000</v>
          </cell>
        </row>
        <row r="42">
          <cell r="F42" t="str">
            <v>Z_MDGS_WF_COM_WELD</v>
          </cell>
          <cell r="G42" t="str">
            <v>67000000</v>
          </cell>
        </row>
        <row r="43">
          <cell r="F43" t="str">
            <v>Z_MDGS_WF_COM_ALOD</v>
          </cell>
          <cell r="G43" t="str">
            <v>68000000</v>
          </cell>
        </row>
        <row r="44">
          <cell r="F44" t="str">
            <v>Z_MDGS_WF_COM_TRCO</v>
          </cell>
          <cell r="G44" t="str">
            <v>69000000</v>
          </cell>
        </row>
        <row r="45">
          <cell r="F45" t="str">
            <v>Z_MDGS_WF_COM_ACTU</v>
          </cell>
          <cell r="G45" t="str">
            <v>70000000</v>
          </cell>
        </row>
        <row r="46">
          <cell r="F46" t="str">
            <v>Z_MDGS_WF_COM_LUBE</v>
          </cell>
          <cell r="G46" t="str">
            <v>71000000</v>
          </cell>
        </row>
        <row r="47">
          <cell r="F47" t="str">
            <v>Z_MDGS_WF_COM_VALV</v>
          </cell>
          <cell r="G47" t="str">
            <v>72000000</v>
          </cell>
        </row>
        <row r="48">
          <cell r="F48" t="str">
            <v>Z_MDGS_WF_COM_PUMP</v>
          </cell>
          <cell r="G48" t="str">
            <v>74000000</v>
          </cell>
        </row>
        <row r="49">
          <cell r="F49" t="str">
            <v>Z_MDGS_WF_COM_SEAL</v>
          </cell>
          <cell r="G49" t="str">
            <v>78000000</v>
          </cell>
        </row>
        <row r="50">
          <cell r="F50" t="str">
            <v>Z_MDGS_WF_COM_SLAU</v>
          </cell>
          <cell r="G50" t="str">
            <v>79000000</v>
          </cell>
        </row>
        <row r="51">
          <cell r="F51" t="str">
            <v>Z_MDGS_WF_COM_FACS</v>
          </cell>
          <cell r="G51" t="str">
            <v>80000000</v>
          </cell>
        </row>
        <row r="52">
          <cell r="F52" t="str">
            <v>Z_MDGS_WF_COM_OFFS</v>
          </cell>
          <cell r="G52" t="str">
            <v>81000000</v>
          </cell>
        </row>
        <row r="53">
          <cell r="F53" t="str">
            <v>Z_MDGS_WF_COM_MRMC</v>
          </cell>
          <cell r="G53" t="str">
            <v>82000000</v>
          </cell>
        </row>
        <row r="54">
          <cell r="F54" t="str">
            <v>Z_MDGS_WF_COM_PLEQ</v>
          </cell>
          <cell r="G54" t="str">
            <v>83000000</v>
          </cell>
        </row>
        <row r="55">
          <cell r="F55" t="str">
            <v>Z_MDGS_WF_COM_PROFSERV</v>
          </cell>
          <cell r="G55" t="str">
            <v>84000000</v>
          </cell>
        </row>
        <row r="56">
          <cell r="F56" t="str">
            <v>Z_MDGS_WF_COM_VENDORREFUND</v>
          </cell>
          <cell r="G56" t="str">
            <v>85000000</v>
          </cell>
        </row>
        <row r="57">
          <cell r="F57" t="str">
            <v>Z_MDGS_WF_COM_INTRACOMP</v>
          </cell>
          <cell r="G57" t="str">
            <v>86000000</v>
          </cell>
        </row>
        <row r="58">
          <cell r="F58" t="str">
            <v>Z_MDGS_WF_COM_RDEN</v>
          </cell>
          <cell r="G58" t="str">
            <v>87000000</v>
          </cell>
        </row>
        <row r="59">
          <cell r="F59" t="str">
            <v>Z_MDGS_WF_COM_DIST</v>
          </cell>
          <cell r="G59" t="str">
            <v>88000000</v>
          </cell>
        </row>
        <row r="60">
          <cell r="F60" t="str">
            <v>Z_MDGS_WF_COM_CUDU</v>
          </cell>
          <cell r="G60" t="str">
            <v>90000000</v>
          </cell>
        </row>
        <row r="61">
          <cell r="F61" t="str">
            <v>Z_MDGS_WF_COM_FRET</v>
          </cell>
          <cell r="G61" t="str">
            <v>91000000</v>
          </cell>
        </row>
        <row r="62">
          <cell r="F62" t="str">
            <v>Z_MDGS_WF_COM_FRTH</v>
          </cell>
          <cell r="G62" t="str">
            <v>92000000</v>
          </cell>
        </row>
        <row r="63">
          <cell r="F63" t="str">
            <v>Z_MDGS_WF_COM_PKNG</v>
          </cell>
          <cell r="G63" t="str">
            <v>93000000</v>
          </cell>
        </row>
        <row r="64">
          <cell r="F64" t="str">
            <v>Z_MDGS_WF_COM_WARE</v>
          </cell>
          <cell r="G64" t="str">
            <v>94000000</v>
          </cell>
        </row>
        <row r="65">
          <cell r="F65" t="str">
            <v>Z_MDGS_WF_COM_UNKNWN</v>
          </cell>
          <cell r="G65" t="str">
            <v>99000000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4"/>
  <sheetViews>
    <sheetView tabSelected="1" workbookViewId="0">
      <pane ySplit="1" topLeftCell="A2" activePane="bottomLeft" state="frozen"/>
      <selection pane="bottomLeft" activeCell="A35" sqref="A35:XFD35"/>
    </sheetView>
  </sheetViews>
  <sheetFormatPr defaultRowHeight="14.5" x14ac:dyDescent="0.35"/>
  <cols>
    <col min="1" max="1" width="16" bestFit="1" customWidth="1"/>
    <col min="2" max="2" width="61" bestFit="1" customWidth="1"/>
    <col min="3" max="3" width="38" bestFit="1" customWidth="1"/>
    <col min="4" max="4" width="12" bestFit="1" customWidth="1"/>
    <col min="5" max="5" width="28" bestFit="1" customWidth="1"/>
    <col min="6" max="7" width="36" bestFit="1" customWidth="1"/>
    <col min="8" max="8" width="17" bestFit="1" customWidth="1"/>
    <col min="9" max="9" width="9" bestFit="1" customWidth="1"/>
    <col min="10" max="10" width="14" bestFit="1" customWidth="1"/>
    <col min="11" max="11" width="14" customWidth="1"/>
    <col min="12" max="12" width="89" bestFit="1" customWidth="1"/>
    <col min="13" max="13" width="16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342</v>
      </c>
      <c r="L1" s="1" t="s">
        <v>10</v>
      </c>
      <c r="M1" s="1" t="s">
        <v>11</v>
      </c>
    </row>
    <row r="2" spans="1:13" x14ac:dyDescent="0.35">
      <c r="A2" s="4" t="s">
        <v>309</v>
      </c>
      <c r="B2" t="s">
        <v>310</v>
      </c>
      <c r="C2" t="s">
        <v>14</v>
      </c>
      <c r="D2" s="2">
        <v>45033</v>
      </c>
      <c r="E2" t="s">
        <v>73</v>
      </c>
      <c r="F2" t="s">
        <v>65</v>
      </c>
      <c r="G2" t="s">
        <v>311</v>
      </c>
      <c r="H2" t="s">
        <v>312</v>
      </c>
      <c r="I2" t="s">
        <v>19</v>
      </c>
      <c r="J2" t="s">
        <v>90</v>
      </c>
      <c r="K2" t="e">
        <v>#N/A</v>
      </c>
      <c r="L2" t="s">
        <v>91</v>
      </c>
      <c r="M2" t="s">
        <v>22</v>
      </c>
    </row>
    <row r="3" spans="1:13" x14ac:dyDescent="0.35">
      <c r="A3" s="4" t="s">
        <v>305</v>
      </c>
      <c r="B3" t="s">
        <v>306</v>
      </c>
      <c r="C3" t="s">
        <v>14</v>
      </c>
      <c r="D3" s="2">
        <v>45028</v>
      </c>
      <c r="E3" t="s">
        <v>185</v>
      </c>
      <c r="F3" t="s">
        <v>65</v>
      </c>
      <c r="G3" t="s">
        <v>307</v>
      </c>
      <c r="H3" t="s">
        <v>308</v>
      </c>
      <c r="I3" t="s">
        <v>19</v>
      </c>
      <c r="J3" t="s">
        <v>181</v>
      </c>
      <c r="K3" t="e">
        <v>#N/A</v>
      </c>
      <c r="L3" t="s">
        <v>182</v>
      </c>
      <c r="M3" t="s">
        <v>22</v>
      </c>
    </row>
    <row r="4" spans="1:13" x14ac:dyDescent="0.35">
      <c r="A4" s="4" t="s">
        <v>298</v>
      </c>
      <c r="B4" t="s">
        <v>299</v>
      </c>
      <c r="C4" t="s">
        <v>14</v>
      </c>
      <c r="D4" s="2">
        <v>45030</v>
      </c>
      <c r="E4" t="s">
        <v>300</v>
      </c>
      <c r="F4" t="s">
        <v>16</v>
      </c>
      <c r="G4" t="s">
        <v>301</v>
      </c>
      <c r="H4" t="s">
        <v>302</v>
      </c>
      <c r="I4" t="s">
        <v>19</v>
      </c>
      <c r="J4" t="s">
        <v>303</v>
      </c>
      <c r="K4" t="e">
        <v>#N/A</v>
      </c>
      <c r="L4" t="s">
        <v>304</v>
      </c>
      <c r="M4" t="s">
        <v>22</v>
      </c>
    </row>
    <row r="5" spans="1:13" hidden="1" x14ac:dyDescent="0.35">
      <c r="A5" s="7" t="s">
        <v>291</v>
      </c>
      <c r="B5" t="s">
        <v>292</v>
      </c>
      <c r="C5" t="s">
        <v>14</v>
      </c>
      <c r="D5" s="2">
        <v>45030</v>
      </c>
      <c r="E5" t="s">
        <v>293</v>
      </c>
      <c r="F5" t="s">
        <v>16</v>
      </c>
      <c r="G5" t="s">
        <v>294</v>
      </c>
      <c r="H5" t="s">
        <v>295</v>
      </c>
      <c r="I5" t="s">
        <v>19</v>
      </c>
      <c r="J5" s="7" t="s">
        <v>296</v>
      </c>
      <c r="K5" t="s">
        <v>334</v>
      </c>
      <c r="L5" t="s">
        <v>297</v>
      </c>
      <c r="M5" t="s">
        <v>22</v>
      </c>
    </row>
    <row r="6" spans="1:13" x14ac:dyDescent="0.35">
      <c r="A6" s="4" t="s">
        <v>286</v>
      </c>
      <c r="B6" t="s">
        <v>287</v>
      </c>
      <c r="C6" t="s">
        <v>14</v>
      </c>
      <c r="D6" s="2">
        <v>45033</v>
      </c>
      <c r="E6" t="s">
        <v>288</v>
      </c>
      <c r="F6" t="s">
        <v>16</v>
      </c>
      <c r="G6" t="s">
        <v>289</v>
      </c>
      <c r="H6" t="s">
        <v>290</v>
      </c>
      <c r="I6" t="s">
        <v>194</v>
      </c>
      <c r="J6" t="s">
        <v>69</v>
      </c>
      <c r="K6" t="e">
        <v>#N/A</v>
      </c>
      <c r="L6" t="s">
        <v>70</v>
      </c>
      <c r="M6" t="s">
        <v>22</v>
      </c>
    </row>
    <row r="7" spans="1:13" x14ac:dyDescent="0.35">
      <c r="A7" s="4" t="s">
        <v>282</v>
      </c>
      <c r="B7" t="s">
        <v>283</v>
      </c>
      <c r="C7" t="s">
        <v>14</v>
      </c>
      <c r="D7" s="2">
        <v>45028</v>
      </c>
      <c r="E7" t="s">
        <v>73</v>
      </c>
      <c r="F7" t="s">
        <v>65</v>
      </c>
      <c r="G7" t="s">
        <v>284</v>
      </c>
      <c r="H7" t="s">
        <v>285</v>
      </c>
      <c r="I7" t="s">
        <v>59</v>
      </c>
      <c r="J7" t="s">
        <v>216</v>
      </c>
      <c r="K7" t="e">
        <v>#N/A</v>
      </c>
      <c r="L7" t="s">
        <v>217</v>
      </c>
      <c r="M7" t="s">
        <v>22</v>
      </c>
    </row>
    <row r="8" spans="1:13" x14ac:dyDescent="0.35">
      <c r="A8" s="5" t="s">
        <v>264</v>
      </c>
      <c r="B8" t="s">
        <v>265</v>
      </c>
      <c r="C8" t="s">
        <v>14</v>
      </c>
      <c r="D8" s="2">
        <v>45028</v>
      </c>
      <c r="E8" t="s">
        <v>87</v>
      </c>
      <c r="F8" t="s">
        <v>65</v>
      </c>
      <c r="G8" t="s">
        <v>266</v>
      </c>
      <c r="H8" t="s">
        <v>267</v>
      </c>
      <c r="I8" t="s">
        <v>43</v>
      </c>
      <c r="J8" t="s">
        <v>69</v>
      </c>
      <c r="K8" t="e">
        <v>#N/A</v>
      </c>
      <c r="L8" t="s">
        <v>70</v>
      </c>
      <c r="M8" t="s">
        <v>22</v>
      </c>
    </row>
    <row r="9" spans="1:13" x14ac:dyDescent="0.35">
      <c r="A9" s="5" t="s">
        <v>244</v>
      </c>
      <c r="B9" t="s">
        <v>245</v>
      </c>
      <c r="C9" t="s">
        <v>14</v>
      </c>
      <c r="D9" s="2">
        <v>45029</v>
      </c>
      <c r="E9" t="s">
        <v>87</v>
      </c>
      <c r="F9" t="s">
        <v>65</v>
      </c>
      <c r="G9" t="s">
        <v>246</v>
      </c>
      <c r="H9" t="s">
        <v>247</v>
      </c>
      <c r="I9" t="s">
        <v>188</v>
      </c>
      <c r="J9" t="s">
        <v>154</v>
      </c>
      <c r="K9" t="e">
        <v>#N/A</v>
      </c>
      <c r="L9" t="s">
        <v>155</v>
      </c>
      <c r="M9" t="s">
        <v>22</v>
      </c>
    </row>
    <row r="10" spans="1:13" x14ac:dyDescent="0.35">
      <c r="A10" s="4" t="s">
        <v>234</v>
      </c>
      <c r="B10" t="s">
        <v>235</v>
      </c>
      <c r="C10" t="s">
        <v>14</v>
      </c>
      <c r="D10" s="2">
        <v>45030</v>
      </c>
      <c r="E10" t="s">
        <v>185</v>
      </c>
      <c r="F10" t="s">
        <v>65</v>
      </c>
      <c r="G10" t="s">
        <v>236</v>
      </c>
      <c r="H10" t="s">
        <v>237</v>
      </c>
      <c r="I10" t="s">
        <v>19</v>
      </c>
      <c r="J10" t="s">
        <v>195</v>
      </c>
      <c r="K10" t="e">
        <v>#N/A</v>
      </c>
      <c r="L10" t="s">
        <v>196</v>
      </c>
      <c r="M10" t="s">
        <v>22</v>
      </c>
    </row>
    <row r="11" spans="1:13" x14ac:dyDescent="0.35">
      <c r="A11" s="4" t="s">
        <v>230</v>
      </c>
      <c r="B11" t="s">
        <v>231</v>
      </c>
      <c r="C11" t="s">
        <v>14</v>
      </c>
      <c r="D11" s="2">
        <v>45029</v>
      </c>
      <c r="E11" t="s">
        <v>87</v>
      </c>
      <c r="F11" t="s">
        <v>65</v>
      </c>
      <c r="G11" t="s">
        <v>232</v>
      </c>
      <c r="H11" t="s">
        <v>233</v>
      </c>
      <c r="I11" t="s">
        <v>59</v>
      </c>
      <c r="J11" t="s">
        <v>154</v>
      </c>
      <c r="K11" t="e">
        <v>#N/A</v>
      </c>
      <c r="L11" t="s">
        <v>155</v>
      </c>
      <c r="M11" t="s">
        <v>22</v>
      </c>
    </row>
    <row r="12" spans="1:13" x14ac:dyDescent="0.35">
      <c r="A12" s="4" t="s">
        <v>218</v>
      </c>
      <c r="B12" t="s">
        <v>219</v>
      </c>
      <c r="C12" t="s">
        <v>14</v>
      </c>
      <c r="D12" s="2">
        <v>45029</v>
      </c>
      <c r="E12" t="s">
        <v>185</v>
      </c>
      <c r="F12" t="s">
        <v>65</v>
      </c>
      <c r="G12" t="s">
        <v>220</v>
      </c>
      <c r="H12" t="s">
        <v>221</v>
      </c>
      <c r="I12" t="s">
        <v>59</v>
      </c>
      <c r="J12" t="s">
        <v>69</v>
      </c>
      <c r="K12" t="e">
        <v>#N/A</v>
      </c>
      <c r="L12" t="s">
        <v>70</v>
      </c>
      <c r="M12" t="s">
        <v>22</v>
      </c>
    </row>
    <row r="13" spans="1:13" x14ac:dyDescent="0.35">
      <c r="A13" s="4" t="s">
        <v>207</v>
      </c>
      <c r="B13" t="s">
        <v>208</v>
      </c>
      <c r="C13" t="s">
        <v>14</v>
      </c>
      <c r="D13" s="2">
        <v>45028</v>
      </c>
      <c r="E13" t="s">
        <v>209</v>
      </c>
      <c r="F13" t="s">
        <v>16</v>
      </c>
      <c r="G13" t="s">
        <v>210</v>
      </c>
      <c r="H13" t="s">
        <v>211</v>
      </c>
      <c r="I13" t="s">
        <v>19</v>
      </c>
      <c r="J13" t="s">
        <v>181</v>
      </c>
      <c r="K13" t="e">
        <v>#N/A</v>
      </c>
      <c r="L13" t="s">
        <v>182</v>
      </c>
      <c r="M13" t="s">
        <v>22</v>
      </c>
    </row>
    <row r="14" spans="1:13" x14ac:dyDescent="0.35">
      <c r="A14" s="4" t="s">
        <v>197</v>
      </c>
      <c r="B14" t="s">
        <v>198</v>
      </c>
      <c r="C14" t="s">
        <v>14</v>
      </c>
      <c r="D14" s="2">
        <v>45029</v>
      </c>
      <c r="E14" t="s">
        <v>73</v>
      </c>
      <c r="F14" t="s">
        <v>65</v>
      </c>
      <c r="G14" t="s">
        <v>199</v>
      </c>
      <c r="H14" t="s">
        <v>200</v>
      </c>
      <c r="I14" t="s">
        <v>19</v>
      </c>
      <c r="J14" t="s">
        <v>201</v>
      </c>
      <c r="K14" t="e">
        <v>#N/A</v>
      </c>
      <c r="L14" t="s">
        <v>202</v>
      </c>
      <c r="M14" t="s">
        <v>22</v>
      </c>
    </row>
    <row r="15" spans="1:13" x14ac:dyDescent="0.35">
      <c r="A15" s="4" t="s">
        <v>172</v>
      </c>
      <c r="B15" t="s">
        <v>173</v>
      </c>
      <c r="C15" t="s">
        <v>14</v>
      </c>
      <c r="D15" s="2">
        <v>45027</v>
      </c>
      <c r="E15" t="s">
        <v>174</v>
      </c>
      <c r="F15" t="s">
        <v>16</v>
      </c>
      <c r="G15" t="s">
        <v>175</v>
      </c>
      <c r="H15" t="s">
        <v>176</v>
      </c>
      <c r="I15" t="s">
        <v>19</v>
      </c>
      <c r="J15" t="s">
        <v>90</v>
      </c>
      <c r="K15" t="e">
        <v>#N/A</v>
      </c>
      <c r="L15" t="s">
        <v>91</v>
      </c>
      <c r="M15" t="s">
        <v>22</v>
      </c>
    </row>
    <row r="16" spans="1:13" x14ac:dyDescent="0.35">
      <c r="A16" s="4" t="s">
        <v>168</v>
      </c>
      <c r="B16" t="s">
        <v>169</v>
      </c>
      <c r="C16" t="s">
        <v>14</v>
      </c>
      <c r="D16" s="2">
        <v>45029</v>
      </c>
      <c r="E16" t="s">
        <v>80</v>
      </c>
      <c r="F16" t="s">
        <v>65</v>
      </c>
      <c r="G16" t="s">
        <v>170</v>
      </c>
      <c r="H16" t="s">
        <v>171</v>
      </c>
      <c r="I16" t="s">
        <v>19</v>
      </c>
      <c r="J16" t="s">
        <v>90</v>
      </c>
      <c r="K16" t="e">
        <v>#N/A</v>
      </c>
      <c r="L16" t="s">
        <v>91</v>
      </c>
      <c r="M16" t="s">
        <v>22</v>
      </c>
    </row>
    <row r="17" spans="1:13" x14ac:dyDescent="0.35">
      <c r="A17" s="4" t="s">
        <v>162</v>
      </c>
      <c r="B17" t="s">
        <v>163</v>
      </c>
      <c r="C17" t="s">
        <v>14</v>
      </c>
      <c r="D17" s="2">
        <v>45033</v>
      </c>
      <c r="E17" t="s">
        <v>73</v>
      </c>
      <c r="F17" t="s">
        <v>65</v>
      </c>
      <c r="G17" t="s">
        <v>164</v>
      </c>
      <c r="H17" t="s">
        <v>165</v>
      </c>
      <c r="I17" t="s">
        <v>19</v>
      </c>
      <c r="J17" t="s">
        <v>166</v>
      </c>
      <c r="K17" t="e">
        <v>#N/A</v>
      </c>
      <c r="L17" t="s">
        <v>167</v>
      </c>
      <c r="M17" t="s">
        <v>22</v>
      </c>
    </row>
    <row r="18" spans="1:13" x14ac:dyDescent="0.35">
      <c r="A18" s="4" t="s">
        <v>156</v>
      </c>
      <c r="B18" t="s">
        <v>157</v>
      </c>
      <c r="C18" t="s">
        <v>14</v>
      </c>
      <c r="D18" s="2">
        <v>45030</v>
      </c>
      <c r="E18" t="s">
        <v>80</v>
      </c>
      <c r="F18" t="s">
        <v>65</v>
      </c>
      <c r="G18" t="s">
        <v>158</v>
      </c>
      <c r="H18" t="s">
        <v>159</v>
      </c>
      <c r="I18" t="s">
        <v>59</v>
      </c>
      <c r="J18" t="s">
        <v>160</v>
      </c>
      <c r="K18" t="e">
        <v>#N/A</v>
      </c>
      <c r="L18" t="s">
        <v>161</v>
      </c>
      <c r="M18" t="s">
        <v>22</v>
      </c>
    </row>
    <row r="19" spans="1:13" x14ac:dyDescent="0.35">
      <c r="A19" s="4" t="s">
        <v>150</v>
      </c>
      <c r="B19" t="s">
        <v>151</v>
      </c>
      <c r="C19" t="s">
        <v>14</v>
      </c>
      <c r="D19" s="2">
        <v>45029</v>
      </c>
      <c r="E19" t="s">
        <v>80</v>
      </c>
      <c r="F19" t="s">
        <v>65</v>
      </c>
      <c r="G19" t="s">
        <v>152</v>
      </c>
      <c r="H19" t="s">
        <v>153</v>
      </c>
      <c r="I19" t="s">
        <v>59</v>
      </c>
      <c r="J19" t="s">
        <v>154</v>
      </c>
      <c r="K19" t="e">
        <v>#N/A</v>
      </c>
      <c r="L19" t="s">
        <v>155</v>
      </c>
      <c r="M19" t="s">
        <v>22</v>
      </c>
    </row>
    <row r="20" spans="1:13" x14ac:dyDescent="0.35">
      <c r="A20" s="4" t="s">
        <v>114</v>
      </c>
      <c r="B20" t="s">
        <v>115</v>
      </c>
      <c r="C20" t="s">
        <v>14</v>
      </c>
      <c r="D20" s="2">
        <v>45033</v>
      </c>
      <c r="E20" t="s">
        <v>73</v>
      </c>
      <c r="F20" t="s">
        <v>65</v>
      </c>
      <c r="G20" t="s">
        <v>116</v>
      </c>
      <c r="H20" t="s">
        <v>117</v>
      </c>
      <c r="I20" t="s">
        <v>19</v>
      </c>
      <c r="J20" t="s">
        <v>118</v>
      </c>
      <c r="K20" t="e">
        <v>#N/A</v>
      </c>
      <c r="L20" t="s">
        <v>119</v>
      </c>
      <c r="M20" t="s">
        <v>22</v>
      </c>
    </row>
    <row r="21" spans="1:13" x14ac:dyDescent="0.35">
      <c r="A21" s="4" t="s">
        <v>108</v>
      </c>
      <c r="B21" t="s">
        <v>109</v>
      </c>
      <c r="C21" t="s">
        <v>14</v>
      </c>
      <c r="D21" s="2">
        <v>45030</v>
      </c>
      <c r="E21" t="s">
        <v>87</v>
      </c>
      <c r="F21" t="s">
        <v>65</v>
      </c>
      <c r="G21" t="s">
        <v>110</v>
      </c>
      <c r="H21" t="s">
        <v>111</v>
      </c>
      <c r="I21" t="s">
        <v>19</v>
      </c>
      <c r="J21" t="s">
        <v>112</v>
      </c>
      <c r="K21" t="e">
        <v>#N/A</v>
      </c>
      <c r="L21" t="s">
        <v>113</v>
      </c>
      <c r="M21" t="s">
        <v>22</v>
      </c>
    </row>
    <row r="22" spans="1:13" hidden="1" x14ac:dyDescent="0.35">
      <c r="A22" s="7" t="s">
        <v>98</v>
      </c>
      <c r="B22" t="s">
        <v>99</v>
      </c>
      <c r="C22" t="s">
        <v>14</v>
      </c>
      <c r="D22" s="2">
        <v>45030</v>
      </c>
      <c r="E22" t="s">
        <v>80</v>
      </c>
      <c r="F22" t="s">
        <v>65</v>
      </c>
      <c r="G22" t="s">
        <v>100</v>
      </c>
      <c r="H22" t="s">
        <v>101</v>
      </c>
      <c r="I22" t="s">
        <v>59</v>
      </c>
      <c r="J22" s="3" t="s">
        <v>102</v>
      </c>
      <c r="K22" t="s">
        <v>334</v>
      </c>
      <c r="L22" t="s">
        <v>103</v>
      </c>
      <c r="M22" t="s">
        <v>22</v>
      </c>
    </row>
    <row r="23" spans="1:13" hidden="1" x14ac:dyDescent="0.35">
      <c r="A23" s="7" t="s">
        <v>92</v>
      </c>
      <c r="B23" t="s">
        <v>93</v>
      </c>
      <c r="C23" t="s">
        <v>14</v>
      </c>
      <c r="D23" s="2">
        <v>45030</v>
      </c>
      <c r="E23" t="s">
        <v>64</v>
      </c>
      <c r="F23" t="s">
        <v>65</v>
      </c>
      <c r="G23" t="s">
        <v>94</v>
      </c>
      <c r="H23" t="s">
        <v>95</v>
      </c>
      <c r="I23" t="s">
        <v>19</v>
      </c>
      <c r="J23" s="3" t="s">
        <v>96</v>
      </c>
      <c r="K23" t="s">
        <v>334</v>
      </c>
      <c r="L23" t="s">
        <v>97</v>
      </c>
      <c r="M23" t="s">
        <v>22</v>
      </c>
    </row>
    <row r="24" spans="1:13" x14ac:dyDescent="0.35">
      <c r="A24" s="4" t="s">
        <v>85</v>
      </c>
      <c r="B24" t="s">
        <v>86</v>
      </c>
      <c r="C24" t="s">
        <v>14</v>
      </c>
      <c r="D24" s="2">
        <v>45030</v>
      </c>
      <c r="E24" t="s">
        <v>87</v>
      </c>
      <c r="F24" t="s">
        <v>65</v>
      </c>
      <c r="G24" t="s">
        <v>88</v>
      </c>
      <c r="H24" t="s">
        <v>89</v>
      </c>
      <c r="I24" t="s">
        <v>59</v>
      </c>
      <c r="J24" t="s">
        <v>90</v>
      </c>
      <c r="K24" t="e">
        <v>#N/A</v>
      </c>
      <c r="L24" t="s">
        <v>91</v>
      </c>
      <c r="M24" t="s">
        <v>22</v>
      </c>
    </row>
    <row r="25" spans="1:13" x14ac:dyDescent="0.35">
      <c r="A25" s="4" t="s">
        <v>78</v>
      </c>
      <c r="B25" t="s">
        <v>79</v>
      </c>
      <c r="C25" t="s">
        <v>14</v>
      </c>
      <c r="D25" s="2">
        <v>45033</v>
      </c>
      <c r="E25" t="s">
        <v>80</v>
      </c>
      <c r="F25" t="s">
        <v>65</v>
      </c>
      <c r="G25" t="s">
        <v>81</v>
      </c>
      <c r="H25" t="s">
        <v>82</v>
      </c>
      <c r="I25" t="s">
        <v>59</v>
      </c>
      <c r="J25" t="s">
        <v>83</v>
      </c>
      <c r="K25" t="e">
        <v>#N/A</v>
      </c>
      <c r="L25" t="s">
        <v>84</v>
      </c>
      <c r="M25" t="s">
        <v>22</v>
      </c>
    </row>
    <row r="26" spans="1:13" x14ac:dyDescent="0.35">
      <c r="A26" s="4" t="s">
        <v>71</v>
      </c>
      <c r="B26" t="s">
        <v>72</v>
      </c>
      <c r="C26" t="s">
        <v>14</v>
      </c>
      <c r="D26" s="2">
        <v>45033</v>
      </c>
      <c r="E26" t="s">
        <v>73</v>
      </c>
      <c r="F26" t="s">
        <v>65</v>
      </c>
      <c r="G26" t="s">
        <v>74</v>
      </c>
      <c r="H26" t="s">
        <v>75</v>
      </c>
      <c r="I26" t="s">
        <v>19</v>
      </c>
      <c r="J26" t="s">
        <v>76</v>
      </c>
      <c r="K26" t="e">
        <v>#N/A</v>
      </c>
      <c r="L26" t="s">
        <v>77</v>
      </c>
      <c r="M26" t="s">
        <v>22</v>
      </c>
    </row>
    <row r="27" spans="1:13" hidden="1" x14ac:dyDescent="0.35">
      <c r="A27" s="7" t="s">
        <v>30</v>
      </c>
      <c r="B27" t="s">
        <v>31</v>
      </c>
      <c r="C27" t="s">
        <v>14</v>
      </c>
      <c r="D27" s="2">
        <v>45033</v>
      </c>
      <c r="E27" t="s">
        <v>32</v>
      </c>
      <c r="F27" t="s">
        <v>16</v>
      </c>
      <c r="G27" t="s">
        <v>33</v>
      </c>
      <c r="H27" t="s">
        <v>34</v>
      </c>
      <c r="I27" t="s">
        <v>35</v>
      </c>
      <c r="J27" s="7" t="s">
        <v>36</v>
      </c>
      <c r="K27" t="s">
        <v>334</v>
      </c>
      <c r="L27" t="s">
        <v>37</v>
      </c>
      <c r="M27" t="s">
        <v>22</v>
      </c>
    </row>
    <row r="28" spans="1:13" x14ac:dyDescent="0.35">
      <c r="A28" s="4" t="s">
        <v>23</v>
      </c>
      <c r="B28" t="s">
        <v>24</v>
      </c>
      <c r="C28" t="s">
        <v>14</v>
      </c>
      <c r="D28" s="2">
        <v>45033</v>
      </c>
      <c r="E28" t="s">
        <v>25</v>
      </c>
      <c r="F28" t="s">
        <v>16</v>
      </c>
      <c r="G28" t="s">
        <v>26</v>
      </c>
      <c r="H28" t="s">
        <v>27</v>
      </c>
      <c r="I28" t="s">
        <v>19</v>
      </c>
      <c r="J28" t="s">
        <v>28</v>
      </c>
      <c r="K28" t="e">
        <v>#N/A</v>
      </c>
      <c r="L28" t="s">
        <v>29</v>
      </c>
      <c r="M28" t="s">
        <v>22</v>
      </c>
    </row>
    <row r="29" spans="1:13" x14ac:dyDescent="0.35">
      <c r="A29" s="4" t="s">
        <v>12</v>
      </c>
      <c r="B29" t="s">
        <v>13</v>
      </c>
      <c r="C29" t="s">
        <v>14</v>
      </c>
      <c r="D29" s="2">
        <v>45033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t="s">
        <v>20</v>
      </c>
      <c r="K29" t="e">
        <v>#N/A</v>
      </c>
      <c r="L29" t="s">
        <v>21</v>
      </c>
      <c r="M29" t="s">
        <v>22</v>
      </c>
    </row>
    <row r="30" spans="1:13" x14ac:dyDescent="0.35">
      <c r="A30" s="5" t="s">
        <v>329</v>
      </c>
      <c r="B30" t="s">
        <v>330</v>
      </c>
      <c r="C30" t="s">
        <v>14</v>
      </c>
      <c r="D30" s="2">
        <v>45029</v>
      </c>
      <c r="E30" t="s">
        <v>73</v>
      </c>
      <c r="F30" t="s">
        <v>65</v>
      </c>
      <c r="G30" t="s">
        <v>331</v>
      </c>
      <c r="H30" t="s">
        <v>332</v>
      </c>
      <c r="I30" t="s">
        <v>188</v>
      </c>
      <c r="J30" s="3" t="s">
        <v>154</v>
      </c>
      <c r="K30" t="e">
        <v>#N/A</v>
      </c>
      <c r="L30" t="s">
        <v>155</v>
      </c>
      <c r="M30" t="s">
        <v>22</v>
      </c>
    </row>
    <row r="31" spans="1:13" x14ac:dyDescent="0.35">
      <c r="A31" s="5" t="s">
        <v>321</v>
      </c>
      <c r="B31" t="s">
        <v>322</v>
      </c>
      <c r="C31" t="s">
        <v>14</v>
      </c>
      <c r="D31" s="2">
        <v>45020</v>
      </c>
      <c r="E31" t="s">
        <v>323</v>
      </c>
      <c r="F31" t="s">
        <v>16</v>
      </c>
      <c r="G31" t="s">
        <v>324</v>
      </c>
      <c r="H31" t="s">
        <v>325</v>
      </c>
      <c r="I31" t="s">
        <v>326</v>
      </c>
      <c r="J31" t="s">
        <v>327</v>
      </c>
      <c r="K31" t="e">
        <v>#N/A</v>
      </c>
      <c r="L31" t="s">
        <v>328</v>
      </c>
      <c r="M31" t="s">
        <v>22</v>
      </c>
    </row>
    <row r="32" spans="1:13" x14ac:dyDescent="0.35">
      <c r="A32" s="5" t="s">
        <v>313</v>
      </c>
      <c r="B32" t="s">
        <v>314</v>
      </c>
      <c r="C32" t="s">
        <v>14</v>
      </c>
      <c r="D32" s="2">
        <v>45028</v>
      </c>
      <c r="E32" t="s">
        <v>315</v>
      </c>
      <c r="F32" t="s">
        <v>16</v>
      </c>
      <c r="G32" t="s">
        <v>316</v>
      </c>
      <c r="H32" t="s">
        <v>317</v>
      </c>
      <c r="I32" t="s">
        <v>318</v>
      </c>
      <c r="J32" t="s">
        <v>319</v>
      </c>
      <c r="K32" t="e">
        <v>#N/A</v>
      </c>
      <c r="L32" t="s">
        <v>320</v>
      </c>
      <c r="M32" t="s">
        <v>22</v>
      </c>
    </row>
    <row r="33" spans="1:13" x14ac:dyDescent="0.35">
      <c r="A33" s="5" t="s">
        <v>278</v>
      </c>
      <c r="B33" t="s">
        <v>279</v>
      </c>
      <c r="C33" t="s">
        <v>14</v>
      </c>
      <c r="D33" s="2">
        <v>45027</v>
      </c>
      <c r="E33" t="s">
        <v>73</v>
      </c>
      <c r="F33" t="s">
        <v>65</v>
      </c>
      <c r="G33" t="s">
        <v>280</v>
      </c>
      <c r="H33" t="s">
        <v>281</v>
      </c>
      <c r="I33" t="s">
        <v>59</v>
      </c>
      <c r="J33" t="s">
        <v>90</v>
      </c>
      <c r="K33" t="e">
        <v>#N/A</v>
      </c>
      <c r="L33" t="s">
        <v>91</v>
      </c>
      <c r="M33" t="s">
        <v>22</v>
      </c>
    </row>
    <row r="34" spans="1:13" x14ac:dyDescent="0.35">
      <c r="A34" s="5" t="s">
        <v>274</v>
      </c>
      <c r="B34" t="s">
        <v>275</v>
      </c>
      <c r="C34" t="s">
        <v>14</v>
      </c>
      <c r="D34" s="2">
        <v>45033</v>
      </c>
      <c r="E34" t="s">
        <v>73</v>
      </c>
      <c r="F34" t="s">
        <v>65</v>
      </c>
      <c r="G34" t="s">
        <v>276</v>
      </c>
      <c r="H34" t="s">
        <v>277</v>
      </c>
      <c r="I34" t="s">
        <v>19</v>
      </c>
      <c r="J34" t="s">
        <v>154</v>
      </c>
      <c r="K34" t="e">
        <v>#N/A</v>
      </c>
      <c r="L34" t="s">
        <v>155</v>
      </c>
      <c r="M34" t="s">
        <v>22</v>
      </c>
    </row>
    <row r="35" spans="1:13" x14ac:dyDescent="0.35">
      <c r="A35" s="5" t="s">
        <v>268</v>
      </c>
      <c r="B35" t="s">
        <v>269</v>
      </c>
      <c r="C35" t="s">
        <v>14</v>
      </c>
      <c r="D35" s="2">
        <v>45029</v>
      </c>
      <c r="E35" t="s">
        <v>73</v>
      </c>
      <c r="F35" t="s">
        <v>65</v>
      </c>
      <c r="G35" t="s">
        <v>270</v>
      </c>
      <c r="H35" t="s">
        <v>271</v>
      </c>
      <c r="I35" t="s">
        <v>59</v>
      </c>
      <c r="J35" t="s">
        <v>272</v>
      </c>
      <c r="K35" t="e">
        <v>#N/A</v>
      </c>
      <c r="L35" t="s">
        <v>273</v>
      </c>
      <c r="M35" t="s">
        <v>22</v>
      </c>
    </row>
    <row r="36" spans="1:13" x14ac:dyDescent="0.35">
      <c r="A36" s="5" t="s">
        <v>259</v>
      </c>
      <c r="B36" t="s">
        <v>260</v>
      </c>
      <c r="C36" t="s">
        <v>14</v>
      </c>
      <c r="D36" s="2">
        <v>45030</v>
      </c>
      <c r="E36" t="s">
        <v>185</v>
      </c>
      <c r="F36" t="s">
        <v>65</v>
      </c>
      <c r="G36" t="s">
        <v>261</v>
      </c>
      <c r="H36" t="s">
        <v>262</v>
      </c>
      <c r="I36" t="s">
        <v>188</v>
      </c>
      <c r="J36" t="s">
        <v>118</v>
      </c>
      <c r="K36" t="e">
        <v>#N/A</v>
      </c>
      <c r="L36" t="s">
        <v>263</v>
      </c>
      <c r="M36" t="s">
        <v>22</v>
      </c>
    </row>
    <row r="37" spans="1:13" x14ac:dyDescent="0.35">
      <c r="A37" s="5" t="s">
        <v>252</v>
      </c>
      <c r="B37" t="s">
        <v>253</v>
      </c>
      <c r="C37" t="s">
        <v>14</v>
      </c>
      <c r="D37" s="2">
        <v>45033</v>
      </c>
      <c r="E37" t="s">
        <v>73</v>
      </c>
      <c r="F37" t="s">
        <v>65</v>
      </c>
      <c r="G37" t="s">
        <v>254</v>
      </c>
      <c r="H37" t="s">
        <v>255</v>
      </c>
      <c r="I37" t="s">
        <v>256</v>
      </c>
      <c r="J37" t="s">
        <v>257</v>
      </c>
      <c r="K37" t="e">
        <v>#N/A</v>
      </c>
      <c r="L37" t="s">
        <v>258</v>
      </c>
      <c r="M37" t="s">
        <v>22</v>
      </c>
    </row>
    <row r="38" spans="1:13" x14ac:dyDescent="0.35">
      <c r="A38" s="5" t="s">
        <v>248</v>
      </c>
      <c r="B38" t="s">
        <v>249</v>
      </c>
      <c r="C38" t="s">
        <v>14</v>
      </c>
      <c r="D38" s="2">
        <v>45029</v>
      </c>
      <c r="E38" t="s">
        <v>185</v>
      </c>
      <c r="F38" t="s">
        <v>65</v>
      </c>
      <c r="G38" t="s">
        <v>250</v>
      </c>
      <c r="H38" t="s">
        <v>251</v>
      </c>
      <c r="I38" t="s">
        <v>19</v>
      </c>
      <c r="J38" t="s">
        <v>166</v>
      </c>
      <c r="K38" t="e">
        <v>#N/A</v>
      </c>
      <c r="L38" t="s">
        <v>167</v>
      </c>
      <c r="M38" t="s">
        <v>22</v>
      </c>
    </row>
    <row r="39" spans="1:13" x14ac:dyDescent="0.35">
      <c r="A39" s="5" t="s">
        <v>238</v>
      </c>
      <c r="B39" t="s">
        <v>239</v>
      </c>
      <c r="C39" t="s">
        <v>14</v>
      </c>
      <c r="D39" s="2">
        <v>45029</v>
      </c>
      <c r="E39" t="s">
        <v>80</v>
      </c>
      <c r="F39" t="s">
        <v>65</v>
      </c>
      <c r="G39" t="s">
        <v>240</v>
      </c>
      <c r="H39" t="s">
        <v>241</v>
      </c>
      <c r="I39" t="s">
        <v>188</v>
      </c>
      <c r="J39" t="s">
        <v>242</v>
      </c>
      <c r="K39" t="e">
        <v>#N/A</v>
      </c>
      <c r="L39" t="s">
        <v>243</v>
      </c>
      <c r="M39" t="s">
        <v>22</v>
      </c>
    </row>
    <row r="40" spans="1:13" hidden="1" x14ac:dyDescent="0.35">
      <c r="A40" s="3" t="s">
        <v>222</v>
      </c>
      <c r="B40" t="s">
        <v>223</v>
      </c>
      <c r="C40" t="s">
        <v>14</v>
      </c>
      <c r="D40" s="2">
        <v>45027</v>
      </c>
      <c r="E40" t="s">
        <v>224</v>
      </c>
      <c r="F40" t="s">
        <v>16</v>
      </c>
      <c r="G40" t="s">
        <v>225</v>
      </c>
      <c r="H40" t="s">
        <v>226</v>
      </c>
      <c r="I40" t="s">
        <v>227</v>
      </c>
      <c r="J40" t="s">
        <v>228</v>
      </c>
      <c r="K40" t="s">
        <v>334</v>
      </c>
      <c r="L40" t="s">
        <v>229</v>
      </c>
      <c r="M40" t="s">
        <v>22</v>
      </c>
    </row>
    <row r="41" spans="1:13" hidden="1" x14ac:dyDescent="0.35">
      <c r="A41" s="3" t="s">
        <v>203</v>
      </c>
      <c r="B41" t="s">
        <v>204</v>
      </c>
      <c r="C41" t="s">
        <v>14</v>
      </c>
      <c r="D41" s="2">
        <v>45033</v>
      </c>
      <c r="E41" t="s">
        <v>87</v>
      </c>
      <c r="F41" t="s">
        <v>65</v>
      </c>
      <c r="G41" t="s">
        <v>205</v>
      </c>
      <c r="H41" t="s">
        <v>206</v>
      </c>
      <c r="I41" t="s">
        <v>19</v>
      </c>
      <c r="J41" t="s">
        <v>52</v>
      </c>
      <c r="K41" t="s">
        <v>334</v>
      </c>
      <c r="L41" t="s">
        <v>53</v>
      </c>
      <c r="M41" t="s">
        <v>22</v>
      </c>
    </row>
    <row r="42" spans="1:13" hidden="1" x14ac:dyDescent="0.35">
      <c r="A42" s="3" t="s">
        <v>183</v>
      </c>
      <c r="B42" t="s">
        <v>184</v>
      </c>
      <c r="C42" t="s">
        <v>14</v>
      </c>
      <c r="D42" s="2">
        <v>45030</v>
      </c>
      <c r="E42" t="s">
        <v>185</v>
      </c>
      <c r="F42" t="s">
        <v>65</v>
      </c>
      <c r="G42" t="s">
        <v>186</v>
      </c>
      <c r="H42" t="s">
        <v>187</v>
      </c>
      <c r="I42" t="s">
        <v>188</v>
      </c>
      <c r="J42" t="s">
        <v>60</v>
      </c>
      <c r="K42" t="s">
        <v>334</v>
      </c>
      <c r="L42" t="s">
        <v>61</v>
      </c>
      <c r="M42" t="s">
        <v>22</v>
      </c>
    </row>
    <row r="43" spans="1:13" hidden="1" x14ac:dyDescent="0.35">
      <c r="A43" s="3" t="s">
        <v>104</v>
      </c>
      <c r="B43" t="s">
        <v>105</v>
      </c>
      <c r="C43" t="s">
        <v>14</v>
      </c>
      <c r="D43" s="2">
        <v>45033</v>
      </c>
      <c r="E43" t="s">
        <v>73</v>
      </c>
      <c r="F43" t="s">
        <v>65</v>
      </c>
      <c r="G43" t="s">
        <v>106</v>
      </c>
      <c r="H43" t="s">
        <v>107</v>
      </c>
      <c r="I43" t="s">
        <v>19</v>
      </c>
      <c r="J43" t="s">
        <v>52</v>
      </c>
      <c r="K43" t="s">
        <v>334</v>
      </c>
      <c r="L43" t="s">
        <v>53</v>
      </c>
      <c r="M43" t="s">
        <v>22</v>
      </c>
    </row>
    <row r="44" spans="1:13" hidden="1" x14ac:dyDescent="0.35">
      <c r="A44" s="3" t="s">
        <v>54</v>
      </c>
      <c r="B44" t="s">
        <v>55</v>
      </c>
      <c r="C44" t="s">
        <v>14</v>
      </c>
      <c r="D44" s="2">
        <v>45030</v>
      </c>
      <c r="E44" t="s">
        <v>56</v>
      </c>
      <c r="F44" t="s">
        <v>16</v>
      </c>
      <c r="G44" t="s">
        <v>57</v>
      </c>
      <c r="H44" t="s">
        <v>58</v>
      </c>
      <c r="I44" t="s">
        <v>59</v>
      </c>
      <c r="J44" t="s">
        <v>60</v>
      </c>
      <c r="K44" t="s">
        <v>334</v>
      </c>
      <c r="L44" t="s">
        <v>61</v>
      </c>
      <c r="M44" t="s">
        <v>22</v>
      </c>
    </row>
    <row r="45" spans="1:13" hidden="1" x14ac:dyDescent="0.35">
      <c r="A45" s="3" t="s">
        <v>46</v>
      </c>
      <c r="B45" t="s">
        <v>47</v>
      </c>
      <c r="C45" t="s">
        <v>14</v>
      </c>
      <c r="D45" s="2">
        <v>45031</v>
      </c>
      <c r="E45" t="s">
        <v>48</v>
      </c>
      <c r="F45" t="s">
        <v>16</v>
      </c>
      <c r="G45" t="s">
        <v>49</v>
      </c>
      <c r="H45" t="s">
        <v>50</v>
      </c>
      <c r="I45" t="s">
        <v>51</v>
      </c>
      <c r="J45" t="s">
        <v>52</v>
      </c>
      <c r="K45" t="s">
        <v>334</v>
      </c>
      <c r="L45" t="s">
        <v>53</v>
      </c>
      <c r="M45" t="s">
        <v>22</v>
      </c>
    </row>
    <row r="46" spans="1:13" x14ac:dyDescent="0.35">
      <c r="A46" s="5" t="s">
        <v>212</v>
      </c>
      <c r="B46" t="s">
        <v>213</v>
      </c>
      <c r="C46" t="s">
        <v>14</v>
      </c>
      <c r="D46" s="2">
        <v>45030</v>
      </c>
      <c r="E46" t="s">
        <v>73</v>
      </c>
      <c r="F46" t="s">
        <v>65</v>
      </c>
      <c r="G46" t="s">
        <v>214</v>
      </c>
      <c r="H46" t="s">
        <v>215</v>
      </c>
      <c r="I46" t="s">
        <v>125</v>
      </c>
      <c r="J46" t="s">
        <v>216</v>
      </c>
      <c r="K46" t="e">
        <v>#N/A</v>
      </c>
      <c r="L46" t="s">
        <v>217</v>
      </c>
      <c r="M46" t="s">
        <v>22</v>
      </c>
    </row>
    <row r="47" spans="1:13" x14ac:dyDescent="0.35">
      <c r="A47" s="5" t="s">
        <v>189</v>
      </c>
      <c r="B47" t="s">
        <v>190</v>
      </c>
      <c r="C47" t="s">
        <v>14</v>
      </c>
      <c r="D47" s="2">
        <v>45029</v>
      </c>
      <c r="E47" t="s">
        <v>191</v>
      </c>
      <c r="F47" t="s">
        <v>16</v>
      </c>
      <c r="G47" t="s">
        <v>192</v>
      </c>
      <c r="H47" t="s">
        <v>193</v>
      </c>
      <c r="I47" t="s">
        <v>194</v>
      </c>
      <c r="J47" t="s">
        <v>195</v>
      </c>
      <c r="K47" t="e">
        <v>#N/A</v>
      </c>
      <c r="L47" t="s">
        <v>196</v>
      </c>
      <c r="M47" t="s">
        <v>22</v>
      </c>
    </row>
    <row r="48" spans="1:13" x14ac:dyDescent="0.35">
      <c r="A48" s="5" t="s">
        <v>177</v>
      </c>
      <c r="B48" t="s">
        <v>178</v>
      </c>
      <c r="C48" t="s">
        <v>14</v>
      </c>
      <c r="D48" s="2">
        <v>45030</v>
      </c>
      <c r="E48" t="s">
        <v>87</v>
      </c>
      <c r="F48" t="s">
        <v>65</v>
      </c>
      <c r="G48" t="s">
        <v>179</v>
      </c>
      <c r="H48" t="s">
        <v>180</v>
      </c>
      <c r="I48" t="s">
        <v>133</v>
      </c>
      <c r="J48" t="s">
        <v>181</v>
      </c>
      <c r="K48" t="e">
        <v>#N/A</v>
      </c>
      <c r="L48" t="s">
        <v>182</v>
      </c>
      <c r="M48" t="s">
        <v>22</v>
      </c>
    </row>
    <row r="49" spans="1:13" x14ac:dyDescent="0.35">
      <c r="A49" s="5" t="s">
        <v>142</v>
      </c>
      <c r="B49" t="s">
        <v>143</v>
      </c>
      <c r="C49" t="s">
        <v>14</v>
      </c>
      <c r="D49" s="2">
        <v>45028</v>
      </c>
      <c r="E49" t="s">
        <v>144</v>
      </c>
      <c r="F49" t="s">
        <v>16</v>
      </c>
      <c r="G49" t="s">
        <v>145</v>
      </c>
      <c r="H49" t="s">
        <v>146</v>
      </c>
      <c r="I49" t="s">
        <v>147</v>
      </c>
      <c r="J49" t="s">
        <v>148</v>
      </c>
      <c r="K49" t="e">
        <v>#N/A</v>
      </c>
      <c r="L49" t="s">
        <v>149</v>
      </c>
      <c r="M49" t="s">
        <v>22</v>
      </c>
    </row>
    <row r="50" spans="1:13" x14ac:dyDescent="0.35">
      <c r="A50" s="5" t="s">
        <v>136</v>
      </c>
      <c r="B50" t="s">
        <v>137</v>
      </c>
      <c r="C50" t="s">
        <v>14</v>
      </c>
      <c r="D50" s="2">
        <v>45028</v>
      </c>
      <c r="E50" t="s">
        <v>138</v>
      </c>
      <c r="F50" t="s">
        <v>16</v>
      </c>
      <c r="G50" t="s">
        <v>139</v>
      </c>
      <c r="H50" t="s">
        <v>140</v>
      </c>
      <c r="I50" t="s">
        <v>141</v>
      </c>
      <c r="J50" t="s">
        <v>69</v>
      </c>
      <c r="K50" t="e">
        <v>#N/A</v>
      </c>
      <c r="L50" t="s">
        <v>70</v>
      </c>
      <c r="M50" t="s">
        <v>22</v>
      </c>
    </row>
    <row r="51" spans="1:13" x14ac:dyDescent="0.35">
      <c r="A51" s="5" t="s">
        <v>128</v>
      </c>
      <c r="B51" t="s">
        <v>129</v>
      </c>
      <c r="C51" t="s">
        <v>14</v>
      </c>
      <c r="D51" s="2">
        <v>45028</v>
      </c>
      <c r="E51" t="s">
        <v>130</v>
      </c>
      <c r="F51" t="s">
        <v>16</v>
      </c>
      <c r="G51" t="s">
        <v>131</v>
      </c>
      <c r="H51" t="s">
        <v>132</v>
      </c>
      <c r="I51" t="s">
        <v>133</v>
      </c>
      <c r="J51" t="s">
        <v>134</v>
      </c>
      <c r="K51" t="e">
        <v>#N/A</v>
      </c>
      <c r="L51" t="s">
        <v>135</v>
      </c>
      <c r="M51" t="s">
        <v>22</v>
      </c>
    </row>
    <row r="52" spans="1:13" x14ac:dyDescent="0.35">
      <c r="A52" s="5" t="s">
        <v>120</v>
      </c>
      <c r="B52" t="s">
        <v>121</v>
      </c>
      <c r="C52" t="s">
        <v>14</v>
      </c>
      <c r="D52" s="2">
        <v>45028</v>
      </c>
      <c r="E52" t="s">
        <v>122</v>
      </c>
      <c r="F52" t="s">
        <v>16</v>
      </c>
      <c r="G52" t="s">
        <v>123</v>
      </c>
      <c r="H52" t="s">
        <v>124</v>
      </c>
      <c r="I52" t="s">
        <v>125</v>
      </c>
      <c r="J52" t="s">
        <v>126</v>
      </c>
      <c r="K52" t="e">
        <v>#N/A</v>
      </c>
      <c r="L52" t="s">
        <v>127</v>
      </c>
      <c r="M52" t="s">
        <v>22</v>
      </c>
    </row>
    <row r="53" spans="1:13" x14ac:dyDescent="0.35">
      <c r="A53" s="6" t="s">
        <v>62</v>
      </c>
      <c r="B53" t="s">
        <v>63</v>
      </c>
      <c r="C53" t="s">
        <v>14</v>
      </c>
      <c r="D53" s="2">
        <v>45033</v>
      </c>
      <c r="E53" t="s">
        <v>64</v>
      </c>
      <c r="F53" t="s">
        <v>65</v>
      </c>
      <c r="G53" t="s">
        <v>66</v>
      </c>
      <c r="H53" t="s">
        <v>67</v>
      </c>
      <c r="I53" t="s">
        <v>68</v>
      </c>
      <c r="J53" t="s">
        <v>69</v>
      </c>
      <c r="K53" t="e">
        <v>#N/A</v>
      </c>
      <c r="L53" t="s">
        <v>70</v>
      </c>
      <c r="M53" t="s">
        <v>22</v>
      </c>
    </row>
    <row r="54" spans="1:13" x14ac:dyDescent="0.35">
      <c r="A54" s="5" t="s">
        <v>38</v>
      </c>
      <c r="B54" t="s">
        <v>39</v>
      </c>
      <c r="C54" t="s">
        <v>14</v>
      </c>
      <c r="D54" s="2">
        <v>45033</v>
      </c>
      <c r="E54" t="s">
        <v>40</v>
      </c>
      <c r="F54" t="s">
        <v>16</v>
      </c>
      <c r="G54" t="s">
        <v>41</v>
      </c>
      <c r="H54" t="s">
        <v>42</v>
      </c>
      <c r="I54" t="s">
        <v>43</v>
      </c>
      <c r="J54" t="s">
        <v>44</v>
      </c>
      <c r="K54" t="e">
        <v>#N/A</v>
      </c>
      <c r="L54" t="s">
        <v>45</v>
      </c>
      <c r="M54" t="s">
        <v>22</v>
      </c>
    </row>
  </sheetData>
  <autoFilter ref="A1:M54" xr:uid="{00000000-0001-0000-0000-000000000000}">
    <filterColumn colId="0">
      <colorFilter dxfId="0"/>
    </filterColumn>
    <sortState xmlns:xlrd2="http://schemas.microsoft.com/office/spreadsheetml/2017/richdata2" ref="A2:M54">
      <sortCondition sortBy="fontColor" ref="A1" dxfId="1"/>
    </sortState>
  </autoFilter>
  <phoneticPr fontId="0" type="noConversion"/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0164-AEAA-4399-817F-D1243374390C}">
  <dimension ref="A1:C9"/>
  <sheetViews>
    <sheetView workbookViewId="0">
      <selection activeCell="B8" sqref="B8"/>
    </sheetView>
  </sheetViews>
  <sheetFormatPr defaultRowHeight="14.5" x14ac:dyDescent="0.35"/>
  <cols>
    <col min="1" max="2" width="28.453125" customWidth="1"/>
    <col min="3" max="3" width="22.26953125" bestFit="1" customWidth="1"/>
  </cols>
  <sheetData>
    <row r="1" spans="1:3" x14ac:dyDescent="0.35">
      <c r="A1" t="s">
        <v>333</v>
      </c>
      <c r="B1" t="str">
        <f>VLOOKUP(A1,[1]Sheet1!$F:$G,2,0)</f>
        <v>26000000</v>
      </c>
      <c r="C1" t="s">
        <v>334</v>
      </c>
    </row>
    <row r="2" spans="1:3" x14ac:dyDescent="0.35">
      <c r="A2" t="s">
        <v>335</v>
      </c>
      <c r="B2" t="str">
        <f>VLOOKUP(A2,[1]Sheet1!$F:$G,2,0)</f>
        <v>21000000</v>
      </c>
      <c r="C2" t="s">
        <v>334</v>
      </c>
    </row>
    <row r="3" spans="1:3" x14ac:dyDescent="0.35">
      <c r="A3" t="s">
        <v>336</v>
      </c>
      <c r="B3" t="str">
        <f>VLOOKUP(A3,[1]Sheet1!$F:$G,2,0)</f>
        <v>23000000</v>
      </c>
      <c r="C3" t="s">
        <v>334</v>
      </c>
    </row>
    <row r="4" spans="1:3" x14ac:dyDescent="0.35">
      <c r="A4" t="s">
        <v>337</v>
      </c>
      <c r="B4" t="str">
        <f>VLOOKUP(A4,[1]Sheet1!$F:$G,2,0)</f>
        <v>27000000</v>
      </c>
      <c r="C4" t="s">
        <v>334</v>
      </c>
    </row>
    <row r="5" spans="1:3" x14ac:dyDescent="0.35">
      <c r="A5" t="s">
        <v>337</v>
      </c>
      <c r="B5" t="str">
        <f>VLOOKUP(A5,[1]Sheet1!$F:$G,2,0)</f>
        <v>27000000</v>
      </c>
      <c r="C5" t="s">
        <v>334</v>
      </c>
    </row>
    <row r="6" spans="1:3" x14ac:dyDescent="0.35">
      <c r="A6" t="s">
        <v>338</v>
      </c>
      <c r="B6" t="str">
        <f>VLOOKUP(A6,[1]Sheet1!$F:$G,2,0)</f>
        <v>22000000</v>
      </c>
      <c r="C6" t="s">
        <v>334</v>
      </c>
    </row>
    <row r="7" spans="1:3" x14ac:dyDescent="0.35">
      <c r="A7" t="s">
        <v>339</v>
      </c>
      <c r="B7" t="str">
        <f>VLOOKUP(A7,[1]Sheet1!$F:$G,2,0)</f>
        <v>24000000</v>
      </c>
      <c r="C7" t="s">
        <v>334</v>
      </c>
    </row>
    <row r="8" spans="1:3" x14ac:dyDescent="0.35">
      <c r="A8" t="s">
        <v>340</v>
      </c>
      <c r="B8" t="str">
        <f>VLOOKUP(A8,[1]Sheet1!$F:$G,2,0)</f>
        <v>25000000</v>
      </c>
      <c r="C8" t="s">
        <v>334</v>
      </c>
    </row>
    <row r="9" spans="1:3" x14ac:dyDescent="0.35">
      <c r="A9" t="s">
        <v>341</v>
      </c>
      <c r="B9" t="str">
        <f>VLOOKUP(A9,[1]Sheet1!$F:$G,2,0)</f>
        <v>20000000</v>
      </c>
      <c r="C9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Palanisamy, kavinkumar</cp:lastModifiedBy>
  <cp:revision>1</cp:revision>
  <dcterms:created xsi:type="dcterms:W3CDTF">2023-04-17T13:39:28Z</dcterms:created>
  <dcterms:modified xsi:type="dcterms:W3CDTF">2023-04-20T12:56:35Z</dcterms:modified>
  <cp:category/>
</cp:coreProperties>
</file>