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CareerKnow\DS\Excel\EXCELTutorial\Formulas\"/>
    </mc:Choice>
  </mc:AlternateContent>
  <xr:revisionPtr revIDLastSave="0" documentId="13_ncr:1_{D8C77D66-9477-4B3B-A055-CD1E0EDAE7C6}" xr6:coauthVersionLast="36" xr6:coauthVersionMax="47" xr10:uidLastSave="{00000000-0000-0000-0000-000000000000}"/>
  <bookViews>
    <workbookView xWindow="-108" yWindow="1488" windowWidth="18372" windowHeight="1029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2" i="10"/>
  <c r="N21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 s="1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S4" i="7"/>
  <c r="S5" i="7"/>
  <c r="S6" i="7"/>
  <c r="S7" i="7"/>
  <c r="S8" i="7"/>
  <c r="S9" i="7"/>
  <c r="S10" i="7"/>
  <c r="S11" i="7"/>
  <c r="S12" i="7"/>
  <c r="S3" i="7"/>
  <c r="R4" i="7"/>
  <c r="R5" i="7"/>
  <c r="R6" i="7"/>
  <c r="R7" i="7"/>
  <c r="R8" i="7"/>
  <c r="R9" i="7"/>
  <c r="R10" i="7"/>
  <c r="R11" i="7"/>
  <c r="R12" i="7"/>
  <c r="R3" i="7"/>
  <c r="Q4" i="7"/>
  <c r="Q5" i="7"/>
  <c r="Q6" i="7"/>
  <c r="Q7" i="7"/>
  <c r="Q8" i="7"/>
  <c r="Q9" i="7"/>
  <c r="Q10" i="7"/>
  <c r="Q11" i="7"/>
  <c r="Q12" i="7"/>
  <c r="Q3" i="7"/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<sst xmlns="http://schemas.openxmlformats.org/spreadsheetml/2006/main" count="395" uniqueCount="144">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</sst>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6"/>
  <sheetViews>
    <sheetView zoomScale="120" zoomScaleNormal="120" workbookViewId="0">
      <selection activeCell="U11" sqref="U11"/>
    </sheetView>
  </sheetViews>
  <sheetFormatPr defaultColWidth="9.19921875" defaultRowHeight="14.4"/>
  <cols>
    <col min="1" max="1" width="5.19921875" style="1" customWidth="1"/>
    <col min="2" max="2" width="22.69921875" style="1" bestFit="1" customWidth="1"/>
    <col min="3" max="3" width="18.296875" style="1" bestFit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.19921875" style="1" hidden="1" customWidth="1"/>
    <col min="8" max="9" width="11.19921875" style="1" hidden="1" customWidth="1"/>
    <col min="10" max="10" width="17.296875" style="1" hidden="1" customWidth="1"/>
    <col min="11" max="11" width="14.296875" style="1" hidden="1" customWidth="1"/>
    <col min="12" max="12" width="10.296875" style="1" customWidth="1"/>
    <col min="13" max="13" width="9.19921875" style="1" customWidth="1"/>
    <col min="14" max="14" width="10.3984375" style="1" hidden="1" customWidth="1"/>
    <col min="15" max="15" width="14.19921875" style="1" hidden="1" customWidth="1"/>
    <col min="16" max="16" width="9.69921875" style="1" customWidth="1"/>
    <col min="17" max="17" width="9.19921875" style="1"/>
    <col min="18" max="18" width="14.19921875" style="1" bestFit="1" customWidth="1"/>
    <col min="19" max="16384" width="9.19921875" style="1"/>
  </cols>
  <sheetData>
    <row r="1" spans="2:19" ht="15" thickBot="1">
      <c r="G1" s="25"/>
    </row>
    <row r="2" spans="2:19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9" ht="1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>
        <f>M3*P3</f>
        <v>1</v>
      </c>
      <c r="R3" s="1" t="b">
        <f>IF(Q3,TRUE)</f>
        <v>1</v>
      </c>
      <c r="S3" s="1" t="str">
        <f>IF(Q3,"MET","Not MET")</f>
        <v>MET</v>
      </c>
    </row>
    <row r="4" spans="2:19" ht="1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>
        <f t="shared" ref="Q4:Q12" si="11">M4*P4</f>
        <v>0</v>
      </c>
      <c r="R4" s="1" t="b">
        <f t="shared" ref="R4:R12" si="12">IF(Q4,TRUE)</f>
        <v>0</v>
      </c>
      <c r="S4" s="1" t="str">
        <f t="shared" ref="S4:S12" si="13">IF(Q4,"MET","Not MET")</f>
        <v>Not MET</v>
      </c>
    </row>
    <row r="5" spans="2:19" ht="1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>
        <f t="shared" si="11"/>
        <v>0</v>
      </c>
      <c r="R5" s="1" t="b">
        <f t="shared" si="12"/>
        <v>0</v>
      </c>
      <c r="S5" s="1" t="str">
        <f t="shared" si="13"/>
        <v>Not MET</v>
      </c>
    </row>
    <row r="6" spans="2:19" ht="1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>
        <f t="shared" si="11"/>
        <v>1</v>
      </c>
      <c r="R6" s="1" t="b">
        <f t="shared" si="12"/>
        <v>1</v>
      </c>
      <c r="S6" s="1" t="str">
        <f t="shared" si="13"/>
        <v>MET</v>
      </c>
    </row>
    <row r="7" spans="2:19" ht="1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>
        <f t="shared" si="11"/>
        <v>0</v>
      </c>
      <c r="R7" s="1" t="b">
        <f t="shared" si="12"/>
        <v>0</v>
      </c>
      <c r="S7" s="1" t="str">
        <f t="shared" si="13"/>
        <v>Not MET</v>
      </c>
    </row>
    <row r="8" spans="2:19" ht="1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>
        <f t="shared" si="11"/>
        <v>1</v>
      </c>
      <c r="R8" s="1" t="b">
        <f t="shared" si="12"/>
        <v>1</v>
      </c>
      <c r="S8" s="1" t="str">
        <f t="shared" si="13"/>
        <v>MET</v>
      </c>
    </row>
    <row r="9" spans="2:19" ht="1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>
        <f t="shared" si="11"/>
        <v>1</v>
      </c>
      <c r="R9" s="1" t="b">
        <f t="shared" si="12"/>
        <v>1</v>
      </c>
      <c r="S9" s="1" t="str">
        <f t="shared" si="13"/>
        <v>MET</v>
      </c>
    </row>
    <row r="10" spans="2:19" ht="1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>
        <f t="shared" si="11"/>
        <v>1</v>
      </c>
      <c r="R10" s="1" t="b">
        <f t="shared" si="12"/>
        <v>1</v>
      </c>
      <c r="S10" s="1" t="str">
        <f t="shared" si="13"/>
        <v>MET</v>
      </c>
    </row>
    <row r="11" spans="2:19" ht="1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>
        <f t="shared" si="11"/>
        <v>0</v>
      </c>
      <c r="R11" s="1" t="b">
        <f t="shared" si="12"/>
        <v>0</v>
      </c>
      <c r="S11" s="1" t="str">
        <f t="shared" si="13"/>
        <v>Not MET</v>
      </c>
    </row>
    <row r="12" spans="2:19" ht="1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>
        <f t="shared" si="11"/>
        <v>1</v>
      </c>
      <c r="R12" s="1" t="b">
        <f t="shared" si="12"/>
        <v>1</v>
      </c>
      <c r="S12" s="1" t="str">
        <f t="shared" si="13"/>
        <v>MET</v>
      </c>
    </row>
    <row r="14" spans="2:19" ht="15" thickBot="1">
      <c r="B14" s="17" t="s">
        <v>25</v>
      </c>
    </row>
    <row r="15" spans="2:19">
      <c r="B15" s="13" t="s">
        <v>22</v>
      </c>
      <c r="C15" s="14">
        <v>5</v>
      </c>
    </row>
    <row r="16" spans="2:19" ht="1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9921875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.19921875" style="1" hidden="1" customWidth="1"/>
    <col min="8" max="9" width="11.19921875" style="1" hidden="1" customWidth="1"/>
    <col min="10" max="10" width="17.296875" style="1" hidden="1" customWidth="1"/>
    <col min="11" max="11" width="14.296875" style="1" hidden="1" customWidth="1"/>
    <col min="12" max="12" width="10.296875" style="1" hidden="1" customWidth="1"/>
    <col min="13" max="13" width="9.19921875" style="1" hidden="1" customWidth="1"/>
    <col min="14" max="14" width="10.3984375" style="1" hidden="1" customWidth="1"/>
    <col min="15" max="15" width="14.19921875" style="1" hidden="1" customWidth="1"/>
    <col min="16" max="16" width="9.69921875" style="1" hidden="1" customWidth="1"/>
    <col min="17" max="17" width="9.69921875" style="1" customWidth="1"/>
    <col min="18" max="18" width="9.19921875" style="1"/>
    <col min="19" max="19" width="14.19921875" style="1" bestFit="1" customWidth="1"/>
    <col min="20" max="16384" width="9.19921875" style="1"/>
  </cols>
  <sheetData>
    <row r="1" spans="2:17" ht="1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>
      <c r="B14" s="17" t="s">
        <v>25</v>
      </c>
    </row>
    <row r="15" spans="2:17">
      <c r="B15" s="13" t="s">
        <v>22</v>
      </c>
      <c r="C15" s="14">
        <v>5</v>
      </c>
    </row>
    <row r="16" spans="2:17" ht="1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Y9" sqref="Y9"/>
    </sheetView>
  </sheetViews>
  <sheetFormatPr defaultRowHeight="13.8"/>
  <cols>
    <col min="1" max="1" width="16.796875" bestFit="1" customWidth="1"/>
    <col min="2" max="2" width="19.19921875" hidden="1" customWidth="1"/>
    <col min="3" max="3" width="21.796875" hidden="1" customWidth="1"/>
    <col min="4" max="4" width="11.19921875" hidden="1" customWidth="1"/>
    <col min="5" max="5" width="38.19921875" hidden="1" customWidth="1"/>
    <col min="6" max="6" width="14.59765625" hidden="1" customWidth="1"/>
    <col min="7" max="7" width="18.59765625" hidden="1" customWidth="1"/>
    <col min="8" max="8" width="13.796875" bestFit="1" customWidth="1"/>
    <col min="9" max="9" width="19" hidden="1" customWidth="1"/>
    <col min="10" max="10" width="72.09765625" hidden="1" customWidth="1"/>
    <col min="11" max="11" width="10.8984375" hidden="1" customWidth="1"/>
    <col min="12" max="12" width="14.296875" hidden="1" customWidth="1"/>
    <col min="13" max="13" width="9.3984375" hidden="1" customWidth="1"/>
    <col min="14" max="14" width="6.5" hidden="1" customWidth="1"/>
    <col min="15" max="15" width="6.59765625" hidden="1" customWidth="1"/>
    <col min="16" max="16" width="9.3984375" bestFit="1" customWidth="1"/>
    <col min="17" max="17" width="5.69921875" bestFit="1" customWidth="1"/>
    <col min="18" max="18" width="7" bestFit="1" customWidth="1"/>
  </cols>
  <sheetData>
    <row r="1" spans="1:18" ht="14.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M2</f>
        <v>not desired</v>
      </c>
      <c r="M2" t="str">
        <f>IF($A2=K$1, "role desired",IF($A2=L$1, "role desired", "not desired"))</f>
        <v>not desired</v>
      </c>
      <c r="N2" t="b">
        <f>AND($A2=$K$1,$A2=$L$1)</f>
        <v>0</v>
      </c>
      <c r="O2" t="b">
        <f>OR($A2=$K$1,$A2=$L$1)</f>
        <v>0</v>
      </c>
      <c r="P2" t="str">
        <f>IF($O2=TRUE,"Pass","Fail")</f>
        <v>Fail</v>
      </c>
      <c r="Q2" t="str">
        <f>IF($H2&gt;85000,"High","Low")</f>
        <v>High</v>
      </c>
      <c r="R2" t="str">
        <f>_xlfn.IFS($H2="","No Daata",$H2&gt;$Q$1,"Pass",$H2&lt;$Q$1,"Fail")</f>
        <v>Pass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>IF(A3=$K$1, "role desired", "not desired")</f>
        <v>role desired</v>
      </c>
      <c r="L3" t="str">
        <f t="shared" ref="L3:L21" si="0">IF($A3=L$1, "role desired", "not desired")</f>
        <v>not desired</v>
      </c>
      <c r="M3" t="str">
        <f t="shared" ref="M3:M21" si="1">IF($A3=K$1, "role desired",IF($A3=L$1, "role desired", "not desired"))</f>
        <v>role desired</v>
      </c>
      <c r="N3" t="b">
        <f>AND($A3=$K$1,$A3=$L$1)</f>
        <v>0</v>
      </c>
      <c r="O3" t="b">
        <f t="shared" ref="O3:O21" si="2">OR($A3=$K$1,$A3=$L$1)</f>
        <v>1</v>
      </c>
      <c r="P3" t="str">
        <f t="shared" ref="P3:P21" si="3">IF($O3=TRUE,"Pass","Fail")</f>
        <v>Pass</v>
      </c>
      <c r="Q3" t="str">
        <f t="shared" ref="Q3:Q21" si="4">IF($H3&gt;85000,"High","Low")</f>
        <v>Low</v>
      </c>
      <c r="R3" t="str">
        <f t="shared" ref="R3:R21" si="5">_xlfn.IFS($H3="","No Daata",$H3&gt;$Q$1,"Pass",$H3&lt;$Q$1,"Fail")</f>
        <v>Fail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ref="K3:K21" si="6">IF(A4=$K$1, "role desired", "not desired")</f>
        <v>role desired</v>
      </c>
      <c r="L4" t="str">
        <f t="shared" si="0"/>
        <v>not desired</v>
      </c>
      <c r="M4" t="str">
        <f t="shared" si="1"/>
        <v>role desired</v>
      </c>
      <c r="N4" t="b">
        <f t="shared" ref="N3:N20" si="7">AND($A4=$K$1,$A4=$L$1)</f>
        <v>0</v>
      </c>
      <c r="O4" t="b">
        <f t="shared" si="2"/>
        <v>1</v>
      </c>
      <c r="P4" t="str">
        <f t="shared" si="3"/>
        <v>Pass</v>
      </c>
      <c r="Q4" t="str">
        <f t="shared" si="4"/>
        <v>Low</v>
      </c>
      <c r="R4" t="str">
        <f t="shared" si="5"/>
        <v>No Daata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6"/>
        <v>not desired</v>
      </c>
      <c r="L5" t="str">
        <f t="shared" si="0"/>
        <v>not desired</v>
      </c>
      <c r="M5" t="str">
        <f t="shared" si="1"/>
        <v>not desired</v>
      </c>
      <c r="N5" t="b">
        <f t="shared" si="7"/>
        <v>0</v>
      </c>
      <c r="O5" t="b">
        <f t="shared" si="2"/>
        <v>0</v>
      </c>
      <c r="P5" t="str">
        <f t="shared" si="3"/>
        <v>Fail</v>
      </c>
      <c r="Q5" t="str">
        <f t="shared" si="4"/>
        <v>Low</v>
      </c>
      <c r="R5" t="str">
        <f t="shared" si="5"/>
        <v>No Daata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6"/>
        <v>not desired</v>
      </c>
      <c r="L6" t="str">
        <f t="shared" si="0"/>
        <v>not desired</v>
      </c>
      <c r="M6" t="str">
        <f t="shared" si="1"/>
        <v>not desired</v>
      </c>
      <c r="N6" t="b">
        <f t="shared" si="7"/>
        <v>0</v>
      </c>
      <c r="O6" t="b">
        <f t="shared" si="2"/>
        <v>0</v>
      </c>
      <c r="P6" t="str">
        <f t="shared" si="3"/>
        <v>Fail</v>
      </c>
      <c r="Q6" t="str">
        <f t="shared" si="4"/>
        <v>Low</v>
      </c>
      <c r="R6" t="str">
        <f t="shared" si="5"/>
        <v>No Daata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6"/>
        <v>not desired</v>
      </c>
      <c r="L7" t="str">
        <f t="shared" si="0"/>
        <v>not desired</v>
      </c>
      <c r="M7" t="str">
        <f t="shared" si="1"/>
        <v>not desired</v>
      </c>
      <c r="N7" t="b">
        <f t="shared" si="7"/>
        <v>0</v>
      </c>
      <c r="O7" t="b">
        <f t="shared" si="2"/>
        <v>0</v>
      </c>
      <c r="P7" t="str">
        <f t="shared" si="3"/>
        <v>Fail</v>
      </c>
      <c r="Q7" t="str">
        <f t="shared" si="4"/>
        <v>Low</v>
      </c>
      <c r="R7" t="str">
        <f t="shared" si="5"/>
        <v>No Daata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6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7"/>
        <v>0</v>
      </c>
      <c r="O8" t="b">
        <f t="shared" si="2"/>
        <v>1</v>
      </c>
      <c r="P8" t="str">
        <f t="shared" si="3"/>
        <v>Pass</v>
      </c>
      <c r="Q8" t="str">
        <f t="shared" si="4"/>
        <v>Low</v>
      </c>
      <c r="R8" t="str">
        <f t="shared" si="5"/>
        <v>No Daata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6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7"/>
        <v>0</v>
      </c>
      <c r="O9" t="b">
        <f t="shared" si="2"/>
        <v>1</v>
      </c>
      <c r="P9" t="str">
        <f t="shared" si="3"/>
        <v>Pass</v>
      </c>
      <c r="Q9" t="str">
        <f t="shared" si="4"/>
        <v>High</v>
      </c>
      <c r="R9" t="str">
        <f t="shared" si="5"/>
        <v>Pass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6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7"/>
        <v>0</v>
      </c>
      <c r="O10" t="b">
        <f t="shared" si="2"/>
        <v>1</v>
      </c>
      <c r="P10" t="str">
        <f t="shared" si="3"/>
        <v>Pass</v>
      </c>
      <c r="Q10" t="str">
        <f t="shared" si="4"/>
        <v>Low</v>
      </c>
      <c r="R10" t="str">
        <f t="shared" si="5"/>
        <v>No Daata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6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7"/>
        <v>0</v>
      </c>
      <c r="O11" t="b">
        <f t="shared" si="2"/>
        <v>1</v>
      </c>
      <c r="P11" t="str">
        <f t="shared" si="3"/>
        <v>Pass</v>
      </c>
      <c r="Q11" t="str">
        <f t="shared" si="4"/>
        <v>High</v>
      </c>
      <c r="R11" t="str">
        <f t="shared" si="5"/>
        <v>Pass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6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7"/>
        <v>0</v>
      </c>
      <c r="O12" t="b">
        <f t="shared" si="2"/>
        <v>0</v>
      </c>
      <c r="P12" t="str">
        <f t="shared" si="3"/>
        <v>Fail</v>
      </c>
      <c r="Q12" t="str">
        <f t="shared" si="4"/>
        <v>High</v>
      </c>
      <c r="R12" t="str">
        <f t="shared" si="5"/>
        <v>Pass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6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7"/>
        <v>0</v>
      </c>
      <c r="O13" t="b">
        <f t="shared" si="2"/>
        <v>0</v>
      </c>
      <c r="P13" t="str">
        <f t="shared" si="3"/>
        <v>Fail</v>
      </c>
      <c r="Q13" t="str">
        <f t="shared" si="4"/>
        <v>High</v>
      </c>
      <c r="R13" t="str">
        <f t="shared" si="5"/>
        <v>Pass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6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7"/>
        <v>0</v>
      </c>
      <c r="O14" t="b">
        <f t="shared" si="2"/>
        <v>0</v>
      </c>
      <c r="P14" t="str">
        <f t="shared" si="3"/>
        <v>Fail</v>
      </c>
      <c r="Q14" t="str">
        <f t="shared" si="4"/>
        <v>High</v>
      </c>
      <c r="R14" t="str">
        <f t="shared" si="5"/>
        <v>Pass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6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7"/>
        <v>0</v>
      </c>
      <c r="O15" t="b">
        <f t="shared" si="2"/>
        <v>0</v>
      </c>
      <c r="P15" t="str">
        <f t="shared" si="3"/>
        <v>Fail</v>
      </c>
      <c r="Q15" t="str">
        <f t="shared" si="4"/>
        <v>Low</v>
      </c>
      <c r="R15" t="str">
        <f t="shared" si="5"/>
        <v>Fail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6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7"/>
        <v>0</v>
      </c>
      <c r="O16" t="b">
        <f t="shared" si="2"/>
        <v>0</v>
      </c>
      <c r="P16" t="str">
        <f t="shared" si="3"/>
        <v>Fail</v>
      </c>
      <c r="Q16" t="str">
        <f t="shared" si="4"/>
        <v>High</v>
      </c>
      <c r="R16" t="str">
        <f t="shared" si="5"/>
        <v>Pass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6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7"/>
        <v>0</v>
      </c>
      <c r="O17" t="b">
        <f t="shared" si="2"/>
        <v>0</v>
      </c>
      <c r="P17" t="str">
        <f t="shared" si="3"/>
        <v>Fail</v>
      </c>
      <c r="Q17" t="str">
        <f t="shared" si="4"/>
        <v>High</v>
      </c>
      <c r="R17" t="str">
        <f t="shared" si="5"/>
        <v>Pass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6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7"/>
        <v>0</v>
      </c>
      <c r="O18" t="b">
        <f t="shared" si="2"/>
        <v>1</v>
      </c>
      <c r="P18" t="str">
        <f t="shared" si="3"/>
        <v>Pass</v>
      </c>
      <c r="Q18" t="str">
        <f t="shared" si="4"/>
        <v>Low</v>
      </c>
      <c r="R18" t="str">
        <f t="shared" si="5"/>
        <v>No Daata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6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7"/>
        <v>0</v>
      </c>
      <c r="O19" t="b">
        <f t="shared" si="2"/>
        <v>0</v>
      </c>
      <c r="P19" t="str">
        <f t="shared" si="3"/>
        <v>Fail</v>
      </c>
      <c r="Q19" t="str">
        <f t="shared" si="4"/>
        <v>High</v>
      </c>
      <c r="R19" t="str">
        <f t="shared" si="5"/>
        <v>Pass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6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7"/>
        <v>0</v>
      </c>
      <c r="O20" t="b">
        <f t="shared" si="2"/>
        <v>0</v>
      </c>
      <c r="P20" t="str">
        <f t="shared" si="3"/>
        <v>Fail</v>
      </c>
      <c r="Q20" t="str">
        <f t="shared" si="4"/>
        <v>Low</v>
      </c>
      <c r="R20" t="str">
        <f t="shared" si="5"/>
        <v>No Daata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6"/>
        <v>not desired</v>
      </c>
      <c r="L21" t="str">
        <f t="shared" si="0"/>
        <v>role desired</v>
      </c>
      <c r="M21" t="str">
        <f t="shared" si="1"/>
        <v>role desired</v>
      </c>
      <c r="N21" t="b">
        <f>AND($A21=$K$1,$A21=$L$1)</f>
        <v>0</v>
      </c>
      <c r="O21" t="b">
        <f t="shared" si="2"/>
        <v>1</v>
      </c>
      <c r="P21" t="str">
        <f t="shared" si="3"/>
        <v>Pass</v>
      </c>
      <c r="Q21" t="str">
        <f t="shared" si="4"/>
        <v>High</v>
      </c>
      <c r="R21" t="str">
        <f t="shared" si="5"/>
        <v>Pass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3.8"/>
  <cols>
    <col min="1" max="1" width="16.796875" bestFit="1" customWidth="1"/>
    <col min="2" max="2" width="17.3984375" hidden="1" customWidth="1"/>
    <col min="3" max="3" width="21.796875" hidden="1" customWidth="1"/>
    <col min="4" max="4" width="11.19921875" hidden="1" customWidth="1"/>
    <col min="5" max="5" width="38.19921875" hidden="1" customWidth="1"/>
    <col min="6" max="6" width="14.59765625" hidden="1" customWidth="1"/>
    <col min="7" max="7" width="18.59765625" hidden="1" customWidth="1"/>
    <col min="8" max="8" width="13.796875" bestFit="1" customWidth="1"/>
    <col min="9" max="9" width="19" hidden="1" customWidth="1"/>
    <col min="10" max="10" width="68.19921875" hidden="1" customWidth="1"/>
    <col min="11" max="11" width="15.796875" bestFit="1" customWidth="1"/>
    <col min="12" max="12" width="19.19921875" bestFit="1" customWidth="1"/>
    <col min="13" max="13" width="14.296875" bestFit="1" customWidth="1"/>
    <col min="14" max="14" width="11.296875" bestFit="1" customWidth="1"/>
    <col min="15" max="15" width="10.19921875" bestFit="1" customWidth="1"/>
    <col min="16" max="16" width="14.296875" bestFit="1" customWidth="1"/>
    <col min="17" max="17" width="10.69921875" bestFit="1" customWidth="1"/>
    <col min="18" max="18" width="12.3984375" bestFit="1" customWidth="1"/>
  </cols>
  <sheetData>
    <row r="1" spans="1:18 16384:16384" ht="14.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3.8"/>
  <cols>
    <col min="1" max="1" width="6.59765625" customWidth="1"/>
    <col min="2" max="2" width="13.3984375" customWidth="1"/>
    <col min="3" max="3" width="31.3984375" bestFit="1" customWidth="1"/>
    <col min="4" max="4" width="60.3984375" bestFit="1" customWidth="1"/>
    <col min="5" max="5" width="19.69921875" bestFit="1" customWidth="1"/>
    <col min="6" max="6" width="17.59765625" bestFit="1" customWidth="1"/>
  </cols>
  <sheetData>
    <row r="2" spans="2:6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3.8"/>
  <cols>
    <col min="2" max="2" width="9.796875" bestFit="1" customWidth="1"/>
    <col min="3" max="3" width="10.59765625" customWidth="1"/>
  </cols>
  <sheetData>
    <row r="1" spans="2:5" ht="14.4" thickBot="1"/>
    <row r="2" spans="2: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4.4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Kulathunga H.M.C.K. it20274498</cp:lastModifiedBy>
  <dcterms:created xsi:type="dcterms:W3CDTF">2024-07-16T20:11:02Z</dcterms:created>
  <dcterms:modified xsi:type="dcterms:W3CDTF">2024-12-07T10:44:38Z</dcterms:modified>
</cp:coreProperties>
</file>