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M\Price Lists 2\Casio Price List\Final Import Files\"/>
    </mc:Choice>
  </mc:AlternateContent>
  <xr:revisionPtr revIDLastSave="0" documentId="13_ncr:1_{1670D2A5-3F0A-4B3A-B01F-5ED40B5F84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icelist" sheetId="1" r:id="rId1"/>
    <sheet name="Lookup" sheetId="6" r:id="rId2"/>
    <sheet name="Calculations" sheetId="3" r:id="rId3"/>
    <sheet name="Casio_Watches" sheetId="4" r:id="rId4"/>
  </sheets>
  <definedNames>
    <definedName name="_xlnm._FilterDatabase" localSheetId="3" hidden="1">Casio_Watches!$A$1:$G$606</definedName>
    <definedName name="_xlnm._FilterDatabase" localSheetId="1" hidden="1">Lookup!$A$1:$B$757</definedName>
    <definedName name="_xlnm._FilterDatabase" localSheetId="0" hidden="1">Pricelist!$A$1:$C$599</definedName>
    <definedName name="casio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A3" i="4" s="1"/>
  <c r="C3" i="4"/>
  <c r="E3" i="4" s="1"/>
  <c r="D3" i="4"/>
  <c r="A4" i="4"/>
  <c r="B4" i="4"/>
  <c r="G4" i="4" s="1"/>
  <c r="C4" i="4"/>
  <c r="E4" i="4" s="1"/>
  <c r="D4" i="4"/>
  <c r="B5" i="4"/>
  <c r="C5" i="4"/>
  <c r="E5" i="4" s="1"/>
  <c r="D5" i="4"/>
  <c r="B6" i="4"/>
  <c r="A6" i="4" s="1"/>
  <c r="C6" i="4"/>
  <c r="E6" i="4" s="1"/>
  <c r="D6" i="4"/>
  <c r="B7" i="4"/>
  <c r="A7" i="4" s="1"/>
  <c r="C7" i="4"/>
  <c r="E7" i="4" s="1"/>
  <c r="D7" i="4"/>
  <c r="A8" i="4"/>
  <c r="B8" i="4"/>
  <c r="G8" i="4" s="1"/>
  <c r="C8" i="4"/>
  <c r="E8" i="4" s="1"/>
  <c r="D8" i="4"/>
  <c r="B9" i="4"/>
  <c r="C9" i="4"/>
  <c r="E9" i="4" s="1"/>
  <c r="D9" i="4"/>
  <c r="B10" i="4"/>
  <c r="A10" i="4" s="1"/>
  <c r="C10" i="4"/>
  <c r="E10" i="4" s="1"/>
  <c r="D10" i="4"/>
  <c r="B11" i="4"/>
  <c r="A11" i="4" s="1"/>
  <c r="C11" i="4"/>
  <c r="E11" i="4" s="1"/>
  <c r="D11" i="4"/>
  <c r="G11" i="4"/>
  <c r="B12" i="4"/>
  <c r="G12" i="4" s="1"/>
  <c r="C12" i="4"/>
  <c r="D12" i="4"/>
  <c r="E12" i="4"/>
  <c r="B13" i="4"/>
  <c r="C13" i="4"/>
  <c r="E13" i="4" s="1"/>
  <c r="D13" i="4"/>
  <c r="B14" i="4"/>
  <c r="A14" i="4" s="1"/>
  <c r="C14" i="4"/>
  <c r="D14" i="4"/>
  <c r="E14" i="4"/>
  <c r="B15" i="4"/>
  <c r="C15" i="4"/>
  <c r="E15" i="4" s="1"/>
  <c r="D15" i="4"/>
  <c r="A16" i="4"/>
  <c r="B16" i="4"/>
  <c r="C16" i="4"/>
  <c r="D16" i="4"/>
  <c r="E16" i="4"/>
  <c r="G16" i="4"/>
  <c r="B17" i="4"/>
  <c r="C17" i="4"/>
  <c r="E17" i="4" s="1"/>
  <c r="D17" i="4"/>
  <c r="B18" i="4"/>
  <c r="A18" i="4" s="1"/>
  <c r="C18" i="4"/>
  <c r="D18" i="4"/>
  <c r="E18" i="4"/>
  <c r="B19" i="4"/>
  <c r="A19" i="4" s="1"/>
  <c r="C19" i="4"/>
  <c r="E19" i="4" s="1"/>
  <c r="D19" i="4"/>
  <c r="G19" i="4"/>
  <c r="B20" i="4"/>
  <c r="A20" i="4" s="1"/>
  <c r="C20" i="4"/>
  <c r="D20" i="4"/>
  <c r="E20" i="4"/>
  <c r="G20" i="4"/>
  <c r="B21" i="4"/>
  <c r="C21" i="4"/>
  <c r="E21" i="4" s="1"/>
  <c r="D21" i="4"/>
  <c r="B22" i="4"/>
  <c r="A22" i="4" s="1"/>
  <c r="C22" i="4"/>
  <c r="D22" i="4"/>
  <c r="E22" i="4"/>
  <c r="B23" i="4"/>
  <c r="A23" i="4" s="1"/>
  <c r="C23" i="4"/>
  <c r="E23" i="4" s="1"/>
  <c r="D23" i="4"/>
  <c r="A24" i="4"/>
  <c r="B24" i="4"/>
  <c r="C24" i="4"/>
  <c r="E24" i="4" s="1"/>
  <c r="D24" i="4"/>
  <c r="G24" i="4"/>
  <c r="B25" i="4"/>
  <c r="C25" i="4"/>
  <c r="E25" i="4" s="1"/>
  <c r="D25" i="4"/>
  <c r="B26" i="4"/>
  <c r="A26" i="4" s="1"/>
  <c r="C26" i="4"/>
  <c r="E26" i="4" s="1"/>
  <c r="D26" i="4"/>
  <c r="B27" i="4"/>
  <c r="A27" i="4" s="1"/>
  <c r="C27" i="4"/>
  <c r="E27" i="4" s="1"/>
  <c r="D27" i="4"/>
  <c r="G27" i="4"/>
  <c r="B28" i="4"/>
  <c r="C28" i="4"/>
  <c r="D28" i="4"/>
  <c r="E28" i="4"/>
  <c r="B29" i="4"/>
  <c r="C29" i="4"/>
  <c r="E29" i="4" s="1"/>
  <c r="D29" i="4"/>
  <c r="B30" i="4"/>
  <c r="C30" i="4"/>
  <c r="D30" i="4"/>
  <c r="E30" i="4"/>
  <c r="B31" i="4"/>
  <c r="A31" i="4" s="1"/>
  <c r="C31" i="4"/>
  <c r="E31" i="4" s="1"/>
  <c r="D31" i="4"/>
  <c r="A32" i="4"/>
  <c r="B32" i="4"/>
  <c r="G32" i="4" s="1"/>
  <c r="C32" i="4"/>
  <c r="D32" i="4"/>
  <c r="E32" i="4"/>
  <c r="B33" i="4"/>
  <c r="C33" i="4"/>
  <c r="E33" i="4" s="1"/>
  <c r="D33" i="4"/>
  <c r="B34" i="4"/>
  <c r="C34" i="4"/>
  <c r="D34" i="4"/>
  <c r="E34" i="4"/>
  <c r="B35" i="4"/>
  <c r="A35" i="4" s="1"/>
  <c r="C35" i="4"/>
  <c r="E35" i="4" s="1"/>
  <c r="D35" i="4"/>
  <c r="G35" i="4"/>
  <c r="B36" i="4"/>
  <c r="A36" i="4" s="1"/>
  <c r="C36" i="4"/>
  <c r="E36" i="4" s="1"/>
  <c r="D36" i="4"/>
  <c r="G36" i="4"/>
  <c r="B37" i="4"/>
  <c r="C37" i="4"/>
  <c r="E37" i="4" s="1"/>
  <c r="D37" i="4"/>
  <c r="B38" i="4"/>
  <c r="C38" i="4"/>
  <c r="E38" i="4" s="1"/>
  <c r="D38" i="4"/>
  <c r="B39" i="4"/>
  <c r="A39" i="4" s="1"/>
  <c r="C39" i="4"/>
  <c r="E39" i="4" s="1"/>
  <c r="D39" i="4"/>
  <c r="A40" i="4"/>
  <c r="B40" i="4"/>
  <c r="C40" i="4"/>
  <c r="E40" i="4" s="1"/>
  <c r="D40" i="4"/>
  <c r="G40" i="4"/>
  <c r="B41" i="4"/>
  <c r="C41" i="4"/>
  <c r="E41" i="4" s="1"/>
  <c r="D41" i="4"/>
  <c r="B42" i="4"/>
  <c r="C42" i="4"/>
  <c r="E42" i="4" s="1"/>
  <c r="D42" i="4"/>
  <c r="B43" i="4"/>
  <c r="A43" i="4" s="1"/>
  <c r="C43" i="4"/>
  <c r="E43" i="4" s="1"/>
  <c r="D43" i="4"/>
  <c r="G43" i="4"/>
  <c r="B44" i="4"/>
  <c r="A44" i="4" s="1"/>
  <c r="C44" i="4"/>
  <c r="D44" i="4"/>
  <c r="E44" i="4"/>
  <c r="G44" i="4"/>
  <c r="B45" i="4"/>
  <c r="C45" i="4"/>
  <c r="E45" i="4" s="1"/>
  <c r="D45" i="4"/>
  <c r="B46" i="4"/>
  <c r="C46" i="4"/>
  <c r="D46" i="4"/>
  <c r="E46" i="4"/>
  <c r="B47" i="4"/>
  <c r="C47" i="4"/>
  <c r="E47" i="4" s="1"/>
  <c r="D47" i="4"/>
  <c r="A48" i="4"/>
  <c r="B48" i="4"/>
  <c r="G48" i="4" s="1"/>
  <c r="C48" i="4"/>
  <c r="D48" i="4"/>
  <c r="E48" i="4"/>
  <c r="B49" i="4"/>
  <c r="C49" i="4"/>
  <c r="E49" i="4" s="1"/>
  <c r="D49" i="4"/>
  <c r="B50" i="4"/>
  <c r="C50" i="4"/>
  <c r="D50" i="4"/>
  <c r="E50" i="4"/>
  <c r="B51" i="4"/>
  <c r="A51" i="4" s="1"/>
  <c r="C51" i="4"/>
  <c r="E51" i="4" s="1"/>
  <c r="D51" i="4"/>
  <c r="G51" i="4"/>
  <c r="B52" i="4"/>
  <c r="G52" i="4" s="1"/>
  <c r="C52" i="4"/>
  <c r="E52" i="4" s="1"/>
  <c r="D52" i="4"/>
  <c r="B53" i="4"/>
  <c r="C53" i="4"/>
  <c r="E53" i="4" s="1"/>
  <c r="D53" i="4"/>
  <c r="B54" i="4"/>
  <c r="C54" i="4"/>
  <c r="E54" i="4" s="1"/>
  <c r="D54" i="4"/>
  <c r="B55" i="4"/>
  <c r="A55" i="4" s="1"/>
  <c r="C55" i="4"/>
  <c r="E55" i="4" s="1"/>
  <c r="D55" i="4"/>
  <c r="A56" i="4"/>
  <c r="B56" i="4"/>
  <c r="G56" i="4" s="1"/>
  <c r="C56" i="4"/>
  <c r="E56" i="4" s="1"/>
  <c r="D56" i="4"/>
  <c r="B57" i="4"/>
  <c r="C57" i="4"/>
  <c r="E57" i="4" s="1"/>
  <c r="D57" i="4"/>
  <c r="B58" i="4"/>
  <c r="C58" i="4"/>
  <c r="E58" i="4" s="1"/>
  <c r="D58" i="4"/>
  <c r="B59" i="4"/>
  <c r="A59" i="4" s="1"/>
  <c r="C59" i="4"/>
  <c r="E59" i="4" s="1"/>
  <c r="D59" i="4"/>
  <c r="G59" i="4"/>
  <c r="B60" i="4"/>
  <c r="C60" i="4"/>
  <c r="D60" i="4"/>
  <c r="E60" i="4"/>
  <c r="B61" i="4"/>
  <c r="C61" i="4"/>
  <c r="E61" i="4" s="1"/>
  <c r="D61" i="4"/>
  <c r="B62" i="4"/>
  <c r="C62" i="4"/>
  <c r="D62" i="4"/>
  <c r="E62" i="4"/>
  <c r="B63" i="4"/>
  <c r="A63" i="4" s="1"/>
  <c r="C63" i="4"/>
  <c r="E63" i="4" s="1"/>
  <c r="D63" i="4"/>
  <c r="A64" i="4"/>
  <c r="B64" i="4"/>
  <c r="G64" i="4" s="1"/>
  <c r="C64" i="4"/>
  <c r="D64" i="4"/>
  <c r="E64" i="4"/>
  <c r="B65" i="4"/>
  <c r="C65" i="4"/>
  <c r="E65" i="4" s="1"/>
  <c r="D65" i="4"/>
  <c r="B66" i="4"/>
  <c r="C66" i="4"/>
  <c r="D66" i="4"/>
  <c r="E66" i="4"/>
  <c r="B67" i="4"/>
  <c r="A67" i="4" s="1"/>
  <c r="C67" i="4"/>
  <c r="E67" i="4" s="1"/>
  <c r="D67" i="4"/>
  <c r="G67" i="4"/>
  <c r="B68" i="4"/>
  <c r="A68" i="4" s="1"/>
  <c r="C68" i="4"/>
  <c r="E68" i="4" s="1"/>
  <c r="D68" i="4"/>
  <c r="G68" i="4"/>
  <c r="B69" i="4"/>
  <c r="C69" i="4"/>
  <c r="E69" i="4" s="1"/>
  <c r="D69" i="4"/>
  <c r="B70" i="4"/>
  <c r="C70" i="4"/>
  <c r="E70" i="4" s="1"/>
  <c r="D70" i="4"/>
  <c r="B71" i="4"/>
  <c r="A71" i="4" s="1"/>
  <c r="C71" i="4"/>
  <c r="E71" i="4" s="1"/>
  <c r="D71" i="4"/>
  <c r="A72" i="4"/>
  <c r="B72" i="4"/>
  <c r="C72" i="4"/>
  <c r="E72" i="4" s="1"/>
  <c r="D72" i="4"/>
  <c r="G72" i="4"/>
  <c r="B73" i="4"/>
  <c r="C73" i="4"/>
  <c r="E73" i="4" s="1"/>
  <c r="D73" i="4"/>
  <c r="B74" i="4"/>
  <c r="C74" i="4"/>
  <c r="E74" i="4" s="1"/>
  <c r="D74" i="4"/>
  <c r="B75" i="4"/>
  <c r="A75" i="4" s="1"/>
  <c r="C75" i="4"/>
  <c r="E75" i="4" s="1"/>
  <c r="D75" i="4"/>
  <c r="G75" i="4"/>
  <c r="B76" i="4"/>
  <c r="A76" i="4" s="1"/>
  <c r="C76" i="4"/>
  <c r="D76" i="4"/>
  <c r="E76" i="4"/>
  <c r="G76" i="4"/>
  <c r="B77" i="4"/>
  <c r="C77" i="4"/>
  <c r="E77" i="4" s="1"/>
  <c r="D77" i="4"/>
  <c r="B78" i="4"/>
  <c r="C78" i="4"/>
  <c r="D78" i="4"/>
  <c r="E78" i="4"/>
  <c r="B79" i="4"/>
  <c r="C79" i="4"/>
  <c r="E79" i="4" s="1"/>
  <c r="D79" i="4"/>
  <c r="A80" i="4"/>
  <c r="B80" i="4"/>
  <c r="G80" i="4" s="1"/>
  <c r="C80" i="4"/>
  <c r="D80" i="4"/>
  <c r="E80" i="4"/>
  <c r="B81" i="4"/>
  <c r="C81" i="4"/>
  <c r="E81" i="4" s="1"/>
  <c r="D81" i="4"/>
  <c r="B82" i="4"/>
  <c r="C82" i="4"/>
  <c r="D82" i="4"/>
  <c r="E82" i="4"/>
  <c r="B83" i="4"/>
  <c r="A83" i="4" s="1"/>
  <c r="C83" i="4"/>
  <c r="E83" i="4" s="1"/>
  <c r="D83" i="4"/>
  <c r="G83" i="4"/>
  <c r="B84" i="4"/>
  <c r="G84" i="4" s="1"/>
  <c r="C84" i="4"/>
  <c r="E84" i="4" s="1"/>
  <c r="D84" i="4"/>
  <c r="B85" i="4"/>
  <c r="C85" i="4"/>
  <c r="E85" i="4" s="1"/>
  <c r="D85" i="4"/>
  <c r="B86" i="4"/>
  <c r="C86" i="4"/>
  <c r="E86" i="4" s="1"/>
  <c r="D86" i="4"/>
  <c r="B87" i="4"/>
  <c r="A87" i="4" s="1"/>
  <c r="C87" i="4"/>
  <c r="E87" i="4" s="1"/>
  <c r="D87" i="4"/>
  <c r="A88" i="4"/>
  <c r="B88" i="4"/>
  <c r="G88" i="4" s="1"/>
  <c r="C88" i="4"/>
  <c r="E88" i="4" s="1"/>
  <c r="D88" i="4"/>
  <c r="B89" i="4"/>
  <c r="C89" i="4"/>
  <c r="E89" i="4" s="1"/>
  <c r="D89" i="4"/>
  <c r="B90" i="4"/>
  <c r="C90" i="4"/>
  <c r="E90" i="4" s="1"/>
  <c r="D90" i="4"/>
  <c r="B91" i="4"/>
  <c r="A91" i="4" s="1"/>
  <c r="C91" i="4"/>
  <c r="E91" i="4" s="1"/>
  <c r="D91" i="4"/>
  <c r="G91" i="4"/>
  <c r="B92" i="4"/>
  <c r="C92" i="4"/>
  <c r="D92" i="4"/>
  <c r="E92" i="4"/>
  <c r="B93" i="4"/>
  <c r="C93" i="4"/>
  <c r="E93" i="4" s="1"/>
  <c r="D93" i="4"/>
  <c r="B94" i="4"/>
  <c r="C94" i="4"/>
  <c r="D94" i="4"/>
  <c r="E94" i="4"/>
  <c r="B95" i="4"/>
  <c r="A95" i="4" s="1"/>
  <c r="C95" i="4"/>
  <c r="E95" i="4" s="1"/>
  <c r="D95" i="4"/>
  <c r="A96" i="4"/>
  <c r="B96" i="4"/>
  <c r="G96" i="4" s="1"/>
  <c r="C96" i="4"/>
  <c r="D96" i="4"/>
  <c r="E96" i="4"/>
  <c r="B97" i="4"/>
  <c r="C97" i="4"/>
  <c r="E97" i="4" s="1"/>
  <c r="D97" i="4"/>
  <c r="B98" i="4"/>
  <c r="C98" i="4"/>
  <c r="D98" i="4"/>
  <c r="E98" i="4"/>
  <c r="B99" i="4"/>
  <c r="A99" i="4" s="1"/>
  <c r="C99" i="4"/>
  <c r="E99" i="4" s="1"/>
  <c r="D99" i="4"/>
  <c r="G99" i="4"/>
  <c r="B100" i="4"/>
  <c r="A100" i="4" s="1"/>
  <c r="C100" i="4"/>
  <c r="E100" i="4" s="1"/>
  <c r="D100" i="4"/>
  <c r="G100" i="4"/>
  <c r="B101" i="4"/>
  <c r="C101" i="4"/>
  <c r="E101" i="4" s="1"/>
  <c r="D101" i="4"/>
  <c r="B102" i="4"/>
  <c r="C102" i="4"/>
  <c r="E102" i="4" s="1"/>
  <c r="D102" i="4"/>
  <c r="B103" i="4"/>
  <c r="A103" i="4" s="1"/>
  <c r="C103" i="4"/>
  <c r="E103" i="4" s="1"/>
  <c r="D103" i="4"/>
  <c r="A104" i="4"/>
  <c r="B104" i="4"/>
  <c r="C104" i="4"/>
  <c r="E104" i="4" s="1"/>
  <c r="D104" i="4"/>
  <c r="G104" i="4"/>
  <c r="B105" i="4"/>
  <c r="C105" i="4"/>
  <c r="E105" i="4" s="1"/>
  <c r="D105" i="4"/>
  <c r="B106" i="4"/>
  <c r="C106" i="4"/>
  <c r="D106" i="4"/>
  <c r="E106" i="4"/>
  <c r="B107" i="4"/>
  <c r="C107" i="4"/>
  <c r="E107" i="4" s="1"/>
  <c r="D107" i="4"/>
  <c r="A108" i="4"/>
  <c r="B108" i="4"/>
  <c r="G108" i="4" s="1"/>
  <c r="C108" i="4"/>
  <c r="D108" i="4"/>
  <c r="E108" i="4"/>
  <c r="B109" i="4"/>
  <c r="A109" i="4" s="1"/>
  <c r="C109" i="4"/>
  <c r="E109" i="4" s="1"/>
  <c r="D109" i="4"/>
  <c r="B110" i="4"/>
  <c r="C110" i="4"/>
  <c r="E110" i="4" s="1"/>
  <c r="D110" i="4"/>
  <c r="B111" i="4"/>
  <c r="A111" i="4" s="1"/>
  <c r="C111" i="4"/>
  <c r="E111" i="4" s="1"/>
  <c r="D111" i="4"/>
  <c r="A112" i="4"/>
  <c r="B112" i="4"/>
  <c r="G112" i="4" s="1"/>
  <c r="C112" i="4"/>
  <c r="E112" i="4" s="1"/>
  <c r="D112" i="4"/>
  <c r="B113" i="4"/>
  <c r="A113" i="4" s="1"/>
  <c r="C113" i="4"/>
  <c r="E113" i="4" s="1"/>
  <c r="D113" i="4"/>
  <c r="B114" i="4"/>
  <c r="A114" i="4" s="1"/>
  <c r="C114" i="4"/>
  <c r="E114" i="4" s="1"/>
  <c r="D114" i="4"/>
  <c r="B115" i="4"/>
  <c r="C115" i="4"/>
  <c r="E115" i="4" s="1"/>
  <c r="D115" i="4"/>
  <c r="B116" i="4"/>
  <c r="A116" i="4" s="1"/>
  <c r="C116" i="4"/>
  <c r="E116" i="4" s="1"/>
  <c r="D116" i="4"/>
  <c r="G116" i="4"/>
  <c r="B117" i="4"/>
  <c r="C117" i="4"/>
  <c r="E117" i="4" s="1"/>
  <c r="D117" i="4"/>
  <c r="B118" i="4"/>
  <c r="A118" i="4" s="1"/>
  <c r="C118" i="4"/>
  <c r="E118" i="4" s="1"/>
  <c r="D118" i="4"/>
  <c r="G118" i="4"/>
  <c r="B119" i="4"/>
  <c r="C119" i="4"/>
  <c r="E119" i="4" s="1"/>
  <c r="D119" i="4"/>
  <c r="B120" i="4"/>
  <c r="G120" i="4" s="1"/>
  <c r="C120" i="4"/>
  <c r="E120" i="4" s="1"/>
  <c r="D120" i="4"/>
  <c r="B121" i="4"/>
  <c r="A121" i="4" s="1"/>
  <c r="C121" i="4"/>
  <c r="E121" i="4" s="1"/>
  <c r="D121" i="4"/>
  <c r="B122" i="4"/>
  <c r="C122" i="4"/>
  <c r="E122" i="4" s="1"/>
  <c r="D122" i="4"/>
  <c r="B123" i="4"/>
  <c r="A123" i="4" s="1"/>
  <c r="C123" i="4"/>
  <c r="E123" i="4" s="1"/>
  <c r="D123" i="4"/>
  <c r="A124" i="4"/>
  <c r="B124" i="4"/>
  <c r="G124" i="4" s="1"/>
  <c r="C124" i="4"/>
  <c r="E124" i="4" s="1"/>
  <c r="D124" i="4"/>
  <c r="B125" i="4"/>
  <c r="C125" i="4"/>
  <c r="E125" i="4" s="1"/>
  <c r="D125" i="4"/>
  <c r="B126" i="4"/>
  <c r="A126" i="4" s="1"/>
  <c r="C126" i="4"/>
  <c r="E126" i="4" s="1"/>
  <c r="D126" i="4"/>
  <c r="B127" i="4"/>
  <c r="A127" i="4" s="1"/>
  <c r="C127" i="4"/>
  <c r="D127" i="4"/>
  <c r="E127" i="4"/>
  <c r="B128" i="4"/>
  <c r="C128" i="4"/>
  <c r="D128" i="4"/>
  <c r="E128" i="4"/>
  <c r="B129" i="4"/>
  <c r="A129" i="4" s="1"/>
  <c r="C129" i="4"/>
  <c r="E129" i="4" s="1"/>
  <c r="D129" i="4"/>
  <c r="B130" i="4"/>
  <c r="C130" i="4"/>
  <c r="D130" i="4"/>
  <c r="E130" i="4"/>
  <c r="B131" i="4"/>
  <c r="A131" i="4" s="1"/>
  <c r="C131" i="4"/>
  <c r="D131" i="4"/>
  <c r="E131" i="4"/>
  <c r="G131" i="4"/>
  <c r="B132" i="4"/>
  <c r="G132" i="4" s="1"/>
  <c r="C132" i="4"/>
  <c r="E132" i="4" s="1"/>
  <c r="D132" i="4"/>
  <c r="B133" i="4"/>
  <c r="C133" i="4"/>
  <c r="E133" i="4" s="1"/>
  <c r="D133" i="4"/>
  <c r="B134" i="4"/>
  <c r="A134" i="4" s="1"/>
  <c r="C134" i="4"/>
  <c r="E134" i="4" s="1"/>
  <c r="D134" i="4"/>
  <c r="B135" i="4"/>
  <c r="A135" i="4" s="1"/>
  <c r="C135" i="4"/>
  <c r="E135" i="4" s="1"/>
  <c r="D135" i="4"/>
  <c r="B136" i="4"/>
  <c r="C136" i="4"/>
  <c r="D136" i="4"/>
  <c r="E136" i="4"/>
  <c r="B137" i="4"/>
  <c r="C137" i="4"/>
  <c r="E137" i="4" s="1"/>
  <c r="D137" i="4"/>
  <c r="B138" i="4"/>
  <c r="A138" i="4" s="1"/>
  <c r="C138" i="4"/>
  <c r="E138" i="4" s="1"/>
  <c r="D138" i="4"/>
  <c r="G138" i="4"/>
  <c r="B139" i="4"/>
  <c r="C139" i="4"/>
  <c r="D139" i="4"/>
  <c r="E139" i="4"/>
  <c r="A140" i="4"/>
  <c r="B140" i="4"/>
  <c r="G140" i="4" s="1"/>
  <c r="C140" i="4"/>
  <c r="D140" i="4"/>
  <c r="E140" i="4"/>
  <c r="B141" i="4"/>
  <c r="C141" i="4"/>
  <c r="E141" i="4" s="1"/>
  <c r="D141" i="4"/>
  <c r="B142" i="4"/>
  <c r="A142" i="4" s="1"/>
  <c r="C142" i="4"/>
  <c r="D142" i="4"/>
  <c r="E142" i="4"/>
  <c r="B143" i="4"/>
  <c r="A143" i="4" s="1"/>
  <c r="C143" i="4"/>
  <c r="E143" i="4" s="1"/>
  <c r="D143" i="4"/>
  <c r="B144" i="4"/>
  <c r="C144" i="4"/>
  <c r="E144" i="4" s="1"/>
  <c r="D144" i="4"/>
  <c r="B145" i="4"/>
  <c r="A145" i="4" s="1"/>
  <c r="C145" i="4"/>
  <c r="E145" i="4" s="1"/>
  <c r="D145" i="4"/>
  <c r="G145" i="4"/>
  <c r="B146" i="4"/>
  <c r="C146" i="4"/>
  <c r="E146" i="4" s="1"/>
  <c r="D146" i="4"/>
  <c r="B147" i="4"/>
  <c r="A147" i="4" s="1"/>
  <c r="C147" i="4"/>
  <c r="E147" i="4" s="1"/>
  <c r="D147" i="4"/>
  <c r="G147" i="4"/>
  <c r="A148" i="4"/>
  <c r="B148" i="4"/>
  <c r="C148" i="4"/>
  <c r="D148" i="4"/>
  <c r="E148" i="4"/>
  <c r="G148" i="4"/>
  <c r="B149" i="4"/>
  <c r="C149" i="4"/>
  <c r="E149" i="4" s="1"/>
  <c r="D149" i="4"/>
  <c r="B150" i="4"/>
  <c r="A150" i="4" s="1"/>
  <c r="C150" i="4"/>
  <c r="D150" i="4"/>
  <c r="E150" i="4"/>
  <c r="G150" i="4"/>
  <c r="B151" i="4"/>
  <c r="C151" i="4"/>
  <c r="E151" i="4" s="1"/>
  <c r="D151" i="4"/>
  <c r="B152" i="4"/>
  <c r="C152" i="4"/>
  <c r="E152" i="4" s="1"/>
  <c r="D152" i="4"/>
  <c r="B153" i="4"/>
  <c r="A153" i="4" s="1"/>
  <c r="C153" i="4"/>
  <c r="E153" i="4" s="1"/>
  <c r="D153" i="4"/>
  <c r="B154" i="4"/>
  <c r="A154" i="4" s="1"/>
  <c r="C154" i="4"/>
  <c r="E154" i="4" s="1"/>
  <c r="D154" i="4"/>
  <c r="B155" i="4"/>
  <c r="C155" i="4"/>
  <c r="D155" i="4"/>
  <c r="E155" i="4"/>
  <c r="B156" i="4"/>
  <c r="A156" i="4" s="1"/>
  <c r="C156" i="4"/>
  <c r="D156" i="4"/>
  <c r="E156" i="4"/>
  <c r="G156" i="4"/>
  <c r="B157" i="4"/>
  <c r="C157" i="4"/>
  <c r="E157" i="4" s="1"/>
  <c r="D157" i="4"/>
  <c r="B158" i="4"/>
  <c r="C158" i="4"/>
  <c r="D158" i="4"/>
  <c r="E158" i="4"/>
  <c r="B159" i="4"/>
  <c r="C159" i="4"/>
  <c r="D159" i="4"/>
  <c r="E159" i="4"/>
  <c r="B160" i="4"/>
  <c r="C160" i="4"/>
  <c r="D160" i="4"/>
  <c r="E160" i="4"/>
  <c r="B161" i="4"/>
  <c r="A161" i="4" s="1"/>
  <c r="C161" i="4"/>
  <c r="E161" i="4" s="1"/>
  <c r="D161" i="4"/>
  <c r="G161" i="4"/>
  <c r="B162" i="4"/>
  <c r="C162" i="4"/>
  <c r="D162" i="4"/>
  <c r="E162" i="4"/>
  <c r="B163" i="4"/>
  <c r="C163" i="4"/>
  <c r="E163" i="4" s="1"/>
  <c r="D163" i="4"/>
  <c r="B164" i="4"/>
  <c r="A164" i="4" s="1"/>
  <c r="C164" i="4"/>
  <c r="E164" i="4" s="1"/>
  <c r="D164" i="4"/>
  <c r="G164" i="4"/>
  <c r="B165" i="4"/>
  <c r="G165" i="4" s="1"/>
  <c r="C165" i="4"/>
  <c r="E165" i="4" s="1"/>
  <c r="D165" i="4"/>
  <c r="A166" i="4"/>
  <c r="B166" i="4"/>
  <c r="C166" i="4"/>
  <c r="E166" i="4" s="1"/>
  <c r="D166" i="4"/>
  <c r="G166" i="4"/>
  <c r="B167" i="4"/>
  <c r="A167" i="4" s="1"/>
  <c r="C167" i="4"/>
  <c r="E167" i="4" s="1"/>
  <c r="D167" i="4"/>
  <c r="G167" i="4"/>
  <c r="B168" i="4"/>
  <c r="C168" i="4"/>
  <c r="E168" i="4" s="1"/>
  <c r="D168" i="4"/>
  <c r="B169" i="4"/>
  <c r="A169" i="4" s="1"/>
  <c r="C169" i="4"/>
  <c r="E169" i="4" s="1"/>
  <c r="D169" i="4"/>
  <c r="B170" i="4"/>
  <c r="C170" i="4"/>
  <c r="E170" i="4" s="1"/>
  <c r="D170" i="4"/>
  <c r="B171" i="4"/>
  <c r="C171" i="4"/>
  <c r="E171" i="4" s="1"/>
  <c r="D171" i="4"/>
  <c r="B172" i="4"/>
  <c r="C172" i="4"/>
  <c r="D172" i="4"/>
  <c r="E172" i="4"/>
  <c r="B173" i="4"/>
  <c r="C173" i="4"/>
  <c r="E173" i="4" s="1"/>
  <c r="D173" i="4"/>
  <c r="B174" i="4"/>
  <c r="C174" i="4"/>
  <c r="E174" i="4" s="1"/>
  <c r="D174" i="4"/>
  <c r="B175" i="4"/>
  <c r="C175" i="4"/>
  <c r="D175" i="4"/>
  <c r="E175" i="4"/>
  <c r="B176" i="4"/>
  <c r="C176" i="4"/>
  <c r="D176" i="4"/>
  <c r="E176" i="4"/>
  <c r="B177" i="4"/>
  <c r="C177" i="4"/>
  <c r="D177" i="4"/>
  <c r="E177" i="4"/>
  <c r="A178" i="4"/>
  <c r="B178" i="4"/>
  <c r="C178" i="4"/>
  <c r="E178" i="4" s="1"/>
  <c r="D178" i="4"/>
  <c r="G178" i="4"/>
  <c r="B179" i="4"/>
  <c r="C179" i="4"/>
  <c r="D179" i="4"/>
  <c r="E179" i="4"/>
  <c r="B180" i="4"/>
  <c r="C180" i="4"/>
  <c r="E180" i="4" s="1"/>
  <c r="D180" i="4"/>
  <c r="B181" i="4"/>
  <c r="A181" i="4" s="1"/>
  <c r="C181" i="4"/>
  <c r="D181" i="4"/>
  <c r="E181" i="4"/>
  <c r="B182" i="4"/>
  <c r="A182" i="4" s="1"/>
  <c r="C182" i="4"/>
  <c r="E182" i="4" s="1"/>
  <c r="D182" i="4"/>
  <c r="G182" i="4"/>
  <c r="B183" i="4"/>
  <c r="C183" i="4"/>
  <c r="E183" i="4" s="1"/>
  <c r="D183" i="4"/>
  <c r="B184" i="4"/>
  <c r="A184" i="4" s="1"/>
  <c r="C184" i="4"/>
  <c r="D184" i="4"/>
  <c r="E184" i="4"/>
  <c r="B185" i="4"/>
  <c r="C185" i="4"/>
  <c r="D185" i="4"/>
  <c r="E185" i="4"/>
  <c r="B186" i="4"/>
  <c r="G186" i="4" s="1"/>
  <c r="C186" i="4"/>
  <c r="E186" i="4" s="1"/>
  <c r="D186" i="4"/>
  <c r="B187" i="4"/>
  <c r="G187" i="4" s="1"/>
  <c r="C187" i="4"/>
  <c r="D187" i="4"/>
  <c r="E187" i="4"/>
  <c r="B188" i="4"/>
  <c r="C188" i="4"/>
  <c r="D188" i="4"/>
  <c r="E188" i="4"/>
  <c r="A189" i="4"/>
  <c r="B189" i="4"/>
  <c r="G189" i="4" s="1"/>
  <c r="C189" i="4"/>
  <c r="D189" i="4"/>
  <c r="E189" i="4"/>
  <c r="A190" i="4"/>
  <c r="B190" i="4"/>
  <c r="G190" i="4" s="1"/>
  <c r="C190" i="4"/>
  <c r="E190" i="4" s="1"/>
  <c r="D190" i="4"/>
  <c r="A191" i="4"/>
  <c r="B191" i="4"/>
  <c r="C191" i="4"/>
  <c r="E191" i="4" s="1"/>
  <c r="D191" i="4"/>
  <c r="G191" i="4"/>
  <c r="B192" i="4"/>
  <c r="A192" i="4" s="1"/>
  <c r="C192" i="4"/>
  <c r="E192" i="4" s="1"/>
  <c r="D192" i="4"/>
  <c r="A193" i="4"/>
  <c r="B193" i="4"/>
  <c r="G193" i="4" s="1"/>
  <c r="C193" i="4"/>
  <c r="E193" i="4" s="1"/>
  <c r="D193" i="4"/>
  <c r="B194" i="4"/>
  <c r="A194" i="4" s="1"/>
  <c r="C194" i="4"/>
  <c r="E194" i="4" s="1"/>
  <c r="D194" i="4"/>
  <c r="A195" i="4"/>
  <c r="B195" i="4"/>
  <c r="C195" i="4"/>
  <c r="E195" i="4" s="1"/>
  <c r="D195" i="4"/>
  <c r="G195" i="4"/>
  <c r="B196" i="4"/>
  <c r="A196" i="4" s="1"/>
  <c r="C196" i="4"/>
  <c r="E196" i="4" s="1"/>
  <c r="D196" i="4"/>
  <c r="G196" i="4"/>
  <c r="B197" i="4"/>
  <c r="A197" i="4" s="1"/>
  <c r="C197" i="4"/>
  <c r="E197" i="4" s="1"/>
  <c r="D197" i="4"/>
  <c r="B198" i="4"/>
  <c r="A198" i="4" s="1"/>
  <c r="C198" i="4"/>
  <c r="E198" i="4" s="1"/>
  <c r="D198" i="4"/>
  <c r="G198" i="4"/>
  <c r="B199" i="4"/>
  <c r="C199" i="4"/>
  <c r="E199" i="4" s="1"/>
  <c r="D199" i="4"/>
  <c r="B200" i="4"/>
  <c r="A200" i="4" s="1"/>
  <c r="C200" i="4"/>
  <c r="D200" i="4"/>
  <c r="E200" i="4"/>
  <c r="G200" i="4"/>
  <c r="B201" i="4"/>
  <c r="C201" i="4"/>
  <c r="D201" i="4"/>
  <c r="E201" i="4"/>
  <c r="B202" i="4"/>
  <c r="G202" i="4" s="1"/>
  <c r="C202" i="4"/>
  <c r="E202" i="4" s="1"/>
  <c r="D202" i="4"/>
  <c r="B203" i="4"/>
  <c r="G203" i="4" s="1"/>
  <c r="C203" i="4"/>
  <c r="D203" i="4"/>
  <c r="E203" i="4"/>
  <c r="B204" i="4"/>
  <c r="C204" i="4"/>
  <c r="D204" i="4"/>
  <c r="E204" i="4"/>
  <c r="B205" i="4"/>
  <c r="C205" i="4"/>
  <c r="E205" i="4" s="1"/>
  <c r="D205" i="4"/>
  <c r="B206" i="4"/>
  <c r="C206" i="4"/>
  <c r="E206" i="4" s="1"/>
  <c r="D206" i="4"/>
  <c r="B207" i="4"/>
  <c r="C207" i="4"/>
  <c r="E207" i="4" s="1"/>
  <c r="D207" i="4"/>
  <c r="B208" i="4"/>
  <c r="C208" i="4"/>
  <c r="E208" i="4" s="1"/>
  <c r="D208" i="4"/>
  <c r="A209" i="4"/>
  <c r="B209" i="4"/>
  <c r="G209" i="4" s="1"/>
  <c r="C209" i="4"/>
  <c r="D209" i="4"/>
  <c r="E209" i="4"/>
  <c r="B210" i="4"/>
  <c r="C210" i="4"/>
  <c r="E210" i="4" s="1"/>
  <c r="D210" i="4"/>
  <c r="A211" i="4"/>
  <c r="B211" i="4"/>
  <c r="C211" i="4"/>
  <c r="E211" i="4" s="1"/>
  <c r="D211" i="4"/>
  <c r="G211" i="4"/>
  <c r="B212" i="4"/>
  <c r="A212" i="4" s="1"/>
  <c r="C212" i="4"/>
  <c r="E212" i="4" s="1"/>
  <c r="D212" i="4"/>
  <c r="G212" i="4"/>
  <c r="B213" i="4"/>
  <c r="A213" i="4" s="1"/>
  <c r="C213" i="4"/>
  <c r="D213" i="4"/>
  <c r="E213" i="4"/>
  <c r="B214" i="4"/>
  <c r="A214" i="4" s="1"/>
  <c r="C214" i="4"/>
  <c r="E214" i="4" s="1"/>
  <c r="D214" i="4"/>
  <c r="B215" i="4"/>
  <c r="C215" i="4"/>
  <c r="E215" i="4" s="1"/>
  <c r="D215" i="4"/>
  <c r="B216" i="4"/>
  <c r="C216" i="4"/>
  <c r="E216" i="4" s="1"/>
  <c r="D216" i="4"/>
  <c r="B217" i="4"/>
  <c r="A217" i="4" s="1"/>
  <c r="C217" i="4"/>
  <c r="E217" i="4" s="1"/>
  <c r="D217" i="4"/>
  <c r="B218" i="4"/>
  <c r="G218" i="4" s="1"/>
  <c r="C218" i="4"/>
  <c r="E218" i="4" s="1"/>
  <c r="D218" i="4"/>
  <c r="B219" i="4"/>
  <c r="C219" i="4"/>
  <c r="E219" i="4" s="1"/>
  <c r="D219" i="4"/>
  <c r="B220" i="4"/>
  <c r="A220" i="4" s="1"/>
  <c r="C220" i="4"/>
  <c r="E220" i="4" s="1"/>
  <c r="D220" i="4"/>
  <c r="B221" i="4"/>
  <c r="A221" i="4" s="1"/>
  <c r="C221" i="4"/>
  <c r="E221" i="4" s="1"/>
  <c r="D221" i="4"/>
  <c r="B222" i="4"/>
  <c r="C222" i="4"/>
  <c r="E222" i="4" s="1"/>
  <c r="D222" i="4"/>
  <c r="B223" i="4"/>
  <c r="A223" i="4" s="1"/>
  <c r="C223" i="4"/>
  <c r="E223" i="4" s="1"/>
  <c r="D223" i="4"/>
  <c r="G223" i="4"/>
  <c r="B224" i="4"/>
  <c r="A224" i="4" s="1"/>
  <c r="C224" i="4"/>
  <c r="E224" i="4" s="1"/>
  <c r="D224" i="4"/>
  <c r="B225" i="4"/>
  <c r="A225" i="4" s="1"/>
  <c r="C225" i="4"/>
  <c r="E225" i="4" s="1"/>
  <c r="D225" i="4"/>
  <c r="G225" i="4"/>
  <c r="B226" i="4"/>
  <c r="A226" i="4" s="1"/>
  <c r="C226" i="4"/>
  <c r="E226" i="4" s="1"/>
  <c r="D226" i="4"/>
  <c r="G226" i="4"/>
  <c r="B227" i="4"/>
  <c r="C227" i="4"/>
  <c r="E227" i="4" s="1"/>
  <c r="D227" i="4"/>
  <c r="B228" i="4"/>
  <c r="C228" i="4"/>
  <c r="E228" i="4" s="1"/>
  <c r="D228" i="4"/>
  <c r="B229" i="4"/>
  <c r="C229" i="4"/>
  <c r="D229" i="4"/>
  <c r="E229" i="4"/>
  <c r="B230" i="4"/>
  <c r="C230" i="4"/>
  <c r="E230" i="4" s="1"/>
  <c r="D230" i="4"/>
  <c r="A231" i="4"/>
  <c r="B231" i="4"/>
  <c r="G231" i="4" s="1"/>
  <c r="C231" i="4"/>
  <c r="E231" i="4" s="1"/>
  <c r="D231" i="4"/>
  <c r="B232" i="4"/>
  <c r="C232" i="4"/>
  <c r="D232" i="4"/>
  <c r="E232" i="4"/>
  <c r="B233" i="4"/>
  <c r="C233" i="4"/>
  <c r="D233" i="4"/>
  <c r="E233" i="4"/>
  <c r="B234" i="4"/>
  <c r="G234" i="4" s="1"/>
  <c r="C234" i="4"/>
  <c r="E234" i="4" s="1"/>
  <c r="D234" i="4"/>
  <c r="B235" i="4"/>
  <c r="C235" i="4"/>
  <c r="D235" i="4"/>
  <c r="E235" i="4"/>
  <c r="B236" i="4"/>
  <c r="A236" i="4" s="1"/>
  <c r="C236" i="4"/>
  <c r="D236" i="4"/>
  <c r="E236" i="4"/>
  <c r="B237" i="4"/>
  <c r="A237" i="4" s="1"/>
  <c r="C237" i="4"/>
  <c r="D237" i="4"/>
  <c r="E237" i="4"/>
  <c r="B238" i="4"/>
  <c r="C238" i="4"/>
  <c r="E238" i="4" s="1"/>
  <c r="D238" i="4"/>
  <c r="A239" i="4"/>
  <c r="B239" i="4"/>
  <c r="C239" i="4"/>
  <c r="E239" i="4" s="1"/>
  <c r="D239" i="4"/>
  <c r="G239" i="4"/>
  <c r="B240" i="4"/>
  <c r="A240" i="4" s="1"/>
  <c r="C240" i="4"/>
  <c r="E240" i="4" s="1"/>
  <c r="D240" i="4"/>
  <c r="G240" i="4"/>
  <c r="B241" i="4"/>
  <c r="C241" i="4"/>
  <c r="E241" i="4" s="1"/>
  <c r="D241" i="4"/>
  <c r="B242" i="4"/>
  <c r="A242" i="4" s="1"/>
  <c r="C242" i="4"/>
  <c r="E242" i="4" s="1"/>
  <c r="D242" i="4"/>
  <c r="G242" i="4"/>
  <c r="B243" i="4"/>
  <c r="C243" i="4"/>
  <c r="E243" i="4" s="1"/>
  <c r="D243" i="4"/>
  <c r="B244" i="4"/>
  <c r="C244" i="4"/>
  <c r="E244" i="4" s="1"/>
  <c r="D244" i="4"/>
  <c r="B245" i="4"/>
  <c r="C245" i="4"/>
  <c r="E245" i="4" s="1"/>
  <c r="D245" i="4"/>
  <c r="B246" i="4"/>
  <c r="A246" i="4" s="1"/>
  <c r="C246" i="4"/>
  <c r="E246" i="4" s="1"/>
  <c r="D246" i="4"/>
  <c r="B247" i="4"/>
  <c r="C247" i="4"/>
  <c r="E247" i="4" s="1"/>
  <c r="D247" i="4"/>
  <c r="B248" i="4"/>
  <c r="C248" i="4"/>
  <c r="E248" i="4" s="1"/>
  <c r="D248" i="4"/>
  <c r="B249" i="4"/>
  <c r="A249" i="4" s="1"/>
  <c r="C249" i="4"/>
  <c r="D249" i="4"/>
  <c r="E249" i="4"/>
  <c r="A250" i="4"/>
  <c r="B250" i="4"/>
  <c r="G250" i="4" s="1"/>
  <c r="C250" i="4"/>
  <c r="E250" i="4" s="1"/>
  <c r="D250" i="4"/>
  <c r="B251" i="4"/>
  <c r="C251" i="4"/>
  <c r="D251" i="4"/>
  <c r="E251" i="4"/>
  <c r="B252" i="4"/>
  <c r="A252" i="4" s="1"/>
  <c r="C252" i="4"/>
  <c r="E252" i="4" s="1"/>
  <c r="D252" i="4"/>
  <c r="B253" i="4"/>
  <c r="A253" i="4" s="1"/>
  <c r="C253" i="4"/>
  <c r="E253" i="4" s="1"/>
  <c r="D253" i="4"/>
  <c r="G253" i="4"/>
  <c r="B254" i="4"/>
  <c r="C254" i="4"/>
  <c r="E254" i="4" s="1"/>
  <c r="D254" i="4"/>
  <c r="B255" i="4"/>
  <c r="C255" i="4"/>
  <c r="E255" i="4" s="1"/>
  <c r="D255" i="4"/>
  <c r="B256" i="4"/>
  <c r="C256" i="4"/>
  <c r="E256" i="4" s="1"/>
  <c r="D256" i="4"/>
  <c r="B257" i="4"/>
  <c r="A257" i="4" s="1"/>
  <c r="C257" i="4"/>
  <c r="E257" i="4" s="1"/>
  <c r="D257" i="4"/>
  <c r="G257" i="4"/>
  <c r="B258" i="4"/>
  <c r="A258" i="4" s="1"/>
  <c r="C258" i="4"/>
  <c r="E258" i="4" s="1"/>
  <c r="D258" i="4"/>
  <c r="A259" i="4"/>
  <c r="B259" i="4"/>
  <c r="G259" i="4" s="1"/>
  <c r="C259" i="4"/>
  <c r="E259" i="4" s="1"/>
  <c r="D259" i="4"/>
  <c r="B260" i="4"/>
  <c r="C260" i="4"/>
  <c r="E260" i="4" s="1"/>
  <c r="D260" i="4"/>
  <c r="B261" i="4"/>
  <c r="A261" i="4" s="1"/>
  <c r="C261" i="4"/>
  <c r="D261" i="4"/>
  <c r="E261" i="4"/>
  <c r="B262" i="4"/>
  <c r="C262" i="4"/>
  <c r="E262" i="4" s="1"/>
  <c r="D262" i="4"/>
  <c r="B263" i="4"/>
  <c r="G263" i="4" s="1"/>
  <c r="C263" i="4"/>
  <c r="E263" i="4" s="1"/>
  <c r="D263" i="4"/>
  <c r="B264" i="4"/>
  <c r="A264" i="4" s="1"/>
  <c r="C264" i="4"/>
  <c r="E264" i="4" s="1"/>
  <c r="D264" i="4"/>
  <c r="G264" i="4"/>
  <c r="B265" i="4"/>
  <c r="A265" i="4" s="1"/>
  <c r="C265" i="4"/>
  <c r="E265" i="4" s="1"/>
  <c r="D265" i="4"/>
  <c r="B266" i="4"/>
  <c r="C266" i="4"/>
  <c r="E266" i="4" s="1"/>
  <c r="D266" i="4"/>
  <c r="A267" i="4"/>
  <c r="B267" i="4"/>
  <c r="G267" i="4" s="1"/>
  <c r="C267" i="4"/>
  <c r="E267" i="4" s="1"/>
  <c r="D267" i="4"/>
  <c r="B268" i="4"/>
  <c r="A268" i="4" s="1"/>
  <c r="C268" i="4"/>
  <c r="E268" i="4" s="1"/>
  <c r="D268" i="4"/>
  <c r="G268" i="4"/>
  <c r="B269" i="4"/>
  <c r="A269" i="4" s="1"/>
  <c r="C269" i="4"/>
  <c r="D269" i="4"/>
  <c r="E269" i="4"/>
  <c r="B270" i="4"/>
  <c r="G270" i="4" s="1"/>
  <c r="C270" i="4"/>
  <c r="E270" i="4" s="1"/>
  <c r="D270" i="4"/>
  <c r="A271" i="4"/>
  <c r="B271" i="4"/>
  <c r="C271" i="4"/>
  <c r="E271" i="4" s="1"/>
  <c r="D271" i="4"/>
  <c r="G271" i="4"/>
  <c r="B272" i="4"/>
  <c r="A272" i="4" s="1"/>
  <c r="C272" i="4"/>
  <c r="E272" i="4" s="1"/>
  <c r="D272" i="4"/>
  <c r="G272" i="4"/>
  <c r="B273" i="4"/>
  <c r="C273" i="4"/>
  <c r="E273" i="4" s="1"/>
  <c r="D273" i="4"/>
  <c r="B274" i="4"/>
  <c r="C274" i="4"/>
  <c r="E274" i="4" s="1"/>
  <c r="D274" i="4"/>
  <c r="A275" i="4"/>
  <c r="B275" i="4"/>
  <c r="C275" i="4"/>
  <c r="D275" i="4"/>
  <c r="E275" i="4"/>
  <c r="G275" i="4"/>
  <c r="B276" i="4"/>
  <c r="C276" i="4"/>
  <c r="E276" i="4" s="1"/>
  <c r="D276" i="4"/>
  <c r="B277" i="4"/>
  <c r="A277" i="4" s="1"/>
  <c r="C277" i="4"/>
  <c r="D277" i="4"/>
  <c r="E277" i="4"/>
  <c r="B278" i="4"/>
  <c r="C278" i="4"/>
  <c r="E278" i="4" s="1"/>
  <c r="D278" i="4"/>
  <c r="A279" i="4"/>
  <c r="B279" i="4"/>
  <c r="G279" i="4" s="1"/>
  <c r="C279" i="4"/>
  <c r="E279" i="4" s="1"/>
  <c r="D279" i="4"/>
  <c r="B280" i="4"/>
  <c r="C280" i="4"/>
  <c r="D280" i="4"/>
  <c r="E280" i="4"/>
  <c r="B281" i="4"/>
  <c r="A281" i="4" s="1"/>
  <c r="C281" i="4"/>
  <c r="E281" i="4" s="1"/>
  <c r="D281" i="4"/>
  <c r="G281" i="4"/>
  <c r="B282" i="4"/>
  <c r="C282" i="4"/>
  <c r="E282" i="4" s="1"/>
  <c r="D282" i="4"/>
  <c r="B283" i="4"/>
  <c r="G283" i="4" s="1"/>
  <c r="C283" i="4"/>
  <c r="E283" i="4" s="1"/>
  <c r="D283" i="4"/>
  <c r="B284" i="4"/>
  <c r="A284" i="4" s="1"/>
  <c r="C284" i="4"/>
  <c r="D284" i="4"/>
  <c r="E284" i="4"/>
  <c r="B285" i="4"/>
  <c r="A285" i="4" s="1"/>
  <c r="C285" i="4"/>
  <c r="D285" i="4"/>
  <c r="E285" i="4"/>
  <c r="B286" i="4"/>
  <c r="C286" i="4"/>
  <c r="E286" i="4" s="1"/>
  <c r="D286" i="4"/>
  <c r="B287" i="4"/>
  <c r="A287" i="4" s="1"/>
  <c r="C287" i="4"/>
  <c r="E287" i="4" s="1"/>
  <c r="D287" i="4"/>
  <c r="B288" i="4"/>
  <c r="A288" i="4" s="1"/>
  <c r="C288" i="4"/>
  <c r="E288" i="4" s="1"/>
  <c r="D288" i="4"/>
  <c r="G288" i="4"/>
  <c r="B289" i="4"/>
  <c r="A289" i="4" s="1"/>
  <c r="C289" i="4"/>
  <c r="D289" i="4"/>
  <c r="E289" i="4"/>
  <c r="B290" i="4"/>
  <c r="A290" i="4" s="1"/>
  <c r="C290" i="4"/>
  <c r="E290" i="4" s="1"/>
  <c r="D290" i="4"/>
  <c r="G290" i="4"/>
  <c r="B291" i="4"/>
  <c r="C291" i="4"/>
  <c r="E291" i="4" s="1"/>
  <c r="D291" i="4"/>
  <c r="B292" i="4"/>
  <c r="C292" i="4"/>
  <c r="E292" i="4" s="1"/>
  <c r="D292" i="4"/>
  <c r="B293" i="4"/>
  <c r="A293" i="4" s="1"/>
  <c r="C293" i="4"/>
  <c r="D293" i="4"/>
  <c r="E293" i="4"/>
  <c r="G293" i="4"/>
  <c r="B294" i="4"/>
  <c r="A294" i="4" s="1"/>
  <c r="C294" i="4"/>
  <c r="E294" i="4" s="1"/>
  <c r="D294" i="4"/>
  <c r="G294" i="4"/>
  <c r="B295" i="4"/>
  <c r="C295" i="4"/>
  <c r="E295" i="4" s="1"/>
  <c r="D295" i="4"/>
  <c r="B296" i="4"/>
  <c r="C296" i="4"/>
  <c r="E296" i="4" s="1"/>
  <c r="D296" i="4"/>
  <c r="B297" i="4"/>
  <c r="A297" i="4" s="1"/>
  <c r="C297" i="4"/>
  <c r="D297" i="4"/>
  <c r="E297" i="4"/>
  <c r="G297" i="4"/>
  <c r="B298" i="4"/>
  <c r="C298" i="4"/>
  <c r="E298" i="4" s="1"/>
  <c r="D298" i="4"/>
  <c r="B299" i="4"/>
  <c r="G299" i="4" s="1"/>
  <c r="C299" i="4"/>
  <c r="D299" i="4"/>
  <c r="E299" i="4"/>
  <c r="B300" i="4"/>
  <c r="A300" i="4" s="1"/>
  <c r="C300" i="4"/>
  <c r="E300" i="4" s="1"/>
  <c r="D300" i="4"/>
  <c r="B301" i="4"/>
  <c r="G301" i="4" s="1"/>
  <c r="C301" i="4"/>
  <c r="E301" i="4" s="1"/>
  <c r="D301" i="4"/>
  <c r="B302" i="4"/>
  <c r="G302" i="4" s="1"/>
  <c r="C302" i="4"/>
  <c r="E302" i="4" s="1"/>
  <c r="D302" i="4"/>
  <c r="B303" i="4"/>
  <c r="A303" i="4" s="1"/>
  <c r="C303" i="4"/>
  <c r="E303" i="4" s="1"/>
  <c r="D303" i="4"/>
  <c r="B304" i="4"/>
  <c r="A304" i="4" s="1"/>
  <c r="C304" i="4"/>
  <c r="E304" i="4" s="1"/>
  <c r="D304" i="4"/>
  <c r="G304" i="4"/>
  <c r="B305" i="4"/>
  <c r="A305" i="4" s="1"/>
  <c r="C305" i="4"/>
  <c r="E305" i="4" s="1"/>
  <c r="D305" i="4"/>
  <c r="G305" i="4"/>
  <c r="B306" i="4"/>
  <c r="A306" i="4" s="1"/>
  <c r="C306" i="4"/>
  <c r="E306" i="4" s="1"/>
  <c r="D306" i="4"/>
  <c r="B307" i="4"/>
  <c r="C307" i="4"/>
  <c r="E307" i="4" s="1"/>
  <c r="D307" i="4"/>
  <c r="B308" i="4"/>
  <c r="C308" i="4"/>
  <c r="E308" i="4" s="1"/>
  <c r="D308" i="4"/>
  <c r="B309" i="4"/>
  <c r="C309" i="4"/>
  <c r="D309" i="4"/>
  <c r="E309" i="4"/>
  <c r="B310" i="4"/>
  <c r="C310" i="4"/>
  <c r="E310" i="4" s="1"/>
  <c r="D310" i="4"/>
  <c r="B311" i="4"/>
  <c r="C311" i="4"/>
  <c r="D311" i="4"/>
  <c r="E311" i="4"/>
  <c r="B312" i="4"/>
  <c r="A312" i="4" s="1"/>
  <c r="C312" i="4"/>
  <c r="D312" i="4"/>
  <c r="E312" i="4"/>
  <c r="G312" i="4"/>
  <c r="B313" i="4"/>
  <c r="A313" i="4" s="1"/>
  <c r="C313" i="4"/>
  <c r="E313" i="4" s="1"/>
  <c r="D313" i="4"/>
  <c r="B314" i="4"/>
  <c r="G314" i="4" s="1"/>
  <c r="C314" i="4"/>
  <c r="E314" i="4" s="1"/>
  <c r="D314" i="4"/>
  <c r="B315" i="4"/>
  <c r="C315" i="4"/>
  <c r="E315" i="4" s="1"/>
  <c r="D315" i="4"/>
  <c r="B316" i="4"/>
  <c r="A316" i="4" s="1"/>
  <c r="C316" i="4"/>
  <c r="E316" i="4" s="1"/>
  <c r="D316" i="4"/>
  <c r="A317" i="4"/>
  <c r="B317" i="4"/>
  <c r="G317" i="4" s="1"/>
  <c r="C317" i="4"/>
  <c r="D317" i="4"/>
  <c r="E317" i="4"/>
  <c r="B318" i="4"/>
  <c r="C318" i="4"/>
  <c r="E318" i="4" s="1"/>
  <c r="D318" i="4"/>
  <c r="B319" i="4"/>
  <c r="C319" i="4"/>
  <c r="E319" i="4" s="1"/>
  <c r="D319" i="4"/>
  <c r="B320" i="4"/>
  <c r="A320" i="4" s="1"/>
  <c r="C320" i="4"/>
  <c r="E320" i="4" s="1"/>
  <c r="D320" i="4"/>
  <c r="B321" i="4"/>
  <c r="A321" i="4" s="1"/>
  <c r="C321" i="4"/>
  <c r="E321" i="4" s="1"/>
  <c r="D321" i="4"/>
  <c r="B322" i="4"/>
  <c r="C322" i="4"/>
  <c r="E322" i="4" s="1"/>
  <c r="D322" i="4"/>
  <c r="B323" i="4"/>
  <c r="A323" i="4" s="1"/>
  <c r="C323" i="4"/>
  <c r="E323" i="4" s="1"/>
  <c r="D323" i="4"/>
  <c r="G323" i="4"/>
  <c r="A324" i="4"/>
  <c r="B324" i="4"/>
  <c r="C324" i="4"/>
  <c r="E324" i="4" s="1"/>
  <c r="D324" i="4"/>
  <c r="G324" i="4"/>
  <c r="B325" i="4"/>
  <c r="C325" i="4"/>
  <c r="E325" i="4" s="1"/>
  <c r="D325" i="4"/>
  <c r="B326" i="4"/>
  <c r="A326" i="4" s="1"/>
  <c r="C326" i="4"/>
  <c r="D326" i="4"/>
  <c r="E326" i="4"/>
  <c r="B327" i="4"/>
  <c r="C327" i="4"/>
  <c r="D327" i="4"/>
  <c r="E327" i="4"/>
  <c r="B328" i="4"/>
  <c r="C328" i="4"/>
  <c r="E328" i="4" s="1"/>
  <c r="D328" i="4"/>
  <c r="A329" i="4"/>
  <c r="B329" i="4"/>
  <c r="C329" i="4"/>
  <c r="E329" i="4" s="1"/>
  <c r="D329" i="4"/>
  <c r="G329" i="4"/>
  <c r="B330" i="4"/>
  <c r="A330" i="4" s="1"/>
  <c r="C330" i="4"/>
  <c r="E330" i="4" s="1"/>
  <c r="D330" i="4"/>
  <c r="B331" i="4"/>
  <c r="A331" i="4" s="1"/>
  <c r="C331" i="4"/>
  <c r="E331" i="4" s="1"/>
  <c r="D331" i="4"/>
  <c r="G331" i="4"/>
  <c r="B332" i="4"/>
  <c r="A332" i="4" s="1"/>
  <c r="C332" i="4"/>
  <c r="E332" i="4" s="1"/>
  <c r="D332" i="4"/>
  <c r="A333" i="4"/>
  <c r="B333" i="4"/>
  <c r="C333" i="4"/>
  <c r="E333" i="4" s="1"/>
  <c r="D333" i="4"/>
  <c r="G333" i="4"/>
  <c r="B334" i="4"/>
  <c r="A334" i="4" s="1"/>
  <c r="C334" i="4"/>
  <c r="E334" i="4" s="1"/>
  <c r="D334" i="4"/>
  <c r="B335" i="4"/>
  <c r="C335" i="4"/>
  <c r="D335" i="4"/>
  <c r="E335" i="4"/>
  <c r="B336" i="4"/>
  <c r="C336" i="4"/>
  <c r="E336" i="4" s="1"/>
  <c r="D336" i="4"/>
  <c r="A337" i="4"/>
  <c r="B337" i="4"/>
  <c r="C337" i="4"/>
  <c r="E337" i="4" s="1"/>
  <c r="D337" i="4"/>
  <c r="G337" i="4"/>
  <c r="B338" i="4"/>
  <c r="A338" i="4" s="1"/>
  <c r="C338" i="4"/>
  <c r="E338" i="4" s="1"/>
  <c r="D338" i="4"/>
  <c r="B339" i="4"/>
  <c r="A339" i="4" s="1"/>
  <c r="C339" i="4"/>
  <c r="D339" i="4"/>
  <c r="E339" i="4"/>
  <c r="G339" i="4"/>
  <c r="A340" i="4"/>
  <c r="B340" i="4"/>
  <c r="G340" i="4" s="1"/>
  <c r="C340" i="4"/>
  <c r="E340" i="4" s="1"/>
  <c r="D340" i="4"/>
  <c r="A341" i="4"/>
  <c r="B341" i="4"/>
  <c r="C341" i="4"/>
  <c r="E341" i="4" s="1"/>
  <c r="D341" i="4"/>
  <c r="G341" i="4"/>
  <c r="B342" i="4"/>
  <c r="A342" i="4" s="1"/>
  <c r="C342" i="4"/>
  <c r="E342" i="4" s="1"/>
  <c r="D342" i="4"/>
  <c r="G342" i="4"/>
  <c r="B343" i="4"/>
  <c r="C343" i="4"/>
  <c r="E343" i="4" s="1"/>
  <c r="D343" i="4"/>
  <c r="B344" i="4"/>
  <c r="A344" i="4" s="1"/>
  <c r="C344" i="4"/>
  <c r="E344" i="4" s="1"/>
  <c r="D344" i="4"/>
  <c r="B345" i="4"/>
  <c r="G345" i="4" s="1"/>
  <c r="C345" i="4"/>
  <c r="E345" i="4" s="1"/>
  <c r="D345" i="4"/>
  <c r="B346" i="4"/>
  <c r="A346" i="4" s="1"/>
  <c r="C346" i="4"/>
  <c r="D346" i="4"/>
  <c r="E346" i="4"/>
  <c r="B347" i="4"/>
  <c r="A347" i="4" s="1"/>
  <c r="C347" i="4"/>
  <c r="D347" i="4"/>
  <c r="E347" i="4"/>
  <c r="G347" i="4"/>
  <c r="B348" i="4"/>
  <c r="C348" i="4"/>
  <c r="E348" i="4" s="1"/>
  <c r="D348" i="4"/>
  <c r="B349" i="4"/>
  <c r="A349" i="4" s="1"/>
  <c r="C349" i="4"/>
  <c r="E349" i="4" s="1"/>
  <c r="D349" i="4"/>
  <c r="G349" i="4"/>
  <c r="B350" i="4"/>
  <c r="A350" i="4" s="1"/>
  <c r="C350" i="4"/>
  <c r="D350" i="4"/>
  <c r="E350" i="4"/>
  <c r="B351" i="4"/>
  <c r="C351" i="4"/>
  <c r="D351" i="4"/>
  <c r="E351" i="4"/>
  <c r="A352" i="4"/>
  <c r="B352" i="4"/>
  <c r="C352" i="4"/>
  <c r="E352" i="4" s="1"/>
  <c r="D352" i="4"/>
  <c r="G352" i="4"/>
  <c r="B353" i="4"/>
  <c r="C353" i="4"/>
  <c r="E353" i="4" s="1"/>
  <c r="D353" i="4"/>
  <c r="B354" i="4"/>
  <c r="C354" i="4"/>
  <c r="E354" i="4" s="1"/>
  <c r="D354" i="4"/>
  <c r="B355" i="4"/>
  <c r="A355" i="4" s="1"/>
  <c r="C355" i="4"/>
  <c r="D355" i="4"/>
  <c r="E355" i="4"/>
  <c r="G355" i="4"/>
  <c r="B356" i="4"/>
  <c r="C356" i="4"/>
  <c r="E356" i="4" s="1"/>
  <c r="D356" i="4"/>
  <c r="B357" i="4"/>
  <c r="A357" i="4" s="1"/>
  <c r="C357" i="4"/>
  <c r="E357" i="4" s="1"/>
  <c r="D357" i="4"/>
  <c r="B358" i="4"/>
  <c r="C358" i="4"/>
  <c r="E358" i="4" s="1"/>
  <c r="D358" i="4"/>
  <c r="B359" i="4"/>
  <c r="C359" i="4"/>
  <c r="E359" i="4" s="1"/>
  <c r="D359" i="4"/>
  <c r="B360" i="4"/>
  <c r="C360" i="4"/>
  <c r="E360" i="4" s="1"/>
  <c r="D360" i="4"/>
  <c r="A361" i="4"/>
  <c r="B361" i="4"/>
  <c r="G361" i="4" s="1"/>
  <c r="C361" i="4"/>
  <c r="E361" i="4" s="1"/>
  <c r="D361" i="4"/>
  <c r="B362" i="4"/>
  <c r="A362" i="4" s="1"/>
  <c r="C362" i="4"/>
  <c r="E362" i="4" s="1"/>
  <c r="D362" i="4"/>
  <c r="G362" i="4"/>
  <c r="B363" i="4"/>
  <c r="A363" i="4" s="1"/>
  <c r="C363" i="4"/>
  <c r="D363" i="4"/>
  <c r="E363" i="4"/>
  <c r="G363" i="4"/>
  <c r="B364" i="4"/>
  <c r="A364" i="4" s="1"/>
  <c r="C364" i="4"/>
  <c r="E364" i="4" s="1"/>
  <c r="D364" i="4"/>
  <c r="G364" i="4"/>
  <c r="B365" i="4"/>
  <c r="C365" i="4"/>
  <c r="E365" i="4" s="1"/>
  <c r="D365" i="4"/>
  <c r="B366" i="4"/>
  <c r="A366" i="4" s="1"/>
  <c r="C366" i="4"/>
  <c r="E366" i="4" s="1"/>
  <c r="D366" i="4"/>
  <c r="B367" i="4"/>
  <c r="C367" i="4"/>
  <c r="D367" i="4"/>
  <c r="E367" i="4"/>
  <c r="B368" i="4"/>
  <c r="G368" i="4" s="1"/>
  <c r="C368" i="4"/>
  <c r="E368" i="4" s="1"/>
  <c r="D368" i="4"/>
  <c r="B369" i="4"/>
  <c r="G369" i="4" s="1"/>
  <c r="C369" i="4"/>
  <c r="E369" i="4" s="1"/>
  <c r="D369" i="4"/>
  <c r="B370" i="4"/>
  <c r="A370" i="4" s="1"/>
  <c r="C370" i="4"/>
  <c r="D370" i="4"/>
  <c r="E370" i="4"/>
  <c r="B371" i="4"/>
  <c r="A371" i="4" s="1"/>
  <c r="C371" i="4"/>
  <c r="D371" i="4"/>
  <c r="E371" i="4"/>
  <c r="B372" i="4"/>
  <c r="A372" i="4" s="1"/>
  <c r="C372" i="4"/>
  <c r="E372" i="4" s="1"/>
  <c r="D372" i="4"/>
  <c r="G372" i="4"/>
  <c r="B373" i="4"/>
  <c r="C373" i="4"/>
  <c r="E373" i="4" s="1"/>
  <c r="D373" i="4"/>
  <c r="B374" i="4"/>
  <c r="A374" i="4" s="1"/>
  <c r="C374" i="4"/>
  <c r="D374" i="4"/>
  <c r="E374" i="4"/>
  <c r="B375" i="4"/>
  <c r="C375" i="4"/>
  <c r="D375" i="4"/>
  <c r="E375" i="4"/>
  <c r="B376" i="4"/>
  <c r="C376" i="4"/>
  <c r="E376" i="4" s="1"/>
  <c r="D376" i="4"/>
  <c r="B377" i="4"/>
  <c r="A377" i="4" s="1"/>
  <c r="C377" i="4"/>
  <c r="E377" i="4" s="1"/>
  <c r="D377" i="4"/>
  <c r="B378" i="4"/>
  <c r="C378" i="4"/>
  <c r="D378" i="4"/>
  <c r="E378" i="4"/>
  <c r="B379" i="4"/>
  <c r="C379" i="4"/>
  <c r="D379" i="4"/>
  <c r="E379" i="4"/>
  <c r="A380" i="4"/>
  <c r="B380" i="4"/>
  <c r="C380" i="4"/>
  <c r="E380" i="4" s="1"/>
  <c r="D380" i="4"/>
  <c r="G380" i="4"/>
  <c r="B381" i="4"/>
  <c r="A381" i="4" s="1"/>
  <c r="C381" i="4"/>
  <c r="E381" i="4" s="1"/>
  <c r="D381" i="4"/>
  <c r="G381" i="4"/>
  <c r="B382" i="4"/>
  <c r="A382" i="4" s="1"/>
  <c r="C382" i="4"/>
  <c r="D382" i="4"/>
  <c r="E382" i="4"/>
  <c r="B383" i="4"/>
  <c r="A383" i="4" s="1"/>
  <c r="C383" i="4"/>
  <c r="D383" i="4"/>
  <c r="E383" i="4"/>
  <c r="B384" i="4"/>
  <c r="A384" i="4" s="1"/>
  <c r="C384" i="4"/>
  <c r="E384" i="4" s="1"/>
  <c r="D384" i="4"/>
  <c r="G384" i="4"/>
  <c r="B385" i="4"/>
  <c r="C385" i="4"/>
  <c r="E385" i="4" s="1"/>
  <c r="D385" i="4"/>
  <c r="B386" i="4"/>
  <c r="A386" i="4" s="1"/>
  <c r="C386" i="4"/>
  <c r="E386" i="4" s="1"/>
  <c r="D386" i="4"/>
  <c r="G386" i="4"/>
  <c r="B387" i="4"/>
  <c r="A387" i="4" s="1"/>
  <c r="C387" i="4"/>
  <c r="E387" i="4" s="1"/>
  <c r="D387" i="4"/>
  <c r="B388" i="4"/>
  <c r="C388" i="4"/>
  <c r="E388" i="4" s="1"/>
  <c r="D388" i="4"/>
  <c r="B389" i="4"/>
  <c r="A389" i="4" s="1"/>
  <c r="C389" i="4"/>
  <c r="E389" i="4" s="1"/>
  <c r="D389" i="4"/>
  <c r="B390" i="4"/>
  <c r="G390" i="4" s="1"/>
  <c r="C390" i="4"/>
  <c r="D390" i="4"/>
  <c r="E390" i="4"/>
  <c r="B391" i="4"/>
  <c r="C391" i="4"/>
  <c r="E391" i="4" s="1"/>
  <c r="D391" i="4"/>
  <c r="B392" i="4"/>
  <c r="A392" i="4" s="1"/>
  <c r="C392" i="4"/>
  <c r="E392" i="4" s="1"/>
  <c r="D392" i="4"/>
  <c r="B393" i="4"/>
  <c r="A393" i="4" s="1"/>
  <c r="C393" i="4"/>
  <c r="E393" i="4" s="1"/>
  <c r="D393" i="4"/>
  <c r="G393" i="4"/>
  <c r="B394" i="4"/>
  <c r="C394" i="4"/>
  <c r="D394" i="4"/>
  <c r="E394" i="4"/>
  <c r="B395" i="4"/>
  <c r="G395" i="4" s="1"/>
  <c r="C395" i="4"/>
  <c r="E395" i="4" s="1"/>
  <c r="D395" i="4"/>
  <c r="B396" i="4"/>
  <c r="A396" i="4" s="1"/>
  <c r="C396" i="4"/>
  <c r="D396" i="4"/>
  <c r="E396" i="4"/>
  <c r="G396" i="4"/>
  <c r="B397" i="4"/>
  <c r="C397" i="4"/>
  <c r="E397" i="4" s="1"/>
  <c r="D397" i="4"/>
  <c r="B398" i="4"/>
  <c r="A398" i="4" s="1"/>
  <c r="C398" i="4"/>
  <c r="D398" i="4"/>
  <c r="E398" i="4"/>
  <c r="G398" i="4"/>
  <c r="B399" i="4"/>
  <c r="A399" i="4" s="1"/>
  <c r="C399" i="4"/>
  <c r="E399" i="4" s="1"/>
  <c r="D399" i="4"/>
  <c r="B400" i="4"/>
  <c r="C400" i="4"/>
  <c r="E400" i="4" s="1"/>
  <c r="D400" i="4"/>
  <c r="B401" i="4"/>
  <c r="A401" i="4" s="1"/>
  <c r="C401" i="4"/>
  <c r="D401" i="4"/>
  <c r="E401" i="4"/>
  <c r="B402" i="4"/>
  <c r="A402" i="4" s="1"/>
  <c r="C402" i="4"/>
  <c r="D402" i="4"/>
  <c r="E402" i="4"/>
  <c r="G402" i="4"/>
  <c r="B403" i="4"/>
  <c r="A403" i="4" s="1"/>
  <c r="C403" i="4"/>
  <c r="E403" i="4" s="1"/>
  <c r="D403" i="4"/>
  <c r="G403" i="4"/>
  <c r="B404" i="4"/>
  <c r="C404" i="4"/>
  <c r="E404" i="4" s="1"/>
  <c r="D404" i="4"/>
  <c r="B405" i="4"/>
  <c r="A405" i="4" s="1"/>
  <c r="C405" i="4"/>
  <c r="E405" i="4" s="1"/>
  <c r="D405" i="4"/>
  <c r="G405" i="4"/>
  <c r="B406" i="4"/>
  <c r="A406" i="4" s="1"/>
  <c r="C406" i="4"/>
  <c r="E406" i="4" s="1"/>
  <c r="D406" i="4"/>
  <c r="B407" i="4"/>
  <c r="C407" i="4"/>
  <c r="E407" i="4" s="1"/>
  <c r="D407" i="4"/>
  <c r="B408" i="4"/>
  <c r="A408" i="4" s="1"/>
  <c r="C408" i="4"/>
  <c r="D408" i="4"/>
  <c r="E408" i="4"/>
  <c r="B409" i="4"/>
  <c r="A409" i="4" s="1"/>
  <c r="C409" i="4"/>
  <c r="D409" i="4"/>
  <c r="E409" i="4"/>
  <c r="B410" i="4"/>
  <c r="C410" i="4"/>
  <c r="D410" i="4"/>
  <c r="E410" i="4"/>
  <c r="A411" i="4"/>
  <c r="B411" i="4"/>
  <c r="G411" i="4" s="1"/>
  <c r="C411" i="4"/>
  <c r="E411" i="4" s="1"/>
  <c r="D411" i="4"/>
  <c r="A412" i="4"/>
  <c r="B412" i="4"/>
  <c r="C412" i="4"/>
  <c r="E412" i="4" s="1"/>
  <c r="D412" i="4"/>
  <c r="G412" i="4"/>
  <c r="B413" i="4"/>
  <c r="C413" i="4"/>
  <c r="E413" i="4" s="1"/>
  <c r="D413" i="4"/>
  <c r="B414" i="4"/>
  <c r="G414" i="4" s="1"/>
  <c r="C414" i="4"/>
  <c r="E414" i="4" s="1"/>
  <c r="D414" i="4"/>
  <c r="B415" i="4"/>
  <c r="A415" i="4" s="1"/>
  <c r="C415" i="4"/>
  <c r="E415" i="4" s="1"/>
  <c r="D415" i="4"/>
  <c r="G415" i="4"/>
  <c r="B416" i="4"/>
  <c r="C416" i="4"/>
  <c r="E416" i="4" s="1"/>
  <c r="D416" i="4"/>
  <c r="B417" i="4"/>
  <c r="A417" i="4" s="1"/>
  <c r="C417" i="4"/>
  <c r="D417" i="4"/>
  <c r="E417" i="4"/>
  <c r="B418" i="4"/>
  <c r="A418" i="4" s="1"/>
  <c r="C418" i="4"/>
  <c r="E418" i="4" s="1"/>
  <c r="D418" i="4"/>
  <c r="G418" i="4"/>
  <c r="A419" i="4"/>
  <c r="B419" i="4"/>
  <c r="G419" i="4" s="1"/>
  <c r="C419" i="4"/>
  <c r="E419" i="4" s="1"/>
  <c r="D419" i="4"/>
  <c r="A420" i="4"/>
  <c r="B420" i="4"/>
  <c r="G420" i="4" s="1"/>
  <c r="C420" i="4"/>
  <c r="D420" i="4"/>
  <c r="E420" i="4"/>
  <c r="B421" i="4"/>
  <c r="A421" i="4" s="1"/>
  <c r="C421" i="4"/>
  <c r="E421" i="4" s="1"/>
  <c r="D421" i="4"/>
  <c r="A422" i="4"/>
  <c r="B422" i="4"/>
  <c r="C422" i="4"/>
  <c r="D422" i="4"/>
  <c r="E422" i="4"/>
  <c r="G422" i="4"/>
  <c r="B423" i="4"/>
  <c r="C423" i="4"/>
  <c r="E423" i="4" s="1"/>
  <c r="D423" i="4"/>
  <c r="B424" i="4"/>
  <c r="A424" i="4" s="1"/>
  <c r="C424" i="4"/>
  <c r="E424" i="4" s="1"/>
  <c r="D424" i="4"/>
  <c r="G424" i="4"/>
  <c r="B425" i="4"/>
  <c r="A425" i="4" s="1"/>
  <c r="C425" i="4"/>
  <c r="D425" i="4"/>
  <c r="E425" i="4"/>
  <c r="B426" i="4"/>
  <c r="C426" i="4"/>
  <c r="D426" i="4"/>
  <c r="E426" i="4"/>
  <c r="B427" i="4"/>
  <c r="G427" i="4" s="1"/>
  <c r="C427" i="4"/>
  <c r="E427" i="4" s="1"/>
  <c r="D427" i="4"/>
  <c r="A428" i="4"/>
  <c r="B428" i="4"/>
  <c r="G428" i="4" s="1"/>
  <c r="C428" i="4"/>
  <c r="D428" i="4"/>
  <c r="E428" i="4"/>
  <c r="B429" i="4"/>
  <c r="C429" i="4"/>
  <c r="E429" i="4" s="1"/>
  <c r="D429" i="4"/>
  <c r="B430" i="4"/>
  <c r="A430" i="4" s="1"/>
  <c r="C430" i="4"/>
  <c r="E430" i="4" s="1"/>
  <c r="D430" i="4"/>
  <c r="G430" i="4"/>
  <c r="B431" i="4"/>
  <c r="A431" i="4" s="1"/>
  <c r="C431" i="4"/>
  <c r="E431" i="4" s="1"/>
  <c r="D431" i="4"/>
  <c r="B432" i="4"/>
  <c r="G432" i="4" s="1"/>
  <c r="C432" i="4"/>
  <c r="E432" i="4" s="1"/>
  <c r="D432" i="4"/>
  <c r="B433" i="4"/>
  <c r="C433" i="4"/>
  <c r="E433" i="4" s="1"/>
  <c r="D433" i="4"/>
  <c r="B434" i="4"/>
  <c r="A434" i="4" s="1"/>
  <c r="C434" i="4"/>
  <c r="E434" i="4" s="1"/>
  <c r="D434" i="4"/>
  <c r="B435" i="4"/>
  <c r="A435" i="4" s="1"/>
  <c r="C435" i="4"/>
  <c r="E435" i="4" s="1"/>
  <c r="D435" i="4"/>
  <c r="B436" i="4"/>
  <c r="G436" i="4" s="1"/>
  <c r="C436" i="4"/>
  <c r="E436" i="4" s="1"/>
  <c r="D436" i="4"/>
  <c r="B437" i="4"/>
  <c r="A437" i="4" s="1"/>
  <c r="C437" i="4"/>
  <c r="E437" i="4" s="1"/>
  <c r="D437" i="4"/>
  <c r="A438" i="4"/>
  <c r="B438" i="4"/>
  <c r="C438" i="4"/>
  <c r="D438" i="4"/>
  <c r="E438" i="4"/>
  <c r="G438" i="4"/>
  <c r="B439" i="4"/>
  <c r="G439" i="4" s="1"/>
  <c r="C439" i="4"/>
  <c r="E439" i="4" s="1"/>
  <c r="D439" i="4"/>
  <c r="B440" i="4"/>
  <c r="A440" i="4" s="1"/>
  <c r="C440" i="4"/>
  <c r="D440" i="4"/>
  <c r="E440" i="4"/>
  <c r="G440" i="4"/>
  <c r="B441" i="4"/>
  <c r="A441" i="4" s="1"/>
  <c r="C441" i="4"/>
  <c r="E441" i="4" s="1"/>
  <c r="D441" i="4"/>
  <c r="B442" i="4"/>
  <c r="G442" i="4" s="1"/>
  <c r="C442" i="4"/>
  <c r="D442" i="4"/>
  <c r="E442" i="4"/>
  <c r="B443" i="4"/>
  <c r="A443" i="4" s="1"/>
  <c r="C443" i="4"/>
  <c r="E443" i="4" s="1"/>
  <c r="D443" i="4"/>
  <c r="B444" i="4"/>
  <c r="G444" i="4" s="1"/>
  <c r="C444" i="4"/>
  <c r="D444" i="4"/>
  <c r="E444" i="4"/>
  <c r="B445" i="4"/>
  <c r="C445" i="4"/>
  <c r="E445" i="4" s="1"/>
  <c r="D445" i="4"/>
  <c r="B446" i="4"/>
  <c r="A446" i="4" s="1"/>
  <c r="C446" i="4"/>
  <c r="D446" i="4"/>
  <c r="E446" i="4"/>
  <c r="B447" i="4"/>
  <c r="A447" i="4" s="1"/>
  <c r="C447" i="4"/>
  <c r="E447" i="4" s="1"/>
  <c r="D447" i="4"/>
  <c r="B448" i="4"/>
  <c r="A448" i="4" s="1"/>
  <c r="C448" i="4"/>
  <c r="E448" i="4" s="1"/>
  <c r="D448" i="4"/>
  <c r="B449" i="4"/>
  <c r="A449" i="4" s="1"/>
  <c r="C449" i="4"/>
  <c r="E449" i="4" s="1"/>
  <c r="D449" i="4"/>
  <c r="B450" i="4"/>
  <c r="A450" i="4" s="1"/>
  <c r="C450" i="4"/>
  <c r="D450" i="4"/>
  <c r="E450" i="4"/>
  <c r="G450" i="4"/>
  <c r="A451" i="4"/>
  <c r="B451" i="4"/>
  <c r="C451" i="4"/>
  <c r="E451" i="4" s="1"/>
  <c r="D451" i="4"/>
  <c r="G451" i="4"/>
  <c r="B452" i="4"/>
  <c r="C452" i="4"/>
  <c r="E452" i="4" s="1"/>
  <c r="D452" i="4"/>
  <c r="B453" i="4"/>
  <c r="A453" i="4" s="1"/>
  <c r="C453" i="4"/>
  <c r="E453" i="4" s="1"/>
  <c r="D453" i="4"/>
  <c r="G453" i="4"/>
  <c r="B454" i="4"/>
  <c r="A454" i="4" s="1"/>
  <c r="C454" i="4"/>
  <c r="E454" i="4" s="1"/>
  <c r="D454" i="4"/>
  <c r="B455" i="4"/>
  <c r="G455" i="4" s="1"/>
  <c r="C455" i="4"/>
  <c r="E455" i="4" s="1"/>
  <c r="D455" i="4"/>
  <c r="B456" i="4"/>
  <c r="A456" i="4" s="1"/>
  <c r="C456" i="4"/>
  <c r="E456" i="4" s="1"/>
  <c r="D456" i="4"/>
  <c r="B457" i="4"/>
  <c r="A457" i="4" s="1"/>
  <c r="C457" i="4"/>
  <c r="E457" i="4" s="1"/>
  <c r="D457" i="4"/>
  <c r="A458" i="4"/>
  <c r="B458" i="4"/>
  <c r="G458" i="4" s="1"/>
  <c r="C458" i="4"/>
  <c r="D458" i="4"/>
  <c r="E458" i="4"/>
  <c r="A459" i="4"/>
  <c r="B459" i="4"/>
  <c r="C459" i="4"/>
  <c r="E459" i="4" s="1"/>
  <c r="D459" i="4"/>
  <c r="G459" i="4"/>
  <c r="B460" i="4"/>
  <c r="A460" i="4" s="1"/>
  <c r="C460" i="4"/>
  <c r="E460" i="4" s="1"/>
  <c r="D460" i="4"/>
  <c r="B461" i="4"/>
  <c r="C461" i="4"/>
  <c r="E461" i="4" s="1"/>
  <c r="D461" i="4"/>
  <c r="B462" i="4"/>
  <c r="A462" i="4" s="1"/>
  <c r="C462" i="4"/>
  <c r="E462" i="4" s="1"/>
  <c r="D462" i="4"/>
  <c r="B463" i="4"/>
  <c r="A463" i="4" s="1"/>
  <c r="C463" i="4"/>
  <c r="E463" i="4" s="1"/>
  <c r="D463" i="4"/>
  <c r="G463" i="4"/>
  <c r="A464" i="4"/>
  <c r="B464" i="4"/>
  <c r="C464" i="4"/>
  <c r="E464" i="4" s="1"/>
  <c r="D464" i="4"/>
  <c r="G464" i="4"/>
  <c r="B465" i="4"/>
  <c r="A465" i="4" s="1"/>
  <c r="C465" i="4"/>
  <c r="D465" i="4"/>
  <c r="E465" i="4"/>
  <c r="B466" i="4"/>
  <c r="A466" i="4" s="1"/>
  <c r="C466" i="4"/>
  <c r="E466" i="4" s="1"/>
  <c r="D466" i="4"/>
  <c r="B467" i="4"/>
  <c r="A467" i="4" s="1"/>
  <c r="C467" i="4"/>
  <c r="E467" i="4" s="1"/>
  <c r="D467" i="4"/>
  <c r="B468" i="4"/>
  <c r="G468" i="4" s="1"/>
  <c r="C468" i="4"/>
  <c r="E468" i="4" s="1"/>
  <c r="D468" i="4"/>
  <c r="B469" i="4"/>
  <c r="A469" i="4" s="1"/>
  <c r="C469" i="4"/>
  <c r="D469" i="4"/>
  <c r="E469" i="4"/>
  <c r="G469" i="4"/>
  <c r="B470" i="4"/>
  <c r="A470" i="4" s="1"/>
  <c r="C470" i="4"/>
  <c r="D470" i="4"/>
  <c r="E470" i="4"/>
  <c r="G470" i="4"/>
  <c r="B471" i="4"/>
  <c r="G471" i="4" s="1"/>
  <c r="C471" i="4"/>
  <c r="E471" i="4" s="1"/>
  <c r="D471" i="4"/>
  <c r="B472" i="4"/>
  <c r="A472" i="4" s="1"/>
  <c r="C472" i="4"/>
  <c r="D472" i="4"/>
  <c r="E472" i="4"/>
  <c r="B473" i="4"/>
  <c r="A473" i="4" s="1"/>
  <c r="C473" i="4"/>
  <c r="E473" i="4" s="1"/>
  <c r="D473" i="4"/>
  <c r="B474" i="4"/>
  <c r="G474" i="4" s="1"/>
  <c r="C474" i="4"/>
  <c r="D474" i="4"/>
  <c r="E474" i="4"/>
  <c r="B475" i="4"/>
  <c r="A475" i="4" s="1"/>
  <c r="C475" i="4"/>
  <c r="E475" i="4" s="1"/>
  <c r="D475" i="4"/>
  <c r="B476" i="4"/>
  <c r="A476" i="4" s="1"/>
  <c r="C476" i="4"/>
  <c r="D476" i="4"/>
  <c r="E476" i="4"/>
  <c r="G476" i="4"/>
  <c r="B477" i="4"/>
  <c r="C477" i="4"/>
  <c r="E477" i="4" s="1"/>
  <c r="D477" i="4"/>
  <c r="A478" i="4"/>
  <c r="B478" i="4"/>
  <c r="G478" i="4" s="1"/>
  <c r="C478" i="4"/>
  <c r="D478" i="4"/>
  <c r="E478" i="4"/>
  <c r="B479" i="4"/>
  <c r="A479" i="4" s="1"/>
  <c r="C479" i="4"/>
  <c r="E479" i="4" s="1"/>
  <c r="D479" i="4"/>
  <c r="B480" i="4"/>
  <c r="A480" i="4" s="1"/>
  <c r="C480" i="4"/>
  <c r="E480" i="4" s="1"/>
  <c r="D480" i="4"/>
  <c r="B481" i="4"/>
  <c r="A481" i="4" s="1"/>
  <c r="C481" i="4"/>
  <c r="E481" i="4" s="1"/>
  <c r="D481" i="4"/>
  <c r="B482" i="4"/>
  <c r="A482" i="4" s="1"/>
  <c r="C482" i="4"/>
  <c r="D482" i="4"/>
  <c r="E482" i="4"/>
  <c r="G482" i="4"/>
  <c r="A483" i="4"/>
  <c r="B483" i="4"/>
  <c r="G483" i="4" s="1"/>
  <c r="C483" i="4"/>
  <c r="E483" i="4" s="1"/>
  <c r="D483" i="4"/>
  <c r="A484" i="4"/>
  <c r="B484" i="4"/>
  <c r="G484" i="4" s="1"/>
  <c r="C484" i="4"/>
  <c r="E484" i="4" s="1"/>
  <c r="D484" i="4"/>
  <c r="B485" i="4"/>
  <c r="A485" i="4" s="1"/>
  <c r="C485" i="4"/>
  <c r="E485" i="4" s="1"/>
  <c r="D485" i="4"/>
  <c r="B486" i="4"/>
  <c r="C486" i="4"/>
  <c r="D486" i="4"/>
  <c r="E486" i="4"/>
  <c r="A487" i="4"/>
  <c r="B487" i="4"/>
  <c r="G487" i="4" s="1"/>
  <c r="C487" i="4"/>
  <c r="E487" i="4" s="1"/>
  <c r="D487" i="4"/>
  <c r="B488" i="4"/>
  <c r="A488" i="4" s="1"/>
  <c r="C488" i="4"/>
  <c r="E488" i="4" s="1"/>
  <c r="D488" i="4"/>
  <c r="G488" i="4"/>
  <c r="A489" i="4"/>
  <c r="B489" i="4"/>
  <c r="C489" i="4"/>
  <c r="E489" i="4" s="1"/>
  <c r="D489" i="4"/>
  <c r="G489" i="4"/>
  <c r="B490" i="4"/>
  <c r="G490" i="4" s="1"/>
  <c r="C490" i="4"/>
  <c r="E490" i="4" s="1"/>
  <c r="D490" i="4"/>
  <c r="B491" i="4"/>
  <c r="G491" i="4" s="1"/>
  <c r="C491" i="4"/>
  <c r="E491" i="4" s="1"/>
  <c r="D491" i="4"/>
  <c r="B492" i="4"/>
  <c r="A492" i="4" s="1"/>
  <c r="C492" i="4"/>
  <c r="E492" i="4" s="1"/>
  <c r="D492" i="4"/>
  <c r="B493" i="4"/>
  <c r="A493" i="4" s="1"/>
  <c r="C493" i="4"/>
  <c r="D493" i="4"/>
  <c r="E493" i="4"/>
  <c r="G493" i="4"/>
  <c r="B494" i="4"/>
  <c r="A494" i="4" s="1"/>
  <c r="C494" i="4"/>
  <c r="E494" i="4" s="1"/>
  <c r="D494" i="4"/>
  <c r="B495" i="4"/>
  <c r="G495" i="4" s="1"/>
  <c r="C495" i="4"/>
  <c r="D495" i="4"/>
  <c r="E495" i="4"/>
  <c r="B496" i="4"/>
  <c r="A496" i="4" s="1"/>
  <c r="C496" i="4"/>
  <c r="E496" i="4" s="1"/>
  <c r="D496" i="4"/>
  <c r="B497" i="4"/>
  <c r="A497" i="4" s="1"/>
  <c r="C497" i="4"/>
  <c r="D497" i="4"/>
  <c r="E497" i="4"/>
  <c r="G497" i="4"/>
  <c r="B498" i="4"/>
  <c r="A498" i="4" s="1"/>
  <c r="C498" i="4"/>
  <c r="E498" i="4" s="1"/>
  <c r="D498" i="4"/>
  <c r="B499" i="4"/>
  <c r="G499" i="4" s="1"/>
  <c r="C499" i="4"/>
  <c r="D499" i="4"/>
  <c r="E499" i="4"/>
  <c r="B500" i="4"/>
  <c r="A500" i="4" s="1"/>
  <c r="C500" i="4"/>
  <c r="D500" i="4"/>
  <c r="E500" i="4"/>
  <c r="A501" i="4"/>
  <c r="B501" i="4"/>
  <c r="G501" i="4" s="1"/>
  <c r="C501" i="4"/>
  <c r="E501" i="4" s="1"/>
  <c r="D501" i="4"/>
  <c r="A502" i="4"/>
  <c r="B502" i="4"/>
  <c r="C502" i="4"/>
  <c r="E502" i="4" s="1"/>
  <c r="D502" i="4"/>
  <c r="G502" i="4"/>
  <c r="A503" i="4"/>
  <c r="B503" i="4"/>
  <c r="G503" i="4" s="1"/>
  <c r="C503" i="4"/>
  <c r="E503" i="4" s="1"/>
  <c r="D503" i="4"/>
  <c r="B504" i="4"/>
  <c r="A504" i="4" s="1"/>
  <c r="C504" i="4"/>
  <c r="D504" i="4"/>
  <c r="E504" i="4"/>
  <c r="A505" i="4"/>
  <c r="B505" i="4"/>
  <c r="G505" i="4" s="1"/>
  <c r="C505" i="4"/>
  <c r="D505" i="4"/>
  <c r="E505" i="4"/>
  <c r="A506" i="4"/>
  <c r="B506" i="4"/>
  <c r="G506" i="4" s="1"/>
  <c r="C506" i="4"/>
  <c r="E506" i="4" s="1"/>
  <c r="D506" i="4"/>
  <c r="B507" i="4"/>
  <c r="C507" i="4"/>
  <c r="E507" i="4" s="1"/>
  <c r="D507" i="4"/>
  <c r="B508" i="4"/>
  <c r="A508" i="4" s="1"/>
  <c r="C508" i="4"/>
  <c r="E508" i="4" s="1"/>
  <c r="D508" i="4"/>
  <c r="A509" i="4"/>
  <c r="B509" i="4"/>
  <c r="C509" i="4"/>
  <c r="E509" i="4" s="1"/>
  <c r="D509" i="4"/>
  <c r="G509" i="4"/>
  <c r="A510" i="4"/>
  <c r="B510" i="4"/>
  <c r="G510" i="4" s="1"/>
  <c r="C510" i="4"/>
  <c r="E510" i="4" s="1"/>
  <c r="D510" i="4"/>
  <c r="B511" i="4"/>
  <c r="G511" i="4" s="1"/>
  <c r="C511" i="4"/>
  <c r="E511" i="4" s="1"/>
  <c r="D511" i="4"/>
  <c r="B512" i="4"/>
  <c r="A512" i="4" s="1"/>
  <c r="C512" i="4"/>
  <c r="E512" i="4" s="1"/>
  <c r="D512" i="4"/>
  <c r="B513" i="4"/>
  <c r="A513" i="4" s="1"/>
  <c r="C513" i="4"/>
  <c r="D513" i="4"/>
  <c r="E513" i="4"/>
  <c r="G513" i="4"/>
  <c r="B514" i="4"/>
  <c r="A514" i="4" s="1"/>
  <c r="C514" i="4"/>
  <c r="E514" i="4" s="1"/>
  <c r="D514" i="4"/>
  <c r="A515" i="4"/>
  <c r="B515" i="4"/>
  <c r="G515" i="4" s="1"/>
  <c r="C515" i="4"/>
  <c r="D515" i="4"/>
  <c r="E515" i="4"/>
  <c r="B516" i="4"/>
  <c r="A516" i="4" s="1"/>
  <c r="C516" i="4"/>
  <c r="E516" i="4" s="1"/>
  <c r="D516" i="4"/>
  <c r="G516" i="4"/>
  <c r="B517" i="4"/>
  <c r="G517" i="4" s="1"/>
  <c r="C517" i="4"/>
  <c r="E517" i="4" s="1"/>
  <c r="D517" i="4"/>
  <c r="B518" i="4"/>
  <c r="A518" i="4" s="1"/>
  <c r="C518" i="4"/>
  <c r="E518" i="4" s="1"/>
  <c r="D518" i="4"/>
  <c r="G518" i="4"/>
  <c r="B519" i="4"/>
  <c r="G519" i="4" s="1"/>
  <c r="C519" i="4"/>
  <c r="E519" i="4" s="1"/>
  <c r="D519" i="4"/>
  <c r="B520" i="4"/>
  <c r="A520" i="4" s="1"/>
  <c r="C520" i="4"/>
  <c r="E520" i="4" s="1"/>
  <c r="D520" i="4"/>
  <c r="G520" i="4"/>
  <c r="B521" i="4"/>
  <c r="A521" i="4" s="1"/>
  <c r="C521" i="4"/>
  <c r="E521" i="4" s="1"/>
  <c r="D521" i="4"/>
  <c r="B522" i="4"/>
  <c r="G522" i="4" s="1"/>
  <c r="C522" i="4"/>
  <c r="E522" i="4" s="1"/>
  <c r="D522" i="4"/>
  <c r="B523" i="4"/>
  <c r="G523" i="4" s="1"/>
  <c r="C523" i="4"/>
  <c r="E523" i="4" s="1"/>
  <c r="D523" i="4"/>
  <c r="B524" i="4"/>
  <c r="A524" i="4" s="1"/>
  <c r="C524" i="4"/>
  <c r="E524" i="4" s="1"/>
  <c r="D524" i="4"/>
  <c r="G524" i="4"/>
  <c r="B525" i="4"/>
  <c r="A525" i="4" s="1"/>
  <c r="C525" i="4"/>
  <c r="E525" i="4" s="1"/>
  <c r="D525" i="4"/>
  <c r="B526" i="4"/>
  <c r="A526" i="4" s="1"/>
  <c r="C526" i="4"/>
  <c r="E526" i="4" s="1"/>
  <c r="D526" i="4"/>
  <c r="B527" i="4"/>
  <c r="G527" i="4" s="1"/>
  <c r="C527" i="4"/>
  <c r="E527" i="4" s="1"/>
  <c r="D527" i="4"/>
  <c r="B528" i="4"/>
  <c r="A528" i="4" s="1"/>
  <c r="C528" i="4"/>
  <c r="E528" i="4" s="1"/>
  <c r="D528" i="4"/>
  <c r="B529" i="4"/>
  <c r="G529" i="4" s="1"/>
  <c r="C529" i="4"/>
  <c r="E529" i="4" s="1"/>
  <c r="D529" i="4"/>
  <c r="B530" i="4"/>
  <c r="A530" i="4" s="1"/>
  <c r="C530" i="4"/>
  <c r="E530" i="4" s="1"/>
  <c r="D530" i="4"/>
  <c r="G530" i="4"/>
  <c r="A531" i="4"/>
  <c r="B531" i="4"/>
  <c r="G531" i="4" s="1"/>
  <c r="C531" i="4"/>
  <c r="D531" i="4"/>
  <c r="E531" i="4"/>
  <c r="B532" i="4"/>
  <c r="A532" i="4" s="1"/>
  <c r="C532" i="4"/>
  <c r="D532" i="4"/>
  <c r="E532" i="4"/>
  <c r="A533" i="4"/>
  <c r="B533" i="4"/>
  <c r="C533" i="4"/>
  <c r="E533" i="4" s="1"/>
  <c r="D533" i="4"/>
  <c r="G533" i="4"/>
  <c r="B534" i="4"/>
  <c r="G534" i="4" s="1"/>
  <c r="C534" i="4"/>
  <c r="E534" i="4" s="1"/>
  <c r="D534" i="4"/>
  <c r="A535" i="4"/>
  <c r="B535" i="4"/>
  <c r="G535" i="4" s="1"/>
  <c r="C535" i="4"/>
  <c r="E535" i="4" s="1"/>
  <c r="D535" i="4"/>
  <c r="B536" i="4"/>
  <c r="A536" i="4" s="1"/>
  <c r="C536" i="4"/>
  <c r="E536" i="4" s="1"/>
  <c r="D536" i="4"/>
  <c r="A537" i="4"/>
  <c r="B537" i="4"/>
  <c r="C537" i="4"/>
  <c r="D537" i="4"/>
  <c r="E537" i="4"/>
  <c r="G537" i="4"/>
  <c r="A538" i="4"/>
  <c r="B538" i="4"/>
  <c r="G538" i="4" s="1"/>
  <c r="C538" i="4"/>
  <c r="E538" i="4" s="1"/>
  <c r="D538" i="4"/>
  <c r="B539" i="4"/>
  <c r="G539" i="4" s="1"/>
  <c r="C539" i="4"/>
  <c r="E539" i="4" s="1"/>
  <c r="D539" i="4"/>
  <c r="B540" i="4"/>
  <c r="A540" i="4" s="1"/>
  <c r="C540" i="4"/>
  <c r="E540" i="4" s="1"/>
  <c r="D540" i="4"/>
  <c r="B541" i="4"/>
  <c r="A541" i="4" s="1"/>
  <c r="C541" i="4"/>
  <c r="D541" i="4"/>
  <c r="E541" i="4"/>
  <c r="G541" i="4"/>
  <c r="A542" i="4"/>
  <c r="B542" i="4"/>
  <c r="G542" i="4" s="1"/>
  <c r="C542" i="4"/>
  <c r="E542" i="4" s="1"/>
  <c r="D542" i="4"/>
  <c r="B543" i="4"/>
  <c r="G543" i="4" s="1"/>
  <c r="C543" i="4"/>
  <c r="D543" i="4"/>
  <c r="E543" i="4"/>
  <c r="B544" i="4"/>
  <c r="A544" i="4" s="1"/>
  <c r="C544" i="4"/>
  <c r="E544" i="4" s="1"/>
  <c r="D544" i="4"/>
  <c r="B545" i="4"/>
  <c r="G545" i="4" s="1"/>
  <c r="C545" i="4"/>
  <c r="E545" i="4" s="1"/>
  <c r="D545" i="4"/>
  <c r="B546" i="4"/>
  <c r="A546" i="4" s="1"/>
  <c r="C546" i="4"/>
  <c r="E546" i="4" s="1"/>
  <c r="D546" i="4"/>
  <c r="B547" i="4"/>
  <c r="G547" i="4" s="1"/>
  <c r="C547" i="4"/>
  <c r="E547" i="4" s="1"/>
  <c r="D547" i="4"/>
  <c r="B548" i="4"/>
  <c r="A548" i="4" s="1"/>
  <c r="C548" i="4"/>
  <c r="D548" i="4"/>
  <c r="E548" i="4"/>
  <c r="B549" i="4"/>
  <c r="G549" i="4" s="1"/>
  <c r="C549" i="4"/>
  <c r="D549" i="4"/>
  <c r="E549" i="4"/>
  <c r="B550" i="4"/>
  <c r="G550" i="4" s="1"/>
  <c r="C550" i="4"/>
  <c r="E550" i="4" s="1"/>
  <c r="D550" i="4"/>
  <c r="B551" i="4"/>
  <c r="G551" i="4" s="1"/>
  <c r="C551" i="4"/>
  <c r="E551" i="4" s="1"/>
  <c r="D551" i="4"/>
  <c r="B552" i="4"/>
  <c r="A552" i="4" s="1"/>
  <c r="C552" i="4"/>
  <c r="E552" i="4" s="1"/>
  <c r="D552" i="4"/>
  <c r="B553" i="4"/>
  <c r="A553" i="4" s="1"/>
  <c r="C553" i="4"/>
  <c r="E553" i="4" s="1"/>
  <c r="D553" i="4"/>
  <c r="B554" i="4"/>
  <c r="G554" i="4" s="1"/>
  <c r="C554" i="4"/>
  <c r="E554" i="4" s="1"/>
  <c r="D554" i="4"/>
  <c r="B555" i="4"/>
  <c r="G555" i="4" s="1"/>
  <c r="C555" i="4"/>
  <c r="E555" i="4" s="1"/>
  <c r="D555" i="4"/>
  <c r="B556" i="4"/>
  <c r="C556" i="4"/>
  <c r="D556" i="4"/>
  <c r="E556" i="4"/>
  <c r="B557" i="4"/>
  <c r="G557" i="4" s="1"/>
  <c r="C557" i="4"/>
  <c r="E557" i="4" s="1"/>
  <c r="D557" i="4"/>
  <c r="B558" i="4"/>
  <c r="G558" i="4" s="1"/>
  <c r="C558" i="4"/>
  <c r="E558" i="4" s="1"/>
  <c r="D558" i="4"/>
  <c r="B559" i="4"/>
  <c r="G559" i="4" s="1"/>
  <c r="C559" i="4"/>
  <c r="E559" i="4" s="1"/>
  <c r="D559" i="4"/>
  <c r="B560" i="4"/>
  <c r="A560" i="4" s="1"/>
  <c r="C560" i="4"/>
  <c r="D560" i="4"/>
  <c r="E560" i="4"/>
  <c r="B561" i="4"/>
  <c r="G561" i="4" s="1"/>
  <c r="C561" i="4"/>
  <c r="E561" i="4" s="1"/>
  <c r="D561" i="4"/>
  <c r="B562" i="4"/>
  <c r="A562" i="4" s="1"/>
  <c r="C562" i="4"/>
  <c r="E562" i="4" s="1"/>
  <c r="D562" i="4"/>
  <c r="G562" i="4"/>
  <c r="A563" i="4"/>
  <c r="B563" i="4"/>
  <c r="G563" i="4" s="1"/>
  <c r="C563" i="4"/>
  <c r="E563" i="4" s="1"/>
  <c r="D563" i="4"/>
  <c r="B564" i="4"/>
  <c r="A564" i="4" s="1"/>
  <c r="C564" i="4"/>
  <c r="D564" i="4"/>
  <c r="E564" i="4"/>
  <c r="A565" i="4"/>
  <c r="B565" i="4"/>
  <c r="G565" i="4" s="1"/>
  <c r="C565" i="4"/>
  <c r="D565" i="4"/>
  <c r="E565" i="4"/>
  <c r="B566" i="4"/>
  <c r="G566" i="4" s="1"/>
  <c r="C566" i="4"/>
  <c r="E566" i="4" s="1"/>
  <c r="D566" i="4"/>
  <c r="B567" i="4"/>
  <c r="G567" i="4" s="1"/>
  <c r="C567" i="4"/>
  <c r="E567" i="4" s="1"/>
  <c r="D567" i="4"/>
  <c r="B568" i="4"/>
  <c r="A568" i="4" s="1"/>
  <c r="C568" i="4"/>
  <c r="E568" i="4" s="1"/>
  <c r="D568" i="4"/>
  <c r="B569" i="4"/>
  <c r="A569" i="4" s="1"/>
  <c r="C569" i="4"/>
  <c r="D569" i="4"/>
  <c r="E569" i="4"/>
  <c r="G569" i="4"/>
  <c r="B570" i="4"/>
  <c r="A570" i="4" s="1"/>
  <c r="C570" i="4"/>
  <c r="E570" i="4" s="1"/>
  <c r="D570" i="4"/>
  <c r="B571" i="4"/>
  <c r="G571" i="4" s="1"/>
  <c r="C571" i="4"/>
  <c r="D571" i="4"/>
  <c r="E571" i="4"/>
  <c r="B572" i="4"/>
  <c r="A572" i="4" s="1"/>
  <c r="C572" i="4"/>
  <c r="E572" i="4" s="1"/>
  <c r="D572" i="4"/>
  <c r="B573" i="4"/>
  <c r="A573" i="4" s="1"/>
  <c r="C573" i="4"/>
  <c r="D573" i="4"/>
  <c r="E573" i="4"/>
  <c r="G573" i="4"/>
  <c r="A574" i="4"/>
  <c r="B574" i="4"/>
  <c r="C574" i="4"/>
  <c r="E574" i="4" s="1"/>
  <c r="D574" i="4"/>
  <c r="G574" i="4"/>
  <c r="B575" i="4"/>
  <c r="G575" i="4" s="1"/>
  <c r="C575" i="4"/>
  <c r="E575" i="4" s="1"/>
  <c r="D575" i="4"/>
  <c r="B576" i="4"/>
  <c r="A576" i="4" s="1"/>
  <c r="C576" i="4"/>
  <c r="D576" i="4"/>
  <c r="E576" i="4"/>
  <c r="G576" i="4"/>
  <c r="B577" i="4"/>
  <c r="A577" i="4" s="1"/>
  <c r="C577" i="4"/>
  <c r="E577" i="4" s="1"/>
  <c r="D577" i="4"/>
  <c r="B578" i="4"/>
  <c r="A578" i="4" s="1"/>
  <c r="C578" i="4"/>
  <c r="E578" i="4" s="1"/>
  <c r="D578" i="4"/>
  <c r="A579" i="4"/>
  <c r="B579" i="4"/>
  <c r="G579" i="4" s="1"/>
  <c r="C579" i="4"/>
  <c r="D579" i="4"/>
  <c r="E579" i="4"/>
  <c r="B580" i="4"/>
  <c r="A580" i="4" s="1"/>
  <c r="C580" i="4"/>
  <c r="D580" i="4"/>
  <c r="E580" i="4"/>
  <c r="G580" i="4"/>
  <c r="B581" i="4"/>
  <c r="A581" i="4" s="1"/>
  <c r="C581" i="4"/>
  <c r="D581" i="4"/>
  <c r="E581" i="4"/>
  <c r="G581" i="4"/>
  <c r="B582" i="4"/>
  <c r="A582" i="4" s="1"/>
  <c r="C582" i="4"/>
  <c r="E582" i="4" s="1"/>
  <c r="D582" i="4"/>
  <c r="B583" i="4"/>
  <c r="G583" i="4" s="1"/>
  <c r="C583" i="4"/>
  <c r="D583" i="4"/>
  <c r="E583" i="4"/>
  <c r="B584" i="4"/>
  <c r="A584" i="4" s="1"/>
  <c r="C584" i="4"/>
  <c r="E584" i="4" s="1"/>
  <c r="D584" i="4"/>
  <c r="B585" i="4"/>
  <c r="A585" i="4" s="1"/>
  <c r="C585" i="4"/>
  <c r="D585" i="4"/>
  <c r="E585" i="4"/>
  <c r="G585" i="4"/>
  <c r="B586" i="4"/>
  <c r="A586" i="4" s="1"/>
  <c r="C586" i="4"/>
  <c r="E586" i="4" s="1"/>
  <c r="D586" i="4"/>
  <c r="G586" i="4"/>
  <c r="B587" i="4"/>
  <c r="G587" i="4" s="1"/>
  <c r="C587" i="4"/>
  <c r="E587" i="4" s="1"/>
  <c r="D587" i="4"/>
  <c r="B588" i="4"/>
  <c r="A588" i="4" s="1"/>
  <c r="C588" i="4"/>
  <c r="D588" i="4"/>
  <c r="E588" i="4"/>
  <c r="B589" i="4"/>
  <c r="G589" i="4" s="1"/>
  <c r="C589" i="4"/>
  <c r="E589" i="4" s="1"/>
  <c r="D589" i="4"/>
  <c r="B590" i="4"/>
  <c r="G590" i="4" s="1"/>
  <c r="C590" i="4"/>
  <c r="E590" i="4" s="1"/>
  <c r="D590" i="4"/>
  <c r="B591" i="4"/>
  <c r="G591" i="4" s="1"/>
  <c r="C591" i="4"/>
  <c r="D591" i="4"/>
  <c r="E591" i="4"/>
  <c r="B592" i="4"/>
  <c r="A592" i="4" s="1"/>
  <c r="C592" i="4"/>
  <c r="E592" i="4" s="1"/>
  <c r="D592" i="4"/>
  <c r="B593" i="4"/>
  <c r="G593" i="4" s="1"/>
  <c r="C593" i="4"/>
  <c r="E593" i="4" s="1"/>
  <c r="D593" i="4"/>
  <c r="B594" i="4"/>
  <c r="A594" i="4" s="1"/>
  <c r="C594" i="4"/>
  <c r="E594" i="4" s="1"/>
  <c r="D594" i="4"/>
  <c r="G594" i="4"/>
  <c r="B595" i="4"/>
  <c r="G595" i="4" s="1"/>
  <c r="C595" i="4"/>
  <c r="E595" i="4" s="1"/>
  <c r="D595" i="4"/>
  <c r="B596" i="4"/>
  <c r="A596" i="4" s="1"/>
  <c r="C596" i="4"/>
  <c r="E596" i="4" s="1"/>
  <c r="D596" i="4"/>
  <c r="B597" i="4"/>
  <c r="G597" i="4" s="1"/>
  <c r="C597" i="4"/>
  <c r="E597" i="4" s="1"/>
  <c r="D597" i="4"/>
  <c r="B598" i="4"/>
  <c r="A598" i="4" s="1"/>
  <c r="C598" i="4"/>
  <c r="D598" i="4"/>
  <c r="E598" i="4"/>
  <c r="G598" i="4"/>
  <c r="B599" i="4"/>
  <c r="G599" i="4" s="1"/>
  <c r="C599" i="4"/>
  <c r="D599" i="4"/>
  <c r="E599" i="4"/>
  <c r="B600" i="4"/>
  <c r="G600" i="4" s="1"/>
  <c r="C600" i="4"/>
  <c r="E600" i="4" s="1"/>
  <c r="D600" i="4"/>
  <c r="B601" i="4"/>
  <c r="A601" i="4" s="1"/>
  <c r="C601" i="4"/>
  <c r="D601" i="4"/>
  <c r="E601" i="4"/>
  <c r="G601" i="4"/>
  <c r="A602" i="4"/>
  <c r="B602" i="4"/>
  <c r="C602" i="4"/>
  <c r="D602" i="4"/>
  <c r="E602" i="4"/>
  <c r="G602" i="4"/>
  <c r="B603" i="4"/>
  <c r="G603" i="4" s="1"/>
  <c r="C603" i="4"/>
  <c r="E603" i="4" s="1"/>
  <c r="D603" i="4"/>
  <c r="B604" i="4"/>
  <c r="A604" i="4" s="1"/>
  <c r="C604" i="4"/>
  <c r="D604" i="4"/>
  <c r="E604" i="4"/>
  <c r="G604" i="4"/>
  <c r="B605" i="4"/>
  <c r="G605" i="4" s="1"/>
  <c r="C605" i="4"/>
  <c r="E605" i="4" s="1"/>
  <c r="D605" i="4"/>
  <c r="B606" i="4"/>
  <c r="G606" i="4" s="1"/>
  <c r="C606" i="4"/>
  <c r="D606" i="4"/>
  <c r="E606" i="4"/>
  <c r="A605" i="4" l="1"/>
  <c r="A597" i="4"/>
  <c r="A600" i="4"/>
  <c r="A566" i="4"/>
  <c r="A561" i="4"/>
  <c r="G588" i="4"/>
  <c r="G548" i="4"/>
  <c r="A547" i="4"/>
  <c r="A545" i="4"/>
  <c r="G360" i="4"/>
  <c r="A360" i="4"/>
  <c r="A319" i="4"/>
  <c r="G319" i="4"/>
  <c r="G295" i="4"/>
  <c r="A295" i="4"/>
  <c r="A228" i="4"/>
  <c r="G228" i="4"/>
  <c r="G219" i="4"/>
  <c r="A219" i="4"/>
  <c r="G205" i="4"/>
  <c r="A205" i="4"/>
  <c r="A593" i="4"/>
  <c r="G577" i="4"/>
  <c r="A534" i="4"/>
  <c r="A529" i="4"/>
  <c r="G582" i="4"/>
  <c r="A571" i="4"/>
  <c r="A550" i="4"/>
  <c r="G544" i="4"/>
  <c r="A539" i="4"/>
  <c r="A517" i="4"/>
  <c r="A499" i="4"/>
  <c r="G486" i="4"/>
  <c r="A486" i="4"/>
  <c r="G447" i="4"/>
  <c r="A444" i="4"/>
  <c r="G434" i="4"/>
  <c r="A308" i="4"/>
  <c r="G308" i="4"/>
  <c r="G303" i="4"/>
  <c r="A256" i="4"/>
  <c r="G256" i="4"/>
  <c r="A230" i="4"/>
  <c r="G230" i="4"/>
  <c r="A174" i="4"/>
  <c r="G174" i="4"/>
  <c r="A60" i="4"/>
  <c r="G60" i="4"/>
  <c r="A595" i="4"/>
  <c r="A589" i="4"/>
  <c r="A557" i="4"/>
  <c r="A549" i="4"/>
  <c r="G568" i="4"/>
  <c r="G553" i="4"/>
  <c r="G521" i="4"/>
  <c r="G498" i="4"/>
  <c r="G485" i="4"/>
  <c r="G462" i="4"/>
  <c r="G443" i="4"/>
  <c r="G441" i="4"/>
  <c r="G425" i="4"/>
  <c r="G383" i="4"/>
  <c r="G371" i="4"/>
  <c r="G365" i="4"/>
  <c r="A365" i="4"/>
  <c r="G286" i="4"/>
  <c r="A286" i="4"/>
  <c r="A276" i="4"/>
  <c r="G276" i="4"/>
  <c r="A260" i="4"/>
  <c r="G260" i="4"/>
  <c r="G207" i="4"/>
  <c r="A207" i="4"/>
  <c r="A556" i="4"/>
  <c r="G556" i="4"/>
  <c r="G525" i="4"/>
  <c r="G496" i="4"/>
  <c r="G479" i="4"/>
  <c r="G460" i="4"/>
  <c r="G431" i="4"/>
  <c r="G404" i="4"/>
  <c r="A404" i="4"/>
  <c r="A400" i="4"/>
  <c r="G400" i="4"/>
  <c r="G326" i="4"/>
  <c r="G285" i="4"/>
  <c r="G277" i="4"/>
  <c r="A274" i="4"/>
  <c r="G274" i="4"/>
  <c r="G269" i="4"/>
  <c r="G261" i="4"/>
  <c r="A244" i="4"/>
  <c r="G244" i="4"/>
  <c r="G237" i="4"/>
  <c r="A227" i="4"/>
  <c r="G227" i="4"/>
  <c r="A79" i="4"/>
  <c r="G79" i="4"/>
  <c r="G507" i="4"/>
  <c r="A507" i="4"/>
  <c r="G481" i="4"/>
  <c r="A455" i="4"/>
  <c r="G437" i="4"/>
  <c r="A436" i="4"/>
  <c r="G421" i="4"/>
  <c r="G416" i="4"/>
  <c r="A416" i="4"/>
  <c r="G389" i="4"/>
  <c r="G332" i="4"/>
  <c r="A307" i="4"/>
  <c r="G307" i="4"/>
  <c r="A292" i="4"/>
  <c r="G292" i="4"/>
  <c r="G287" i="4"/>
  <c r="A255" i="4"/>
  <c r="G255" i="4"/>
  <c r="G215" i="4"/>
  <c r="A215" i="4"/>
  <c r="A28" i="4"/>
  <c r="G28" i="4"/>
  <c r="G512" i="4"/>
  <c r="G492" i="4"/>
  <c r="G456" i="4"/>
  <c r="G448" i="4"/>
  <c r="G435" i="4"/>
  <c r="G385" i="4"/>
  <c r="A385" i="4"/>
  <c r="G373" i="4"/>
  <c r="A373" i="4"/>
  <c r="G298" i="4"/>
  <c r="A298" i="4"/>
  <c r="G252" i="4"/>
  <c r="G222" i="4"/>
  <c r="A222" i="4"/>
  <c r="G206" i="4"/>
  <c r="A206" i="4"/>
  <c r="G356" i="4"/>
  <c r="A356" i="4"/>
  <c r="A354" i="4"/>
  <c r="G354" i="4"/>
  <c r="A336" i="4"/>
  <c r="G336" i="4"/>
  <c r="G328" i="4"/>
  <c r="A328" i="4"/>
  <c r="G273" i="4"/>
  <c r="A273" i="4"/>
  <c r="A243" i="4"/>
  <c r="G243" i="4"/>
  <c r="A170" i="4"/>
  <c r="G170" i="4"/>
  <c r="A105" i="4"/>
  <c r="G105" i="4"/>
  <c r="A92" i="4"/>
  <c r="G92" i="4"/>
  <c r="A47" i="4"/>
  <c r="G47" i="4"/>
  <c r="A15" i="4"/>
  <c r="G15" i="4"/>
  <c r="G452" i="4"/>
  <c r="A452" i="4"/>
  <c r="A433" i="4"/>
  <c r="G433" i="4"/>
  <c r="G379" i="4"/>
  <c r="A379" i="4"/>
  <c r="G311" i="4"/>
  <c r="A311" i="4"/>
  <c r="G291" i="4"/>
  <c r="A291" i="4"/>
  <c r="A248" i="4"/>
  <c r="G248" i="4"/>
  <c r="A210" i="4"/>
  <c r="G210" i="4"/>
  <c r="A208" i="4"/>
  <c r="G208" i="4"/>
  <c r="A159" i="4"/>
  <c r="G159" i="4"/>
  <c r="A107" i="4"/>
  <c r="G107" i="4"/>
  <c r="G466" i="4"/>
  <c r="G374" i="4"/>
  <c r="G334" i="4"/>
  <c r="G300" i="4"/>
  <c r="A202" i="4"/>
  <c r="G121" i="4"/>
  <c r="G111" i="4"/>
  <c r="G109" i="4"/>
  <c r="G87" i="4"/>
  <c r="A84" i="4"/>
  <c r="G55" i="4"/>
  <c r="A52" i="4"/>
  <c r="G23" i="4"/>
  <c r="G213" i="4"/>
  <c r="A187" i="4"/>
  <c r="A165" i="4"/>
  <c r="G135" i="4"/>
  <c r="G126" i="4"/>
  <c r="G114" i="4"/>
  <c r="A12" i="4"/>
  <c r="G153" i="4"/>
  <c r="G142" i="4"/>
  <c r="A132" i="4"/>
  <c r="G103" i="4"/>
  <c r="G71" i="4"/>
  <c r="G39" i="4"/>
  <c r="G7" i="4"/>
  <c r="G3" i="4"/>
  <c r="G316" i="4"/>
  <c r="G194" i="4"/>
  <c r="G129" i="4"/>
  <c r="G95" i="4"/>
  <c r="G63" i="4"/>
  <c r="G31" i="4"/>
  <c r="G154" i="4"/>
  <c r="G143" i="4"/>
  <c r="G134" i="4"/>
  <c r="A429" i="4"/>
  <c r="G429" i="4"/>
  <c r="G407" i="4"/>
  <c r="A407" i="4"/>
  <c r="G388" i="4"/>
  <c r="A388" i="4"/>
  <c r="A591" i="4"/>
  <c r="G578" i="4"/>
  <c r="G572" i="4"/>
  <c r="A559" i="4"/>
  <c r="G546" i="4"/>
  <c r="G540" i="4"/>
  <c r="A527" i="4"/>
  <c r="G514" i="4"/>
  <c r="G508" i="4"/>
  <c r="A495" i="4"/>
  <c r="G472" i="4"/>
  <c r="A471" i="4"/>
  <c r="A468" i="4"/>
  <c r="G454" i="4"/>
  <c r="G446" i="4"/>
  <c r="A445" i="4"/>
  <c r="G445" i="4"/>
  <c r="A442" i="4"/>
  <c r="A414" i="4"/>
  <c r="G408" i="4"/>
  <c r="G406" i="4"/>
  <c r="A390" i="4"/>
  <c r="G387" i="4"/>
  <c r="A359" i="4"/>
  <c r="G359" i="4"/>
  <c r="G353" i="4"/>
  <c r="A353" i="4"/>
  <c r="A322" i="4"/>
  <c r="G322" i="4"/>
  <c r="A310" i="4"/>
  <c r="G310" i="4"/>
  <c r="A606" i="4"/>
  <c r="A599" i="4"/>
  <c r="A575" i="4"/>
  <c r="A543" i="4"/>
  <c r="A558" i="4"/>
  <c r="A555" i="4"/>
  <c r="G592" i="4"/>
  <c r="G401" i="4"/>
  <c r="A395" i="4"/>
  <c r="A378" i="4"/>
  <c r="G378" i="4"/>
  <c r="G376" i="4"/>
  <c r="A376" i="4"/>
  <c r="G370" i="4"/>
  <c r="A603" i="4"/>
  <c r="A590" i="4"/>
  <c r="A587" i="4"/>
  <c r="G560" i="4"/>
  <c r="G528" i="4"/>
  <c r="G596" i="4"/>
  <c r="G584" i="4"/>
  <c r="G552" i="4"/>
  <c r="G526" i="4"/>
  <c r="G494" i="4"/>
  <c r="G480" i="4"/>
  <c r="G475" i="4"/>
  <c r="G467" i="4"/>
  <c r="A461" i="4"/>
  <c r="G461" i="4"/>
  <c r="A583" i="4"/>
  <c r="G570" i="4"/>
  <c r="G564" i="4"/>
  <c r="A554" i="4"/>
  <c r="A551" i="4"/>
  <c r="G532" i="4"/>
  <c r="A522" i="4"/>
  <c r="A519" i="4"/>
  <c r="G500" i="4"/>
  <c r="A490" i="4"/>
  <c r="A477" i="4"/>
  <c r="G477" i="4"/>
  <c r="A474" i="4"/>
  <c r="G457" i="4"/>
  <c r="G449" i="4"/>
  <c r="A432" i="4"/>
  <c r="A427" i="4"/>
  <c r="G410" i="4"/>
  <c r="A410" i="4"/>
  <c r="G391" i="4"/>
  <c r="A391" i="4"/>
  <c r="G382" i="4"/>
  <c r="G377" i="4"/>
  <c r="A369" i="4"/>
  <c r="G350" i="4"/>
  <c r="G473" i="4"/>
  <c r="G465" i="4"/>
  <c r="G423" i="4"/>
  <c r="A423" i="4"/>
  <c r="A413" i="4"/>
  <c r="G413" i="4"/>
  <c r="G409" i="4"/>
  <c r="G392" i="4"/>
  <c r="G346" i="4"/>
  <c r="A345" i="4"/>
  <c r="A327" i="4"/>
  <c r="G327" i="4"/>
  <c r="G325" i="4"/>
  <c r="A325" i="4"/>
  <c r="A511" i="4"/>
  <c r="A358" i="4"/>
  <c r="G358" i="4"/>
  <c r="G315" i="4"/>
  <c r="A315" i="4"/>
  <c r="G536" i="4"/>
  <c r="A523" i="4"/>
  <c r="G504" i="4"/>
  <c r="A491" i="4"/>
  <c r="G417" i="4"/>
  <c r="G394" i="4"/>
  <c r="A394" i="4"/>
  <c r="G348" i="4"/>
  <c r="A348" i="4"/>
  <c r="A567" i="4"/>
  <c r="A439" i="4"/>
  <c r="G426" i="4"/>
  <c r="A426" i="4"/>
  <c r="A397" i="4"/>
  <c r="G397" i="4"/>
  <c r="A368" i="4"/>
  <c r="A335" i="4"/>
  <c r="G335" i="4"/>
  <c r="G338" i="4"/>
  <c r="G320" i="4"/>
  <c r="G306" i="4"/>
  <c r="G284" i="4"/>
  <c r="A283" i="4"/>
  <c r="G236" i="4"/>
  <c r="G235" i="4"/>
  <c r="A235" i="4"/>
  <c r="A233" i="4"/>
  <c r="G233" i="4"/>
  <c r="G238" i="4"/>
  <c r="A238" i="4"/>
  <c r="A229" i="4"/>
  <c r="G229" i="4"/>
  <c r="G251" i="4"/>
  <c r="A251" i="4"/>
  <c r="G221" i="4"/>
  <c r="A216" i="4"/>
  <c r="G216" i="4"/>
  <c r="G399" i="4"/>
  <c r="G357" i="4"/>
  <c r="G344" i="4"/>
  <c r="A343" i="4"/>
  <c r="G343" i="4"/>
  <c r="G321" i="4"/>
  <c r="G318" i="4"/>
  <c r="A318" i="4"/>
  <c r="A296" i="4"/>
  <c r="G296" i="4"/>
  <c r="G282" i="4"/>
  <c r="A282" i="4"/>
  <c r="A270" i="4"/>
  <c r="G247" i="4"/>
  <c r="A247" i="4"/>
  <c r="A245" i="4"/>
  <c r="G245" i="4"/>
  <c r="G217" i="4"/>
  <c r="A351" i="4"/>
  <c r="G351" i="4"/>
  <c r="A301" i="4"/>
  <c r="A280" i="4"/>
  <c r="G280" i="4"/>
  <c r="A278" i="4"/>
  <c r="G278" i="4"/>
  <c r="A263" i="4"/>
  <c r="G254" i="4"/>
  <c r="A254" i="4"/>
  <c r="G246" i="4"/>
  <c r="A234" i="4"/>
  <c r="A232" i="4"/>
  <c r="G232" i="4"/>
  <c r="G224" i="4"/>
  <c r="G199" i="4"/>
  <c r="A199" i="4"/>
  <c r="A309" i="4"/>
  <c r="G309" i="4"/>
  <c r="G266" i="4"/>
  <c r="A266" i="4"/>
  <c r="G241" i="4"/>
  <c r="A241" i="4"/>
  <c r="A314" i="4"/>
  <c r="A302" i="4"/>
  <c r="A299" i="4"/>
  <c r="G265" i="4"/>
  <c r="A367" i="4"/>
  <c r="G367" i="4"/>
  <c r="A375" i="4"/>
  <c r="G375" i="4"/>
  <c r="G366" i="4"/>
  <c r="G330" i="4"/>
  <c r="G313" i="4"/>
  <c r="G289" i="4"/>
  <c r="A262" i="4"/>
  <c r="G262" i="4"/>
  <c r="G258" i="4"/>
  <c r="G249" i="4"/>
  <c r="A188" i="4"/>
  <c r="G188" i="4"/>
  <c r="G177" i="4"/>
  <c r="A177" i="4"/>
  <c r="G175" i="4"/>
  <c r="A175" i="4"/>
  <c r="A171" i="4"/>
  <c r="G171" i="4"/>
  <c r="A162" i="4"/>
  <c r="G162" i="4"/>
  <c r="G160" i="4"/>
  <c r="A160" i="4"/>
  <c r="G93" i="4"/>
  <c r="A93" i="4"/>
  <c r="A82" i="4"/>
  <c r="G82" i="4"/>
  <c r="G61" i="4"/>
  <c r="A61" i="4"/>
  <c r="A50" i="4"/>
  <c r="G50" i="4"/>
  <c r="G29" i="4"/>
  <c r="A29" i="4"/>
  <c r="G197" i="4"/>
  <c r="A186" i="4"/>
  <c r="A173" i="4"/>
  <c r="G173" i="4"/>
  <c r="A158" i="4"/>
  <c r="G158" i="4"/>
  <c r="A115" i="4"/>
  <c r="G115" i="4"/>
  <c r="G192" i="4"/>
  <c r="A218" i="4"/>
  <c r="G214" i="4"/>
  <c r="A203" i="4"/>
  <c r="A201" i="4"/>
  <c r="G201" i="4"/>
  <c r="G181" i="4"/>
  <c r="G180" i="4"/>
  <c r="A180" i="4"/>
  <c r="G176" i="4"/>
  <c r="A176" i="4"/>
  <c r="A168" i="4"/>
  <c r="G168" i="4"/>
  <c r="A163" i="4"/>
  <c r="G163" i="4"/>
  <c r="A185" i="4"/>
  <c r="G185" i="4"/>
  <c r="G172" i="4"/>
  <c r="A172" i="4"/>
  <c r="G169" i="4"/>
  <c r="A139" i="4"/>
  <c r="G139" i="4"/>
  <c r="A137" i="4"/>
  <c r="G137" i="4"/>
  <c r="A130" i="4"/>
  <c r="G130" i="4"/>
  <c r="G128" i="4"/>
  <c r="A128" i="4"/>
  <c r="G220" i="4"/>
  <c r="A204" i="4"/>
  <c r="G204" i="4"/>
  <c r="G184" i="4"/>
  <c r="G183" i="4"/>
  <c r="A183" i="4"/>
  <c r="A155" i="4"/>
  <c r="G155" i="4"/>
  <c r="A146" i="4"/>
  <c r="G146" i="4"/>
  <c r="G144" i="4"/>
  <c r="A144" i="4"/>
  <c r="A179" i="4"/>
  <c r="G179" i="4"/>
  <c r="A151" i="4"/>
  <c r="G151" i="4"/>
  <c r="A149" i="4"/>
  <c r="G149" i="4"/>
  <c r="A119" i="4"/>
  <c r="G119" i="4"/>
  <c r="A117" i="4"/>
  <c r="G117" i="4"/>
  <c r="A106" i="4"/>
  <c r="G106" i="4"/>
  <c r="G89" i="4"/>
  <c r="A89" i="4"/>
  <c r="A78" i="4"/>
  <c r="G78" i="4"/>
  <c r="G57" i="4"/>
  <c r="A57" i="4"/>
  <c r="A46" i="4"/>
  <c r="G46" i="4"/>
  <c r="G25" i="4"/>
  <c r="A25" i="4"/>
  <c r="A133" i="4"/>
  <c r="G133" i="4"/>
  <c r="G127" i="4"/>
  <c r="A157" i="4"/>
  <c r="G157" i="4"/>
  <c r="G152" i="4"/>
  <c r="A152" i="4"/>
  <c r="A141" i="4"/>
  <c r="G141" i="4"/>
  <c r="G136" i="4"/>
  <c r="A136" i="4"/>
  <c r="G123" i="4"/>
  <c r="A122" i="4"/>
  <c r="G122" i="4"/>
  <c r="A120" i="4"/>
  <c r="A125" i="4"/>
  <c r="G125" i="4"/>
  <c r="G113" i="4"/>
  <c r="G101" i="4"/>
  <c r="A101" i="4"/>
  <c r="A90" i="4"/>
  <c r="G90" i="4"/>
  <c r="G85" i="4"/>
  <c r="A85" i="4"/>
  <c r="A74" i="4"/>
  <c r="G74" i="4"/>
  <c r="G53" i="4"/>
  <c r="A53" i="4"/>
  <c r="A42" i="4"/>
  <c r="G42" i="4"/>
  <c r="G21" i="4"/>
  <c r="A21" i="4"/>
  <c r="A102" i="4"/>
  <c r="G102" i="4"/>
  <c r="G81" i="4"/>
  <c r="A81" i="4"/>
  <c r="A70" i="4"/>
  <c r="G70" i="4"/>
  <c r="G49" i="4"/>
  <c r="A49" i="4"/>
  <c r="A38" i="4"/>
  <c r="G38" i="4"/>
  <c r="G17" i="4"/>
  <c r="A17" i="4"/>
  <c r="A98" i="4"/>
  <c r="G98" i="4"/>
  <c r="G77" i="4"/>
  <c r="A77" i="4"/>
  <c r="A66" i="4"/>
  <c r="G66" i="4"/>
  <c r="G45" i="4"/>
  <c r="A45" i="4"/>
  <c r="A34" i="4"/>
  <c r="G34" i="4"/>
  <c r="G13" i="4"/>
  <c r="A13" i="4"/>
  <c r="A94" i="4"/>
  <c r="G94" i="4"/>
  <c r="G73" i="4"/>
  <c r="A73" i="4"/>
  <c r="A62" i="4"/>
  <c r="G62" i="4"/>
  <c r="G41" i="4"/>
  <c r="A41" i="4"/>
  <c r="A30" i="4"/>
  <c r="G30" i="4"/>
  <c r="G9" i="4"/>
  <c r="A9" i="4"/>
  <c r="G69" i="4"/>
  <c r="A69" i="4"/>
  <c r="A58" i="4"/>
  <c r="G58" i="4"/>
  <c r="G37" i="4"/>
  <c r="A37" i="4"/>
  <c r="G5" i="4"/>
  <c r="A5" i="4"/>
  <c r="A110" i="4"/>
  <c r="G110" i="4"/>
  <c r="G97" i="4"/>
  <c r="A97" i="4"/>
  <c r="A86" i="4"/>
  <c r="G86" i="4"/>
  <c r="G65" i="4"/>
  <c r="A65" i="4"/>
  <c r="A54" i="4"/>
  <c r="G54" i="4"/>
  <c r="G33" i="4"/>
  <c r="A33" i="4"/>
  <c r="G26" i="4"/>
  <c r="G22" i="4"/>
  <c r="G18" i="4"/>
  <c r="G14" i="4"/>
  <c r="G10" i="4"/>
  <c r="G6" i="4"/>
  <c r="D2" i="4"/>
  <c r="C2" i="4"/>
  <c r="E2" i="4" s="1"/>
  <c r="B2" i="4"/>
  <c r="G2" i="4" l="1"/>
  <c r="A2" i="4"/>
</calcChain>
</file>

<file path=xl/sharedStrings.xml><?xml version="1.0" encoding="utf-8"?>
<sst xmlns="http://schemas.openxmlformats.org/spreadsheetml/2006/main" count="2677" uniqueCount="1406">
  <si>
    <t>HKD</t>
  </si>
  <si>
    <t>retailer_sku</t>
  </si>
  <si>
    <t>vendor_sku</t>
  </si>
  <si>
    <t>quantity_available</t>
  </si>
  <si>
    <t>cost</t>
  </si>
  <si>
    <t>leadtime_days</t>
  </si>
  <si>
    <t>vendor_name</t>
  </si>
  <si>
    <t>purchase_name</t>
  </si>
  <si>
    <t>Union Promise Limited</t>
  </si>
  <si>
    <t>MODEL</t>
  </si>
  <si>
    <t xml:space="preserve">QTY </t>
  </si>
  <si>
    <t xml:space="preserve">PRICE (HKD) </t>
  </si>
  <si>
    <t>DW-5735D-1B</t>
  </si>
  <si>
    <t>GA-110GB-1A</t>
  </si>
  <si>
    <t>CAS-DW-5700BBMB-1DR</t>
  </si>
  <si>
    <t>CAS-DW-5700BBMA-1DR</t>
  </si>
  <si>
    <t>CAS-DW-5600BBMB-1DR</t>
  </si>
  <si>
    <t>CAS-DW-5735D-1B</t>
  </si>
  <si>
    <t>CAS-GR-B100GB-1ADR</t>
  </si>
  <si>
    <t>CAS-GA-110GB-1A</t>
  </si>
  <si>
    <t>CAS-GA-810B-1A9DR</t>
  </si>
  <si>
    <t>CAS-BA-110-1ADR</t>
  </si>
  <si>
    <t>CAS-BGA-180BE-2BDR</t>
  </si>
  <si>
    <t>CAS-DW-5600BB-1DR</t>
  </si>
  <si>
    <t>CAS-GA-400-7ADR</t>
  </si>
  <si>
    <t>DW-5735E-7</t>
  </si>
  <si>
    <t>CAS-DW-5735E-7</t>
  </si>
  <si>
    <t>CAS-GA-400CC-2ADR</t>
  </si>
  <si>
    <t>CAS-GAW-100G-1APRDC</t>
  </si>
  <si>
    <t>CAS-GMA-S110MP-4A1PRL X LINE</t>
  </si>
  <si>
    <t>GST-210B 7ADR</t>
  </si>
  <si>
    <t>CAS-GA-700-4ADR</t>
  </si>
  <si>
    <t>CAS-GA-400GB-1ADR</t>
  </si>
  <si>
    <t>GA-810GBX-1A4</t>
  </si>
  <si>
    <t>CAS-BA-110RG-4ADR</t>
  </si>
  <si>
    <t>CAS-DW-5700SLG-7DR</t>
  </si>
  <si>
    <t>CAS-DW-6900SK-1DR</t>
  </si>
  <si>
    <t>CAS-GA-810GBX-1A4</t>
  </si>
  <si>
    <t>CAS-GW-M5610-1</t>
  </si>
  <si>
    <t>GA-110CAPTAIN-2</t>
  </si>
  <si>
    <t>GWX-5700SS-7DR</t>
  </si>
  <si>
    <t>GWX-5700SSN-1DR</t>
  </si>
  <si>
    <t>CAS-GA-400GB-1A4DR</t>
  </si>
  <si>
    <t>CAS-BA-120TG-4ADR</t>
  </si>
  <si>
    <t>CAS-GWX-5700SS-7JF</t>
  </si>
  <si>
    <t>CAS-GWX-5700SSN-1JF</t>
  </si>
  <si>
    <t>Vendor SKU</t>
  </si>
  <si>
    <t>BANDGS01V-1</t>
  </si>
  <si>
    <t>GA-110IRONMAN-4</t>
  </si>
  <si>
    <t>CAS-BLX-560-3DR</t>
  </si>
  <si>
    <t>CAS-GA-100B-4ADR</t>
  </si>
  <si>
    <t>GST-S310BDD-1ADR</t>
  </si>
  <si>
    <t>CAS-BGD-560-1DR</t>
  </si>
  <si>
    <t>GWX-5700CS-2</t>
  </si>
  <si>
    <t>CAS-BA-130-7A1DR</t>
  </si>
  <si>
    <t>GW-M5610-1JF</t>
  </si>
  <si>
    <t>BGA-230SC-4BPRL X LINE</t>
  </si>
  <si>
    <t>CAS-BA-120T-1ADR</t>
  </si>
  <si>
    <t>GW-M5610BB-1</t>
  </si>
  <si>
    <t>CAS-BANDGS01V-1</t>
  </si>
  <si>
    <t>CAS-GA-140BMC-1A</t>
  </si>
  <si>
    <t>GW-M5610-1B</t>
  </si>
  <si>
    <t>GMW-B5000GD-1</t>
  </si>
  <si>
    <t>GST-B200X-1A2DR</t>
  </si>
  <si>
    <t>GST-B200X-1A9DR</t>
  </si>
  <si>
    <t>CAS-BGA-230SC-4BPRL-X-LINE</t>
  </si>
  <si>
    <t>CAS-GST-210B-7ADR</t>
  </si>
  <si>
    <t>CAS-DW-5600HDR-1</t>
  </si>
  <si>
    <t>CAS-GST-B200G-2AJF</t>
  </si>
  <si>
    <t>CAS-BGD-560THB-7JF</t>
  </si>
  <si>
    <t>DW-5900TH-1DR</t>
  </si>
  <si>
    <t>GA-2100TH-1A</t>
  </si>
  <si>
    <t>MSG-S200WLP-5ADR</t>
  </si>
  <si>
    <t>CAS-DW-5600SB-4JF</t>
  </si>
  <si>
    <t>CAS-DW-5600THB-7JF</t>
  </si>
  <si>
    <t>CAS-DW-5700THB-7JF</t>
  </si>
  <si>
    <t>CAS-GA-110CAPTAIN-2PR</t>
  </si>
  <si>
    <t>CAS-GA-110IRONMAN-4PR</t>
  </si>
  <si>
    <t>CAS-GA-140AR-1AJF</t>
  </si>
  <si>
    <t>CAS-GA-2000-2AJF</t>
  </si>
  <si>
    <t>CAS-GA-2100TH-1AJF</t>
  </si>
  <si>
    <t>CAS-GMW-B5000-1JF</t>
  </si>
  <si>
    <t>CAS-GMW-B5000GD-1JF</t>
  </si>
  <si>
    <t>CAS-GW-B5600AR-1JF</t>
  </si>
  <si>
    <t>CAS-GWF-1035F-1</t>
  </si>
  <si>
    <t>CAS-GW-M5610BB-1ER</t>
  </si>
  <si>
    <t>CAS-GW-S5600-1</t>
  </si>
  <si>
    <t>CAS-GWX-5600-1JF</t>
  </si>
  <si>
    <t>CAS-GWX-5700CS-2JF</t>
  </si>
  <si>
    <t>CAS-BGD-570THB-7JF</t>
  </si>
  <si>
    <t>MTG-B1000D-1AJF</t>
  </si>
  <si>
    <t>DW-5600HDR-1DR</t>
  </si>
  <si>
    <t>DW-5600SB-2</t>
  </si>
  <si>
    <t>DW-5600SB-4</t>
  </si>
  <si>
    <t>DW-5600THB-7</t>
  </si>
  <si>
    <t>DW-5600THS-1</t>
  </si>
  <si>
    <t>DW-5700THB-7</t>
  </si>
  <si>
    <t>GA-140AR-1A</t>
  </si>
  <si>
    <t>GA-2000-2A</t>
  </si>
  <si>
    <t>GA-400-7AJF</t>
  </si>
  <si>
    <t>GA-700AR-1A</t>
  </si>
  <si>
    <t>GMW-B5000-1</t>
  </si>
  <si>
    <t>GW-B5600AR-1</t>
  </si>
  <si>
    <t>GWF-1035F-1JR</t>
  </si>
  <si>
    <t>GW-S5600-1JF</t>
  </si>
  <si>
    <t>GWX-5600-1</t>
  </si>
  <si>
    <t>BGD-570THB-7</t>
  </si>
  <si>
    <t>CAS-MTG-B1000D-1A</t>
  </si>
  <si>
    <t>GST-B100X-1A</t>
  </si>
  <si>
    <t>CAS-DW-5700TH-1</t>
  </si>
  <si>
    <t>CAS-GA-2100THB-7A</t>
  </si>
  <si>
    <t>CAS-GST-B200X-1A2DR</t>
  </si>
  <si>
    <t>CAS-SLV-19B-1D</t>
  </si>
  <si>
    <t>CAS-MSG-S200WLP-5ADR</t>
  </si>
  <si>
    <t>AW-591-2ADR</t>
  </si>
  <si>
    <t>CAS-DW-5600NE-1-X-NEW-ERA</t>
  </si>
  <si>
    <t>DW-5600NE-1 NEWERA 2018</t>
  </si>
  <si>
    <t>CAS-DW-5600THC-1JF</t>
  </si>
  <si>
    <t>DW-5600THC-1DR</t>
  </si>
  <si>
    <t>CAS-DW-5900TH-1JF</t>
  </si>
  <si>
    <t>CAS-G-2900F-2VER</t>
  </si>
  <si>
    <t>G-2900F-2VDR</t>
  </si>
  <si>
    <t>GA-140BMC-1AER</t>
  </si>
  <si>
    <t>GLX-5600-1JF</t>
  </si>
  <si>
    <t>CAS-GST-B100X-1AJF</t>
  </si>
  <si>
    <t>CAS-MTG-B1000XB-1AJF</t>
  </si>
  <si>
    <t>MTG-B1000XB-1ADR</t>
  </si>
  <si>
    <t>CAS-MTG-B1000XBD-1AJF</t>
  </si>
  <si>
    <t>MTG-B1000XBD-1ADR</t>
  </si>
  <si>
    <t>BGD-560THB-7DR</t>
  </si>
  <si>
    <t>BGD-570TH-1DR</t>
  </si>
  <si>
    <t>GR-B100-1A4</t>
  </si>
  <si>
    <t>CAS-GR-B100-1A4DR</t>
  </si>
  <si>
    <t>GBD-800LU-1</t>
  </si>
  <si>
    <t>CAS-GBD-800LU-1JF</t>
  </si>
  <si>
    <t>GBD-800LU-9</t>
  </si>
  <si>
    <t>CAS-GBD-800LU-9JF</t>
  </si>
  <si>
    <t>GST-B200G-2ADR</t>
  </si>
  <si>
    <t>MTG-B1000B-1ADR</t>
  </si>
  <si>
    <t>CAS-MTG-B1000B-1AJF</t>
  </si>
  <si>
    <t>BGD-525F-6</t>
  </si>
  <si>
    <t>CAS-BGD-525F-6JR</t>
  </si>
  <si>
    <t>CAS-BGD-560DE-2DR</t>
  </si>
  <si>
    <t xml:space="preserve"> BGD-560DE-2</t>
  </si>
  <si>
    <t>DW-5600M-8JF</t>
  </si>
  <si>
    <t>CAS-DW-5600M-8</t>
  </si>
  <si>
    <t>GWF-D1000B-1JF</t>
  </si>
  <si>
    <t>CAS-GWF-D1000B-1DR</t>
  </si>
  <si>
    <t>CAS-DW-5600SK-1PRPJ</t>
  </si>
  <si>
    <t>CAS-GMW-B5000GD-9</t>
  </si>
  <si>
    <t>DW-6900FS-X-LARGE 2019</t>
  </si>
  <si>
    <t>CAS-DW-6900FS-X-LARGE-2019</t>
  </si>
  <si>
    <t>CAS-GA-400SK-1A9PRPJ</t>
  </si>
  <si>
    <t>MTG-B1000B 1ADR</t>
  </si>
  <si>
    <t>MTG-B1000B 1AJF</t>
  </si>
  <si>
    <t>CAS-GG-B100-1ADR</t>
  </si>
  <si>
    <t>CAS-GG-B100-1A9DR</t>
  </si>
  <si>
    <t>CAS-BGS-100-4ADR</t>
  </si>
  <si>
    <t>GW-9400J-1BJR</t>
  </si>
  <si>
    <t>CAS-GW-9400J-1BJF</t>
  </si>
  <si>
    <t>MTG-B1000XB-1A</t>
  </si>
  <si>
    <t>CAS-GG-B100-1A3DR</t>
  </si>
  <si>
    <t>CAS-GMA-S120MF-4A</t>
  </si>
  <si>
    <t>GA-100BT-1A</t>
  </si>
  <si>
    <t>CAS-GA-100BT-1ADR</t>
  </si>
  <si>
    <t>GG-B100-1BER</t>
  </si>
  <si>
    <t>CAS-GA-2000SU-1A</t>
  </si>
  <si>
    <t>CAS-GA-2000SU-2A</t>
  </si>
  <si>
    <t>CAS-BLX-560VH-4DR</t>
  </si>
  <si>
    <t>CAS-DW-6900SP-1</t>
  </si>
  <si>
    <t>CAS-DW-6900SP-7</t>
  </si>
  <si>
    <t>GMA-S110SR-7AJF</t>
  </si>
  <si>
    <t>GMW-B5000GD-9JF</t>
  </si>
  <si>
    <t>CAS-GA-2100-4A</t>
  </si>
  <si>
    <t>GA-2000-2ADR</t>
  </si>
  <si>
    <t>GMW-B5000D-1JF</t>
  </si>
  <si>
    <t>CAS-GMA-S110SR-7A</t>
  </si>
  <si>
    <t>GA-140AR-1ADR</t>
  </si>
  <si>
    <t>GA-2000SU-1AJF</t>
  </si>
  <si>
    <t>GA-2000SU-2AJF</t>
  </si>
  <si>
    <t>GA-2100THB-7AJF</t>
  </si>
  <si>
    <t>BLX-560VH-4JF</t>
  </si>
  <si>
    <t>GA-400GB-1A4DR</t>
  </si>
  <si>
    <t>GMA-S120MF-7A2</t>
  </si>
  <si>
    <t>BGS-100-4ADR</t>
  </si>
  <si>
    <t>MSG-S500G-7ADR</t>
  </si>
  <si>
    <t>GA-800CC-2AJF</t>
  </si>
  <si>
    <t>GG-B100-1AER</t>
  </si>
  <si>
    <t>GG-B100-1A3ER</t>
  </si>
  <si>
    <t>GG-B100-1A9ER</t>
  </si>
  <si>
    <t>GWR-B1000-1A1ER</t>
  </si>
  <si>
    <t>GA-2100-4AJF</t>
  </si>
  <si>
    <t>GST-B200G-2A</t>
  </si>
  <si>
    <t>BA-255WLP-7ADR</t>
  </si>
  <si>
    <t>CAS-GST-B100XA-1ADR</t>
  </si>
  <si>
    <t>GWX-5700SS-7</t>
  </si>
  <si>
    <t>GWX-5700SSN-1</t>
  </si>
  <si>
    <t>CAS-GWR-B1000-1A1</t>
  </si>
  <si>
    <t>CAS-GG-B100-1B</t>
  </si>
  <si>
    <t>CAS-GMW-B5000D-1</t>
  </si>
  <si>
    <t>DW-5600SC-4DR</t>
  </si>
  <si>
    <t>DW-5600SC-8JF</t>
  </si>
  <si>
    <t>DW-6900SP-1JR</t>
  </si>
  <si>
    <t>DW-6900SP-7JR</t>
  </si>
  <si>
    <t>CAS-DW-5600SC-4</t>
  </si>
  <si>
    <t>CAS-DW-5600SC-8</t>
  </si>
  <si>
    <t>CAS-GA-800CC-2A</t>
  </si>
  <si>
    <t>CAS-BA-255WLP-7</t>
  </si>
  <si>
    <t>GM-6900-1</t>
  </si>
  <si>
    <t xml:space="preserve">GMW-B5000-1 </t>
  </si>
  <si>
    <t xml:space="preserve">GMW-B5000D-1   </t>
  </si>
  <si>
    <t>CAS-GM-6900-1</t>
  </si>
  <si>
    <t>BA-130-4A</t>
  </si>
  <si>
    <t>DW-5600SC-2DR</t>
  </si>
  <si>
    <t>DW-5600SC-2JF</t>
  </si>
  <si>
    <t>DW-5600SC-4JF</t>
  </si>
  <si>
    <t>GA-2100THS-1AJR</t>
  </si>
  <si>
    <t>GA-400CC-2AJF</t>
  </si>
  <si>
    <t>BGD-560SK-4JF</t>
  </si>
  <si>
    <t>BLX-560-3JF</t>
  </si>
  <si>
    <t>CAS-DW-5600SC-2</t>
  </si>
  <si>
    <t>GST-B100XA-1AJF</t>
  </si>
  <si>
    <t>CAS-GA-2100THS-1A</t>
  </si>
  <si>
    <t>CAS-BGD-560SK-4DR</t>
  </si>
  <si>
    <t>DW-6900SK-1JF</t>
  </si>
  <si>
    <t>GA-110DN-4ADR</t>
  </si>
  <si>
    <t>GA-110MC-7ADR</t>
  </si>
  <si>
    <t>GA-110NM-3ADR</t>
  </si>
  <si>
    <t>GA-110SG-4ADR</t>
  </si>
  <si>
    <t>GA-110SN-3A</t>
  </si>
  <si>
    <t>GAC-100RG-7ADR</t>
  </si>
  <si>
    <t>GBA-400-3BDR</t>
  </si>
  <si>
    <t>GD-200-2DR</t>
  </si>
  <si>
    <t>GD-200-4DR</t>
  </si>
  <si>
    <t>GD-X6900CM-5DR</t>
  </si>
  <si>
    <t>CAS-GA-135A-1ADR</t>
  </si>
  <si>
    <t>GG-B100BA-1ADR</t>
  </si>
  <si>
    <t>CAS-GA-110DN-4A</t>
  </si>
  <si>
    <t>CAS-GA-110MC-7A</t>
  </si>
  <si>
    <t>CAS-GA-110NM-3A</t>
  </si>
  <si>
    <t>CAS-GA-110SN-3A</t>
  </si>
  <si>
    <t>CAS-GA-140DC-1A</t>
  </si>
  <si>
    <t>CAS-GAC-100RG-7A</t>
  </si>
  <si>
    <t>CAS-GBA-400-3B</t>
  </si>
  <si>
    <t>CAS-GD-200-2</t>
  </si>
  <si>
    <t>CAS-GD-200-4</t>
  </si>
  <si>
    <t>CAS-GD-X6900CM-5</t>
  </si>
  <si>
    <t>CAS-GG-B100BA-1A</t>
  </si>
  <si>
    <t>CAS-BGD-560BC-7</t>
  </si>
  <si>
    <t>CAS-BGD-560BC-9</t>
  </si>
  <si>
    <t>DW-5600LS-2</t>
  </si>
  <si>
    <t>GA-110LS-7A</t>
  </si>
  <si>
    <t>DW-5900DN-1JF</t>
  </si>
  <si>
    <t>GA-1100-1AJF</t>
  </si>
  <si>
    <t>CAS-DW-5600CMB-1</t>
  </si>
  <si>
    <t>CAS-DW-5610SU-8</t>
  </si>
  <si>
    <t>CAS-DW-5610SUS-5</t>
  </si>
  <si>
    <t>CAS-GA-140-1A1</t>
  </si>
  <si>
    <t>CAS-GA-140-1A4</t>
  </si>
  <si>
    <t>CAS-GA-140-4A</t>
  </si>
  <si>
    <t>CAS-GA-800DC-1A</t>
  </si>
  <si>
    <t>CAS-GG-B100BTN-1A</t>
  </si>
  <si>
    <t>CAS-GMA-B800-9A</t>
  </si>
  <si>
    <t>CAS-GST-S130BC-1A</t>
  </si>
  <si>
    <t>CAS-GST-S310BDD-1A</t>
  </si>
  <si>
    <t>CAS-BA-110BE-4A</t>
  </si>
  <si>
    <t>CAS-BA-110SC-2A</t>
  </si>
  <si>
    <t>CAS-BA-110SC-4A</t>
  </si>
  <si>
    <t>CAS-BA-110SC-7A</t>
  </si>
  <si>
    <t>CAS-BGA-230PC-9B</t>
  </si>
  <si>
    <t>CAS-BGA-260SC-4A</t>
  </si>
  <si>
    <t>CAS-BSA-B100-4A2</t>
  </si>
  <si>
    <t>CAS-MSG-S500-7A</t>
  </si>
  <si>
    <t>CAS-MSG-S500G-7A</t>
  </si>
  <si>
    <t>CAS-DW-5600LS-2</t>
  </si>
  <si>
    <t>CAS-DW-5600LS-7</t>
  </si>
  <si>
    <t>CAS-DW-5900DN-1</t>
  </si>
  <si>
    <t>CAS-GA-1100-1A</t>
  </si>
  <si>
    <t>CAS-GA-110LS-7A</t>
  </si>
  <si>
    <t>GW-M5610K-1JR</t>
  </si>
  <si>
    <t>BA-110CA-9A</t>
  </si>
  <si>
    <t>BA-130-7A1</t>
  </si>
  <si>
    <t>BGA-2700K-1AJR</t>
  </si>
  <si>
    <t>GA-2100-1A</t>
  </si>
  <si>
    <t>CAS-GA-2100-1A</t>
  </si>
  <si>
    <t>CAS-BA-110CA-9ADR</t>
  </si>
  <si>
    <t>CAS-GA-110SG-4AER</t>
  </si>
  <si>
    <t>CAS-GMW-B5000G-2DR</t>
  </si>
  <si>
    <t xml:space="preserve">GAS-100RB-1A   </t>
  </si>
  <si>
    <t>GW-M5610RB-4JF</t>
  </si>
  <si>
    <t>GD-X6900FB-7JF</t>
  </si>
  <si>
    <t>GWX-5700CS-7JF</t>
  </si>
  <si>
    <t>CAS-GW-M5610K-1</t>
  </si>
  <si>
    <t>CAS-BGA-2700K-1A</t>
  </si>
  <si>
    <t>CAS-GAS-100RB-1A</t>
  </si>
  <si>
    <t>CAS-GW-M5610RB-4</t>
  </si>
  <si>
    <t>CAS-GWX-5700CS-7</t>
  </si>
  <si>
    <t>GA-110HC-2A</t>
  </si>
  <si>
    <t>BGA-120C-7B2</t>
  </si>
  <si>
    <t>BGA-140-7B</t>
  </si>
  <si>
    <t>CAS-GA-700CM-8A</t>
  </si>
  <si>
    <t>BA-110RG-4A</t>
  </si>
  <si>
    <t>CAS-GA-110HC-2A</t>
  </si>
  <si>
    <t>CAS-BGA-120C-7B2</t>
  </si>
  <si>
    <t>CAS-BGA-140-7B</t>
  </si>
  <si>
    <t>DW-5600LS-2PRE發光錶盒</t>
  </si>
  <si>
    <t>DW-5600LS-7PRE發光錶盒</t>
  </si>
  <si>
    <t>GA-110LS-7APRE發光錶盒</t>
  </si>
  <si>
    <t>BA-130-7A2</t>
  </si>
  <si>
    <t>BGA-200KS-1E KESHA</t>
  </si>
  <si>
    <t>BGD-560TG-9</t>
  </si>
  <si>
    <t>GA-700-4A</t>
  </si>
  <si>
    <t>GM-5600-1JF</t>
  </si>
  <si>
    <t>CAS-DW-6900LS-1</t>
  </si>
  <si>
    <t>CAS-GM-5600-1</t>
  </si>
  <si>
    <t>CAS-BGD-560TG-9</t>
  </si>
  <si>
    <t>G-8900GB-1</t>
  </si>
  <si>
    <t>GD-X6900BW-1</t>
  </si>
  <si>
    <t xml:space="preserve">GMA-S130PA-1A   </t>
  </si>
  <si>
    <t>BGA-230SC-4B</t>
  </si>
  <si>
    <t>BSA-B100MT-1A</t>
  </si>
  <si>
    <t>CAS-DW-5600MW-7</t>
  </si>
  <si>
    <t>CAS-BGA-230SC-4BDR</t>
  </si>
  <si>
    <t>CAS-BGA-270-2A</t>
  </si>
  <si>
    <t>BGA-270-4ADR</t>
  </si>
  <si>
    <t>CAS-BGA-270-4A</t>
  </si>
  <si>
    <t>CAS-GMA-S130PA-1A</t>
  </si>
  <si>
    <t>CAS-GD-X6900BW-1ER</t>
  </si>
  <si>
    <t>BA-130-4APRMILO</t>
  </si>
  <si>
    <t>CAS-DW-5900-1DR</t>
  </si>
  <si>
    <t>DW-5900DN-1</t>
  </si>
  <si>
    <t xml:space="preserve">GA-400SK-1A9PRPJ  </t>
  </si>
  <si>
    <t>GBD-H1000-1A7</t>
  </si>
  <si>
    <t>GMA-S130PA-1A</t>
  </si>
  <si>
    <t>GST-B300E-5AJR</t>
  </si>
  <si>
    <t xml:space="preserve">GW-A1100-1A3DR   </t>
  </si>
  <si>
    <t>CAS-DW-5600DN-7</t>
  </si>
  <si>
    <t>CAS-G-8900GB-1</t>
  </si>
  <si>
    <t>CAS-GA-110JDB-1A4</t>
  </si>
  <si>
    <t>GA-110JOP-1A4JR</t>
  </si>
  <si>
    <t>CAS-GA-2100-1A1</t>
  </si>
  <si>
    <t>CAS-GA-700-1ADR</t>
  </si>
  <si>
    <t>CAS-GA-900C-1A4</t>
  </si>
  <si>
    <t>CAS-GBD-H1000-1A7</t>
  </si>
  <si>
    <t>GMA-S120SR-7A</t>
  </si>
  <si>
    <t>CAS-GMA-S120SR-7A</t>
  </si>
  <si>
    <t>CAS-GST-B300-1A</t>
  </si>
  <si>
    <t>CAS-GST-B300E-5A</t>
  </si>
  <si>
    <t>MTG-B1000-1A</t>
  </si>
  <si>
    <t>CAS-MTG-B1000-1A</t>
  </si>
  <si>
    <t>CAS-BSA-B100MT-1A</t>
  </si>
  <si>
    <t>DW-5600SK-1DR</t>
  </si>
  <si>
    <t>GA-710-1A</t>
  </si>
  <si>
    <t>BGA-100-4B2</t>
  </si>
  <si>
    <t>BGA-101-7B</t>
  </si>
  <si>
    <t>BGA-121C-1B2</t>
  </si>
  <si>
    <t>BGA-170-7B1</t>
  </si>
  <si>
    <t>CAS-DW-5600SK-1DR</t>
  </si>
  <si>
    <t>DW-5610SU-8</t>
  </si>
  <si>
    <t>CAS-GA-1100-1A3DR</t>
  </si>
  <si>
    <t>CAS-GA-110RB-1ADR</t>
  </si>
  <si>
    <t>CAS-GA-400SK-1A4DR</t>
  </si>
  <si>
    <t>CAS-GA-400SK-1A9</t>
  </si>
  <si>
    <t>CAS-GA-710-1ADR</t>
  </si>
  <si>
    <t>CAS-GA-900E-1A3</t>
  </si>
  <si>
    <t>BGA-270S-4A</t>
  </si>
  <si>
    <t xml:space="preserve">GMA-S130PA-4A   </t>
  </si>
  <si>
    <t>CAS-BA-110CP-4A</t>
  </si>
  <si>
    <t>CAS-BA-110GA-1ADR</t>
  </si>
  <si>
    <t>CAS-BGA-270S-4A</t>
  </si>
  <si>
    <t>CAS-BGA-270S-7A</t>
  </si>
  <si>
    <t>GA-2100SU-1ADR</t>
  </si>
  <si>
    <t>GM-110SCM-1A</t>
  </si>
  <si>
    <t>BGD-560-7</t>
  </si>
  <si>
    <t>CAS-GA-110HR-1ADR</t>
  </si>
  <si>
    <t>CAS-GA-2100SU-1A</t>
  </si>
  <si>
    <t>CAS-GA-700SK-1ADR</t>
  </si>
  <si>
    <t>CAS-GMW-B5000CS-1</t>
  </si>
  <si>
    <t>CAS-BA-130-1ADR</t>
  </si>
  <si>
    <t>CAS-BGD-560-7DR</t>
  </si>
  <si>
    <t>CAS-GX-56BB-1DR</t>
  </si>
  <si>
    <t>BA-110CR-7ADR</t>
  </si>
  <si>
    <t>CAS-BA-110CR-7ADR</t>
  </si>
  <si>
    <t>CAS-GMA-S130PA-4A</t>
  </si>
  <si>
    <t>CAS-GW-A1100-1A3DR</t>
  </si>
  <si>
    <t>G-1250B-1A</t>
  </si>
  <si>
    <t>GA 1100 2A</t>
  </si>
  <si>
    <t>GA-110CM-8A</t>
  </si>
  <si>
    <t>DW-6900-1VDR</t>
  </si>
  <si>
    <t>CAS-DW-6900-1VDR</t>
  </si>
  <si>
    <t>CAS-DW-9052-1V</t>
  </si>
  <si>
    <t>CAS-GA-110JOP-1A4</t>
  </si>
  <si>
    <t>BA-110RG-1A</t>
  </si>
  <si>
    <t>CAS-BA-110RG-1ADR</t>
  </si>
  <si>
    <t>CAS-BGA-260-1ADR</t>
  </si>
  <si>
    <t>CAS-GA-1100-2ADR</t>
  </si>
  <si>
    <t>GD-X6900-1JF</t>
  </si>
  <si>
    <t>GW-B5600SGM-1DR 五虎將</t>
  </si>
  <si>
    <t>GW-B5600SGZ-7DR  五虎將</t>
  </si>
  <si>
    <t>BA-110NR-1A</t>
  </si>
  <si>
    <t>BA-110NR-8A</t>
  </si>
  <si>
    <t>BGA-250-1A2DR</t>
  </si>
  <si>
    <t>BGD-570THB-7JF</t>
  </si>
  <si>
    <t>CAS-GA-110RG-7ADR</t>
  </si>
  <si>
    <t>GA-900-4A</t>
  </si>
  <si>
    <t>CAS-GM-6900B-4</t>
  </si>
  <si>
    <t>CAS-GM-6900G-9</t>
  </si>
  <si>
    <t>CAS-GW-B5600-2DR</t>
  </si>
  <si>
    <t>CAS-BA-110NR-1ADR</t>
  </si>
  <si>
    <t>CAS-BA-110NR-8ADR</t>
  </si>
  <si>
    <t>CAS-BGA-250-1A2DR</t>
  </si>
  <si>
    <t>CAS-BLX-560-7DR</t>
  </si>
  <si>
    <t>MSG-W350WLP-1AJR</t>
  </si>
  <si>
    <t>DW-5600DA-4JR</t>
  </si>
  <si>
    <t>DW-6900DA-4JR</t>
  </si>
  <si>
    <t>GA-100DA-4AJR</t>
  </si>
  <si>
    <t>GA-100TMN-1AJR</t>
  </si>
  <si>
    <t>GM-6900SCM-1JF</t>
  </si>
  <si>
    <t xml:space="preserve">DW-5600TGA-9 </t>
  </si>
  <si>
    <t>GA-110AC-4AJF</t>
  </si>
  <si>
    <t>GW-9400-1</t>
  </si>
  <si>
    <t>BSA-B100-1ADR</t>
  </si>
  <si>
    <t>CAS-GW-9400-1DR</t>
  </si>
  <si>
    <t>MTG-B2000D-1AJF</t>
  </si>
  <si>
    <t>CAS-BSA-B100-1ADR</t>
  </si>
  <si>
    <t>DW-5600WM-5JF</t>
  </si>
  <si>
    <t xml:space="preserve">GA-700WM-5AJF </t>
  </si>
  <si>
    <t>CAS-GA-900-1A</t>
  </si>
  <si>
    <t>CAS-GA-900-2A</t>
  </si>
  <si>
    <t>CAS-GA-900-4A</t>
  </si>
  <si>
    <t>CAS-GM-110G-1A9</t>
  </si>
  <si>
    <t>CAS-GM-S5600G-7</t>
  </si>
  <si>
    <t>CAS-GMW-B5000TCF-2</t>
  </si>
  <si>
    <t>CAS-GST-B300SD-1A</t>
  </si>
  <si>
    <t>CAS-DW-5600TGA-9</t>
  </si>
  <si>
    <t>CAS-DW-5600DA-4</t>
  </si>
  <si>
    <t>CAS-GA-100DA-4A</t>
  </si>
  <si>
    <t>CAS-GM-110NE-1A</t>
  </si>
  <si>
    <t>CAS-MTG-B2000D-1A</t>
  </si>
  <si>
    <t>CAS-DW-6900DA-4</t>
  </si>
  <si>
    <t>CAS-GM-110SCM-1A</t>
  </si>
  <si>
    <t>DW-6900BMC-1</t>
  </si>
  <si>
    <t>GA-500-1A</t>
  </si>
  <si>
    <t>CAS-AW-500BB-4E</t>
  </si>
  <si>
    <t>CAS-AWM-500GD-9A</t>
  </si>
  <si>
    <t>CAS-DW-5600WM-5</t>
  </si>
  <si>
    <t>CAS-DWE-5600CC-3</t>
  </si>
  <si>
    <t>GA-110RG-7ADR</t>
  </si>
  <si>
    <t>CAS-GA-500-1ADR</t>
  </si>
  <si>
    <t>GA-900A-1A9</t>
  </si>
  <si>
    <t>CAS-GA-900A-1A9</t>
  </si>
  <si>
    <t>CAS-GBD-100-1</t>
  </si>
  <si>
    <t>CAS-GM-5600SCM-1</t>
  </si>
  <si>
    <t>CAS-GM-6900SCM-1</t>
  </si>
  <si>
    <t>CAS-LOV-20A-7A</t>
  </si>
  <si>
    <t>CAS-LOV-20B-4</t>
  </si>
  <si>
    <t>CAS-GBD-100-1A7</t>
  </si>
  <si>
    <t>CAS-BGA-200KS-1E-KESHA</t>
  </si>
  <si>
    <t>AW-500BB-1E</t>
  </si>
  <si>
    <t>GSG-100-1A8</t>
  </si>
  <si>
    <t>GA-2000-1A9</t>
  </si>
  <si>
    <t>CAS-GA-2000-1A9</t>
  </si>
  <si>
    <t>CAS-GSG-100-1A8DR</t>
  </si>
  <si>
    <t>CAS-BGA-260-4ADR</t>
  </si>
  <si>
    <t>DW-5600ET-5JF</t>
  </si>
  <si>
    <t>GR-B200-1A2DR</t>
  </si>
  <si>
    <t>AW-500E-1EDR</t>
  </si>
  <si>
    <t>CAS-AW-500E-1E</t>
  </si>
  <si>
    <t>CAS-DW-5900DN-3</t>
  </si>
  <si>
    <t>CAS-GR-B200-1A2</t>
  </si>
  <si>
    <t>CAS-BGA-260-3ADR</t>
  </si>
  <si>
    <t>Not found at official</t>
  </si>
  <si>
    <t>G-312RL-4A</t>
  </si>
  <si>
    <t xml:space="preserve">BG-5606-7E  </t>
  </si>
  <si>
    <t>BGA-101-8B</t>
  </si>
  <si>
    <t>BGA-132-4B</t>
  </si>
  <si>
    <t>BGA-200-7E3</t>
  </si>
  <si>
    <t>BGD-103-4D</t>
  </si>
  <si>
    <t>BGD-120P-4D</t>
  </si>
  <si>
    <t>CAS-G-9000-1VDR</t>
  </si>
  <si>
    <t>CAS-GA-110-1ADR</t>
  </si>
  <si>
    <t>CAS-GA-2110SU-9A</t>
  </si>
  <si>
    <t>CAS-GA-700WM-5A</t>
  </si>
  <si>
    <t>DW-6900BB-1DR</t>
  </si>
  <si>
    <t>GA-100-1A1</t>
  </si>
  <si>
    <t>GA-2110ET-2ADR</t>
  </si>
  <si>
    <t>GAS-100CT-1ADR</t>
  </si>
  <si>
    <t>GBX-100-7</t>
  </si>
  <si>
    <t>GD-120CM-5</t>
  </si>
  <si>
    <t>GM-110SG-9ADR</t>
  </si>
  <si>
    <t>GM-5600B-3</t>
  </si>
  <si>
    <t>GM-5600SG-9DR</t>
  </si>
  <si>
    <t>GMA-S140NC-7A</t>
  </si>
  <si>
    <t>GM-S5600SB-1DR</t>
  </si>
  <si>
    <t>GMW-B5000RD-4</t>
  </si>
  <si>
    <t>GST-S110D-1A</t>
  </si>
  <si>
    <t>CAS-DW-5900BB-1DR</t>
  </si>
  <si>
    <t>CAS-DW-6900BB-1DR</t>
  </si>
  <si>
    <t>CAS-DW-6900MS-1DR</t>
  </si>
  <si>
    <t>CAS-GA-100-1A1DR</t>
  </si>
  <si>
    <t>CAS-GA-100A-9ADR</t>
  </si>
  <si>
    <t>CAS-GA-100MW-7A</t>
  </si>
  <si>
    <t>GA-2000S-1A</t>
  </si>
  <si>
    <t>CAS-GA-2000S-1A</t>
  </si>
  <si>
    <t>GA-2110SU-3A</t>
  </si>
  <si>
    <t>CAS-GA-2110SU-3A</t>
  </si>
  <si>
    <t>CAS-GBX-100-7</t>
  </si>
  <si>
    <t>GD-100-1B</t>
  </si>
  <si>
    <t>CAS-GD-100-1BDR</t>
  </si>
  <si>
    <t>CAS-GD-120CM-5DR</t>
  </si>
  <si>
    <t>CAS-GM-5600B-3</t>
  </si>
  <si>
    <t>CAS-GMA-S140NC-7A</t>
  </si>
  <si>
    <t>CAS-GST-S110D-1ADR</t>
  </si>
  <si>
    <t>CAS-GA-2110ET-2A</t>
  </si>
  <si>
    <t>CAS-GAS-100CT-1A</t>
  </si>
  <si>
    <t>CAS-AW-500BB-1E</t>
  </si>
  <si>
    <t>CAS-AWM-500D-1A</t>
  </si>
  <si>
    <t>CAS-AWM-500D-1A8</t>
  </si>
  <si>
    <t>CAS-GM-110SG-9A</t>
  </si>
  <si>
    <t>DW-5600THB-7DR</t>
  </si>
  <si>
    <t>DW-9052-2VDR</t>
  </si>
  <si>
    <t>GA-400HR-1ADR</t>
  </si>
  <si>
    <t>GAS-100-1ADR</t>
  </si>
  <si>
    <t>GAS-100G-1ADR</t>
  </si>
  <si>
    <t>GBD-100SM-1</t>
  </si>
  <si>
    <t>GBD-100SM-1A7</t>
  </si>
  <si>
    <t>GD-100GB-1DR</t>
  </si>
  <si>
    <t>GMA-S140M-1A</t>
  </si>
  <si>
    <t>GMA-S140NC-5A2</t>
  </si>
  <si>
    <t>BA-110CR-2ADR</t>
  </si>
  <si>
    <t>BA-111GGB-4A</t>
  </si>
  <si>
    <t>BG-169R-8B</t>
  </si>
  <si>
    <t>BGA-270-1ADR</t>
  </si>
  <si>
    <t>BGD-560-4</t>
  </si>
  <si>
    <t>BSA-B100MC-4A</t>
  </si>
  <si>
    <t>BSA-B100MC-8A</t>
  </si>
  <si>
    <t>BSA-B100SC-7A</t>
  </si>
  <si>
    <t>MSG-S500G-7A2DR</t>
  </si>
  <si>
    <t>MSG-S600-2ADR</t>
  </si>
  <si>
    <t>MSG-S600-4ADR</t>
  </si>
  <si>
    <t>MSG-S600G-7ADR</t>
  </si>
  <si>
    <t>CAS-DW-9052-2VDR</t>
  </si>
  <si>
    <t>CAS-GA-100-1A4DR</t>
  </si>
  <si>
    <t>CAS-GA-100GBX-1A9DR</t>
  </si>
  <si>
    <t>CAS-GA-400HR-1ADR</t>
  </si>
  <si>
    <t>CAS-GAS-100-1A</t>
  </si>
  <si>
    <t>CAS-GAS-100G-1A</t>
  </si>
  <si>
    <t>CAS-GBD-100-2</t>
  </si>
  <si>
    <t>CAS-GD-100GB-1</t>
  </si>
  <si>
    <t>CAS-GM-5600CX-4</t>
  </si>
  <si>
    <t>CAS-GM-5600SG-9</t>
  </si>
  <si>
    <t>CAS-GM-6900CX-4</t>
  </si>
  <si>
    <t>CAS-GMA-B800SC-1A4</t>
  </si>
  <si>
    <t>CAS-GMA-S140NC-5A2</t>
  </si>
  <si>
    <t>CAS-GM-S5600SB-1</t>
  </si>
  <si>
    <t>CAS-GMW-B5000RD-4</t>
  </si>
  <si>
    <t>CAS-BA-110CR-2ADR</t>
  </si>
  <si>
    <t>CAS-BA-130-1A4</t>
  </si>
  <si>
    <t>CAS-BG-169R-8BDR</t>
  </si>
  <si>
    <t>CAS-BGA-250-7A3DR</t>
  </si>
  <si>
    <t>CAS-BGA-270-1A</t>
  </si>
  <si>
    <t>CAS-BGD-560-4</t>
  </si>
  <si>
    <t>CAS-BSA-B100MC-4A</t>
  </si>
  <si>
    <t>CAS-BSA-B100MC-8A</t>
  </si>
  <si>
    <t>CAS-BSA-B100SC-7ADR</t>
  </si>
  <si>
    <t>CAS-MSG-S200G-4ADR</t>
  </si>
  <si>
    <t>CAS-GBD-100SM-1</t>
  </si>
  <si>
    <t>CAS-GBD-100SM-1A7</t>
  </si>
  <si>
    <t>CAS-GBD-100SM-4A1</t>
  </si>
  <si>
    <t>CAS-GMA-S140M-1A</t>
  </si>
  <si>
    <t>GA-100CM-8A</t>
  </si>
  <si>
    <t>GA-110SKE-8A</t>
  </si>
  <si>
    <t>GA-2100SKE-7ADR</t>
  </si>
  <si>
    <t>GA-400-1BDR</t>
  </si>
  <si>
    <t>GA-700SKE-7A</t>
  </si>
  <si>
    <t>GA-900SKE-8ADR</t>
  </si>
  <si>
    <t>GMA-S140M-7A</t>
  </si>
  <si>
    <t>GW-B5600CT-1DR</t>
  </si>
  <si>
    <t>BGD-560SK-4</t>
  </si>
  <si>
    <t>CAS-DW-9052GBX-1A9DR</t>
  </si>
  <si>
    <t>CAS-GA-100CF-1ADR</t>
  </si>
  <si>
    <t>CAS-GA-100CM-8ADR</t>
  </si>
  <si>
    <t>CAS-GA-400-1BDR</t>
  </si>
  <si>
    <t>GBD-H1000-7A9</t>
  </si>
  <si>
    <t>CAS-GBD-H1000-7A9</t>
  </si>
  <si>
    <t>CAS-GST-B100BNR-1A</t>
  </si>
  <si>
    <t>MSG-S200DG-4ADR</t>
  </si>
  <si>
    <t>CAS-MSG-S200DG-4ADR</t>
  </si>
  <si>
    <t>CAS-MSG-S500G-7A2</t>
  </si>
  <si>
    <t>CAS-MSG-S600-2A</t>
  </si>
  <si>
    <t>CAS-MSG-S600-4A</t>
  </si>
  <si>
    <t>CAS-MSG-S600G-7A</t>
  </si>
  <si>
    <t>AWM-500GD-4ADR</t>
  </si>
  <si>
    <t>AWR-M100SCT-1ADR</t>
  </si>
  <si>
    <t>DW-5600BUD20-7</t>
  </si>
  <si>
    <t>DW-5600HR-1DR</t>
  </si>
  <si>
    <t>DW-5600MNT-8DR</t>
  </si>
  <si>
    <t>DW-5600SC-8</t>
  </si>
  <si>
    <t>DW 5600SKE-7</t>
  </si>
  <si>
    <t>DW-5600VT-YOKOHAMA</t>
  </si>
  <si>
    <t>DW-5600WS-1</t>
  </si>
  <si>
    <t>DW-5600WS-1JF</t>
  </si>
  <si>
    <t>DW-5600WS-4</t>
  </si>
  <si>
    <t>DW-5610DN-9</t>
  </si>
  <si>
    <t>DW-6900SP-7DR</t>
  </si>
  <si>
    <t>DW-6900WS-1</t>
  </si>
  <si>
    <t>DWE-5600KS-7JR</t>
  </si>
  <si>
    <t>G-7900-1DR</t>
  </si>
  <si>
    <t>G-7900-3</t>
  </si>
  <si>
    <t>G-7900A-4</t>
  </si>
  <si>
    <t>GA-100GBX-1A4</t>
  </si>
  <si>
    <t>GA-100GBX-1A9</t>
  </si>
  <si>
    <t>GA-1100-2ADR</t>
  </si>
  <si>
    <t>GA-110GB-1AJF</t>
  </si>
  <si>
    <t>GA-140-1A4</t>
  </si>
  <si>
    <t>GA-140GB-1A2DR</t>
  </si>
  <si>
    <t>GA 2000HC 7A</t>
  </si>
  <si>
    <t>GA-2000SKE-8ADR</t>
  </si>
  <si>
    <t>GA-200-1ADR</t>
  </si>
  <si>
    <t>GA-201-1A</t>
  </si>
  <si>
    <t>GA-2100-1AJF</t>
  </si>
  <si>
    <t>GA-2100HC-2A</t>
  </si>
  <si>
    <t>GA-2100HC-4A</t>
  </si>
  <si>
    <t>GA-2110SU-9A</t>
  </si>
  <si>
    <t>GA-400GB-1A</t>
  </si>
  <si>
    <t>GA-700CM-2A</t>
  </si>
  <si>
    <t>GA-700MG-1ADR</t>
  </si>
  <si>
    <t>GA-900HC-3A</t>
  </si>
  <si>
    <t>GA-900HC-3AJF</t>
  </si>
  <si>
    <t>GA-900HC-5A</t>
  </si>
  <si>
    <t>GA-900HC-5AJF</t>
  </si>
  <si>
    <t>GAS-100B-1A</t>
  </si>
  <si>
    <t>GBA-900-1A</t>
  </si>
  <si>
    <t>GBA-900-1AJF</t>
  </si>
  <si>
    <t>GBA-900-1A6</t>
  </si>
  <si>
    <t>GBA-900-4A</t>
  </si>
  <si>
    <t>GBA-900-7ADR</t>
  </si>
  <si>
    <t>GBA-900-7AJF</t>
  </si>
  <si>
    <t>GBD-100-1A7DR</t>
  </si>
  <si>
    <t>GBD-100SM-4A1</t>
  </si>
  <si>
    <t>GBX-100NS-4</t>
  </si>
  <si>
    <t>GD-100-1A</t>
  </si>
  <si>
    <t>GM-6900KITH-2</t>
  </si>
  <si>
    <t>GM-6900SG-9DR</t>
  </si>
  <si>
    <t>GM-6900SG-9JF</t>
  </si>
  <si>
    <t>GMA-B800SC-1A4</t>
  </si>
  <si>
    <t>GMA-S140NC-5A1</t>
  </si>
  <si>
    <t>GMA-S2100-1A</t>
  </si>
  <si>
    <t>GMA-S2100-4A2</t>
  </si>
  <si>
    <t>GMA-S2100-7A</t>
  </si>
  <si>
    <t>GMD-B800-1DR</t>
  </si>
  <si>
    <t>GMD-B800SU-4</t>
  </si>
  <si>
    <t>GM-S5600PG-1</t>
  </si>
  <si>
    <t>GM-S5600PG-1JF</t>
  </si>
  <si>
    <t>GM-S5600PG-4</t>
  </si>
  <si>
    <t>GM-S5600SK-7DR</t>
  </si>
  <si>
    <t>GMW-B5000TR-9</t>
  </si>
  <si>
    <t>GST-B200TJ-1ADR</t>
  </si>
  <si>
    <t>GW-7900B-1</t>
  </si>
  <si>
    <t>GW-9400-1B</t>
  </si>
  <si>
    <t>GWF-A1000C-1A</t>
  </si>
  <si>
    <t>GWF-A1000XC-1A</t>
  </si>
  <si>
    <t>GX-56BB-1DR</t>
  </si>
  <si>
    <t>MTG-B1000D-1ADR</t>
  </si>
  <si>
    <t>BA-130CV-2A</t>
  </si>
  <si>
    <t>BA-130CV-4A</t>
  </si>
  <si>
    <t>BA-130CVG-7A</t>
  </si>
  <si>
    <t>BG-169R-1</t>
  </si>
  <si>
    <t>BG-169R-2B</t>
  </si>
  <si>
    <t>BG-6903-7B</t>
  </si>
  <si>
    <t>BGA-230SA-1ADR</t>
  </si>
  <si>
    <t>BGA-230SA-4ADR</t>
  </si>
  <si>
    <t>BGA-260-1A</t>
  </si>
  <si>
    <t>BGA-280-3ADR</t>
  </si>
  <si>
    <t>BGA-280-4ADR</t>
  </si>
  <si>
    <t>BGA-280-4A3DR</t>
  </si>
  <si>
    <t>BGA-280-6ADR</t>
  </si>
  <si>
    <t>BSA-B100-2A</t>
  </si>
  <si>
    <t>BSA-B100-4A1</t>
  </si>
  <si>
    <t>BSA-B100-7ADR</t>
  </si>
  <si>
    <t>MSG-400G-1A2</t>
  </si>
  <si>
    <t>CAS-DW-5600HR-1</t>
  </si>
  <si>
    <t>CAS-DW-5610DN-9</t>
  </si>
  <si>
    <t>CAS-DW-6900CB-1DR</t>
  </si>
  <si>
    <t>CAS-G-7900-1DR</t>
  </si>
  <si>
    <t>CAS-G-7900-2DR</t>
  </si>
  <si>
    <t>CAS-G-7900-3DR</t>
  </si>
  <si>
    <t>CAS-G-7900A-4DR</t>
  </si>
  <si>
    <t>CAS-GA-100GBX-1A4DR</t>
  </si>
  <si>
    <t>CAS-GA-200-1A</t>
  </si>
  <si>
    <t>CAS-GA-201-1ADR</t>
  </si>
  <si>
    <t>CAS-GA-700CM-2ADR</t>
  </si>
  <si>
    <t>CAS-GAS-100B-1A</t>
  </si>
  <si>
    <t>CAS-GD-100-1ADR</t>
  </si>
  <si>
    <t>CAS-GM-5600B-1</t>
  </si>
  <si>
    <t>CAS-GMA-S140NC-5A1</t>
  </si>
  <si>
    <t>CAS-GMD-B800-1</t>
  </si>
  <si>
    <t>CAS-GMD-B800SU-4</t>
  </si>
  <si>
    <t>CAS-GM-S5600PG-1</t>
  </si>
  <si>
    <t>CAS-GM-S5600PG-4</t>
  </si>
  <si>
    <t>CAS-GST-B200TJ-1A</t>
  </si>
  <si>
    <t>CAS-GW-7900B-1</t>
  </si>
  <si>
    <t>CAS-GW-9400-1B</t>
  </si>
  <si>
    <t>CAS-BG-169R-1DR</t>
  </si>
  <si>
    <t>CAS-BG-169R-2BDR</t>
  </si>
  <si>
    <t>CAS-BG-6903-7BDR</t>
  </si>
  <si>
    <t>CAS-BGA-230SA-1ADR</t>
  </si>
  <si>
    <t>CAS-BGA-230SA-4ADR</t>
  </si>
  <si>
    <t>CAS-BLX-560-2DR</t>
  </si>
  <si>
    <t>CAS-BSA-B100-2ADR</t>
  </si>
  <si>
    <t>CAS-BSA-B100-4A1</t>
  </si>
  <si>
    <t>CAS-BSA-B100-7ADR</t>
  </si>
  <si>
    <t>CAS-MSG-400G-1A2DR</t>
  </si>
  <si>
    <t>GM-5600SCM-1DR</t>
  </si>
  <si>
    <t>CAS-AWM-500GD-4A</t>
  </si>
  <si>
    <t>CAS-AWR-M100SCT-1A</t>
  </si>
  <si>
    <t>DW-5900-1JF</t>
  </si>
  <si>
    <t>DW-9052GBX-1A9</t>
  </si>
  <si>
    <t>GAS-100BR-1A</t>
  </si>
  <si>
    <t>GBD-100-2DR</t>
  </si>
  <si>
    <t>GWF-A1000RN-8A</t>
  </si>
  <si>
    <t>BGA-280-4A2</t>
  </si>
  <si>
    <t>MSG-S200G-4A</t>
  </si>
  <si>
    <t>CAS-DW-5600MNT-8</t>
  </si>
  <si>
    <t>CAS-DW-5600THB-7</t>
  </si>
  <si>
    <t>CAS-DW-5600WS-1</t>
  </si>
  <si>
    <t>CAS-DW-5600WS-4</t>
  </si>
  <si>
    <t>CAS-GAS-100BR-1ADR</t>
  </si>
  <si>
    <t>CAS-DW-6900WS-1</t>
  </si>
  <si>
    <t>CAS-GA-110SKE-8A</t>
  </si>
  <si>
    <t>CAS-GA-2000SKE-8A</t>
  </si>
  <si>
    <t>CAS-GA-140GB-1A2</t>
  </si>
  <si>
    <t>CAS-GA-2100HC-2A</t>
  </si>
  <si>
    <t>CAS-GA-2100HC-4A</t>
  </si>
  <si>
    <t>CAS-GA-2100SKE-7A</t>
  </si>
  <si>
    <t>CAS-GA-700MG-1A</t>
  </si>
  <si>
    <t>CAS-GA-700SKE-7A</t>
  </si>
  <si>
    <t>CAS-GA-900HC-3A</t>
  </si>
  <si>
    <t>CAS-GA-900HC-5A</t>
  </si>
  <si>
    <t>CAS-GA-900SKE-8A</t>
  </si>
  <si>
    <t>CAS-GBA-900-1A</t>
  </si>
  <si>
    <t>CAS-GBA-900-1A6</t>
  </si>
  <si>
    <t>CAS-GBA-900-4A</t>
  </si>
  <si>
    <t>CAS-GBA-900-7A</t>
  </si>
  <si>
    <t>CAS-GBD-H1000-1A9</t>
  </si>
  <si>
    <t>CAS-GBX-100NS-4</t>
  </si>
  <si>
    <t>CAS-GM-6900SG-9</t>
  </si>
  <si>
    <t>CAS-GMA-S140M-4A</t>
  </si>
  <si>
    <t>CAS-GMA-S140M-7A</t>
  </si>
  <si>
    <t>CAS-GMA-S2100-1A</t>
  </si>
  <si>
    <t>CAS-GMA-S2100-4A2</t>
  </si>
  <si>
    <t>CAS-GMA-S2100-7A</t>
  </si>
  <si>
    <t>DW-5750E-1</t>
  </si>
  <si>
    <t>GA 900AS-7ADR</t>
  </si>
  <si>
    <t>GA 900AG-1ADR</t>
  </si>
  <si>
    <t>GBD-H1000-1A9</t>
  </si>
  <si>
    <t>GM-5600SN-1DR</t>
  </si>
  <si>
    <t>GR-B200-1BDR</t>
  </si>
  <si>
    <t>BGA-150EF-7BDR</t>
  </si>
  <si>
    <t>CAS-DW-5750E-1DR</t>
  </si>
  <si>
    <t>CAS-BGA-150EF-7BDR</t>
  </si>
  <si>
    <t>CAS-DWE-5600KS-7</t>
  </si>
  <si>
    <t>CAS-GMW-B5000TR-9</t>
  </si>
  <si>
    <t>CAS-GW-B5600CT-1</t>
  </si>
  <si>
    <t>CAS-GWF-A1000C-1A</t>
  </si>
  <si>
    <t>DW-5600MNT-1DR</t>
  </si>
  <si>
    <t>DW-9052GBX-1A4</t>
  </si>
  <si>
    <t>GA-2200-2ADR</t>
  </si>
  <si>
    <t>GA-2200M-4A</t>
  </si>
  <si>
    <t>GA-2200M-4AJF</t>
  </si>
  <si>
    <t>GA 900AG-1AJF</t>
  </si>
  <si>
    <t>GM-S5600-1DR</t>
  </si>
  <si>
    <t>GW-B5600-2DR</t>
  </si>
  <si>
    <t>CAS-DW-5600MNT-1</t>
  </si>
  <si>
    <t>CAS-DW-9052GBX-1A4DR</t>
  </si>
  <si>
    <t>CAS-GMA-S120MF-7A2</t>
  </si>
  <si>
    <t>CAS-GM-S5600-1</t>
  </si>
  <si>
    <t>CAS-GWF-A1000XC-1A</t>
  </si>
  <si>
    <t>CAS-GWF-A1000RN-8A</t>
  </si>
  <si>
    <t>CAS-BA-130-7A2</t>
  </si>
  <si>
    <t>RETAILER SKU (BM SKU)</t>
  </si>
  <si>
    <t>CAS-BA-130CV-2A</t>
  </si>
  <si>
    <t>CAS-BA-130CV-4A</t>
  </si>
  <si>
    <t>CAS-BA-130CVG-7A</t>
  </si>
  <si>
    <t>CAS-BGA-280-3A</t>
  </si>
  <si>
    <t>CAS-BGA-280-4A</t>
  </si>
  <si>
    <t>CAS-BGA-280-4A3</t>
  </si>
  <si>
    <t>CAS-BGA-280-6A</t>
  </si>
  <si>
    <t>CAS-BGD-560CR-2</t>
  </si>
  <si>
    <t>CAS-BGD-560CR-4</t>
  </si>
  <si>
    <t>GA-710-1A2</t>
  </si>
  <si>
    <t>GA-800MMC-1A</t>
  </si>
  <si>
    <t>GBD-800-1DR</t>
  </si>
  <si>
    <t>GG-B100-8ADR</t>
  </si>
  <si>
    <t>GMD-S6900SR-7DR</t>
  </si>
  <si>
    <t>BGA-250-4ADR</t>
  </si>
  <si>
    <t>BGA-260-7ADR</t>
  </si>
  <si>
    <t>BGA-280AQ-4A</t>
  </si>
  <si>
    <t>CAS-GA-400-1ADR</t>
  </si>
  <si>
    <t>CAS-GA-710-1A2DR</t>
  </si>
  <si>
    <t>CAS-GA-800MMC-1ADR</t>
  </si>
  <si>
    <t>CAS-GBD-800-1DR</t>
  </si>
  <si>
    <t>CAS-GMD-S6900SR-7</t>
  </si>
  <si>
    <t>CAS-BGA-250-4A</t>
  </si>
  <si>
    <t>CAS-BGA-260-7A</t>
  </si>
  <si>
    <t>DW-5610SU-3</t>
  </si>
  <si>
    <t>DWE-5600KS-7</t>
  </si>
  <si>
    <t>GA-100A-9ADR</t>
  </si>
  <si>
    <t>GA-1100-2BDR</t>
  </si>
  <si>
    <t>GA-2200BB-1AJF</t>
  </si>
  <si>
    <t>GA-400-1ADR</t>
  </si>
  <si>
    <t>GA-400-7ADR</t>
  </si>
  <si>
    <t>GMA-B800SC-1A2</t>
  </si>
  <si>
    <t>GMA-S120MF-4A</t>
  </si>
  <si>
    <t>GMA-S140-4A</t>
  </si>
  <si>
    <t>GR-B200-1A9</t>
  </si>
  <si>
    <t>BA-130-1ADR</t>
  </si>
  <si>
    <t>BGA-150ST-4A</t>
  </si>
  <si>
    <t>CAS-DW-5610SU-3</t>
  </si>
  <si>
    <t>CAS-GA-1100-2BDR</t>
  </si>
  <si>
    <t>CAS-GBX-100-1</t>
  </si>
  <si>
    <t>CAS-GMA-B800SC-1A2</t>
  </si>
  <si>
    <t>CAS-GMA-S140-4A</t>
  </si>
  <si>
    <t>CAS-GMD-B800SC-1B</t>
  </si>
  <si>
    <t>CAS-GR-B200-1A9</t>
  </si>
  <si>
    <t>CAS-BGA-150ST-4A</t>
  </si>
  <si>
    <t>DW-5600BLG21-1JR</t>
  </si>
  <si>
    <t>DW-5600MW-7</t>
  </si>
  <si>
    <t>GA-120-1ADR</t>
  </si>
  <si>
    <t>GA-2100-5A</t>
  </si>
  <si>
    <t>GA-2100-7A</t>
  </si>
  <si>
    <t>GA-2110ET-8A</t>
  </si>
  <si>
    <t>GA 900AS-1ADR</t>
  </si>
  <si>
    <t>GBX-100-1</t>
  </si>
  <si>
    <t>GM-110G-1A9DR</t>
  </si>
  <si>
    <t>GMA-S110NP-8ADR</t>
  </si>
  <si>
    <t>GMA-S120NP-4ADR</t>
  </si>
  <si>
    <t>GMA-S130NP-8ADR</t>
  </si>
  <si>
    <t>GMA-S140NP-4ADR</t>
  </si>
  <si>
    <t>GW-5000U-1JF</t>
  </si>
  <si>
    <t>BA-110BE-7ADR</t>
  </si>
  <si>
    <t>BA-110PL-1A</t>
  </si>
  <si>
    <t>BA-110PL-7A1</t>
  </si>
  <si>
    <t>BGD-560BC-7DR</t>
  </si>
  <si>
    <t>CAS-GA-120-1ADR</t>
  </si>
  <si>
    <t>CAS-GA-2110ET-8A</t>
  </si>
  <si>
    <t>CAS-BA-110BE-7A</t>
  </si>
  <si>
    <t>GA-2100-2ADR</t>
  </si>
  <si>
    <t>GM-2100B-4ADR</t>
  </si>
  <si>
    <t>GM-S2100-3ADR</t>
  </si>
  <si>
    <t>GM-S2100B-8ADR</t>
  </si>
  <si>
    <t>GM-S2100PG-1A4DR</t>
  </si>
  <si>
    <t>GST-B100D-1A</t>
  </si>
  <si>
    <t>GW-9300-1JF</t>
  </si>
  <si>
    <t>BGA-280-7ADR</t>
  </si>
  <si>
    <t>CAS-GA-700DC-1A</t>
  </si>
  <si>
    <t>CAS-GST-B100D-1A</t>
  </si>
  <si>
    <t>CAS-BGA-280-7A</t>
  </si>
  <si>
    <t>CAS-GA-2200-2A</t>
  </si>
  <si>
    <t>CAS-GA-2200BB-1A</t>
  </si>
  <si>
    <t>CAS-GA-2200M-4A</t>
  </si>
  <si>
    <t>CAS-GA-2100-2A</t>
  </si>
  <si>
    <t>CAS-GA-2100-5A</t>
  </si>
  <si>
    <t>CAS-DW-5600BLG21-1JR</t>
  </si>
  <si>
    <t>GA-100-1A4</t>
  </si>
  <si>
    <t>GMA-S110SR-7A</t>
  </si>
  <si>
    <t>MISTERGENTLEMAN×G-SHOCK DW-5600E</t>
  </si>
  <si>
    <t>BA-110PL-7A2</t>
  </si>
  <si>
    <t>BGA-250-1ADR</t>
  </si>
  <si>
    <t>BGA-250-2A2DR</t>
  </si>
  <si>
    <t>BGA-250-7A1DR</t>
  </si>
  <si>
    <t>BGD-560CR-2DR</t>
  </si>
  <si>
    <t>BGD-560CR-4DR</t>
  </si>
  <si>
    <t>CAS-BA-110PI-4A</t>
  </si>
  <si>
    <t>CAS-BA-130-4A</t>
  </si>
  <si>
    <t>CAS-BGA-250-1A</t>
  </si>
  <si>
    <t>CAS-BGA-250-2A2</t>
  </si>
  <si>
    <t>CAS-BGA-250-7A1</t>
  </si>
  <si>
    <t>CAS-GG-B100-8A</t>
  </si>
  <si>
    <t>CAS-GM-2100B-4A</t>
  </si>
  <si>
    <t>CAS-GM-5600SN-1</t>
  </si>
  <si>
    <t>CAS-GMA-S110NP-8A</t>
  </si>
  <si>
    <t>CAS-GMA-S120NP-4A</t>
  </si>
  <si>
    <t>CAS-GMA-S130NP-8A</t>
  </si>
  <si>
    <t>CAS-GMA-S140NP-4A</t>
  </si>
  <si>
    <t>CAS-GM-S2100-3A</t>
  </si>
  <si>
    <t>CAS-GM-S2100B-8A</t>
  </si>
  <si>
    <t>CAS-GM-S2100PG-1A4</t>
  </si>
  <si>
    <t>CAS-GM-S5600SK-7</t>
  </si>
  <si>
    <t>CAS-GR-B200-1B</t>
  </si>
  <si>
    <t>CAS-BA-110PL-1A</t>
  </si>
  <si>
    <t>CAS-BA-110PL-7A1</t>
  </si>
  <si>
    <t>CAS-BGA-280-4A2</t>
  </si>
  <si>
    <t>CAS-BGA-280AQ-4A</t>
  </si>
  <si>
    <t>CAS-BA-110PL-7A2</t>
  </si>
  <si>
    <t>DW-5600CC-2DR</t>
  </si>
  <si>
    <t>DW-5600TGA-9DR</t>
  </si>
  <si>
    <t>DW-5900TS-1</t>
  </si>
  <si>
    <t>G-9300-1DR</t>
  </si>
  <si>
    <t>GA-100B-4ADR</t>
  </si>
  <si>
    <t>GA-900TS-4A</t>
  </si>
  <si>
    <t>GA-900TS-6A</t>
  </si>
  <si>
    <t>GBD-800-1BDR</t>
  </si>
  <si>
    <t>GBX-100-2DR</t>
  </si>
  <si>
    <t>GM-110RH-1ADR</t>
  </si>
  <si>
    <t>GST-B200D-1A</t>
  </si>
  <si>
    <t>CAS-DW-5600CC-2</t>
  </si>
  <si>
    <t>CAS-G-9300-1DR</t>
  </si>
  <si>
    <t>CAS-GA-110MMC-1ADR</t>
  </si>
  <si>
    <t>CAS-GBD-800-1BDR</t>
  </si>
  <si>
    <t>CAS-GBX-100-2</t>
  </si>
  <si>
    <t>CAS-GST-B200D-1A</t>
  </si>
  <si>
    <t>GA-100CM-5ADR</t>
  </si>
  <si>
    <t>GA-2100-1A1JF</t>
  </si>
  <si>
    <t>GA-800-4A</t>
  </si>
  <si>
    <t>GMA-S120MF-8A</t>
  </si>
  <si>
    <t>GST-B100-1A</t>
  </si>
  <si>
    <t>GW-B5600BL-1</t>
  </si>
  <si>
    <t>BA-110RG-7ADR</t>
  </si>
  <si>
    <t>CAS-GA-100CM-5ADR</t>
  </si>
  <si>
    <t>CAS-GA-800-4ADR</t>
  </si>
  <si>
    <t>CAS-GMA-S110MP-4A1</t>
  </si>
  <si>
    <t>CAS-GMA-S120MF-8A</t>
  </si>
  <si>
    <t>CAS-GST-B100-1ADR</t>
  </si>
  <si>
    <t>CAS-GW-B5600BL-1</t>
  </si>
  <si>
    <t>CAS-BA-110RG-7ADR</t>
  </si>
  <si>
    <t>GA-100MB-1ADR</t>
  </si>
  <si>
    <t>GA-110RB-1ADR</t>
  </si>
  <si>
    <t>GA-110RG-1ADR</t>
  </si>
  <si>
    <t>GA-2200BB-1A</t>
  </si>
  <si>
    <t>GA-700-1A</t>
  </si>
  <si>
    <t>GA-900E-1A3DR</t>
  </si>
  <si>
    <t>GST-B400DB-1A2</t>
  </si>
  <si>
    <t>SLV-21A-7ADR</t>
  </si>
  <si>
    <t>SLV-21B-2DR</t>
  </si>
  <si>
    <t>CAS-GA-100MB-1ADR</t>
  </si>
  <si>
    <t>CAS-GA-110RG-1ADR</t>
  </si>
  <si>
    <t>DW-5600WM-5</t>
  </si>
  <si>
    <t>G-100BB-1A</t>
  </si>
  <si>
    <t>GA-100MW-7ADR</t>
  </si>
  <si>
    <t>GA-140GB-1A1DR</t>
  </si>
  <si>
    <t>GA-800BL-1ADR</t>
  </si>
  <si>
    <t>GG-B100-1B</t>
  </si>
  <si>
    <t>GM-5600B-1DR</t>
  </si>
  <si>
    <t>GST-210B-7ADR</t>
  </si>
  <si>
    <t>GST-B400AD-1A4</t>
  </si>
  <si>
    <t>GWX-5700K-2JR</t>
  </si>
  <si>
    <t>BA-110-7A3</t>
  </si>
  <si>
    <t>BA-110BC-1ADR</t>
  </si>
  <si>
    <t>BA-110PI-2ADR</t>
  </si>
  <si>
    <t>BA-130WP-2ADR</t>
  </si>
  <si>
    <t>BA-130WP-4ADR</t>
  </si>
  <si>
    <t>BA-130WP-6ADR</t>
  </si>
  <si>
    <t>BAX-100-1ADR</t>
  </si>
  <si>
    <t>BAX-100-7ADR</t>
  </si>
  <si>
    <t>BGA-150FL-1A</t>
  </si>
  <si>
    <t>BGA-150FL-4A</t>
  </si>
  <si>
    <t>BGA-150FL-7A</t>
  </si>
  <si>
    <t>BGA-250-7A2DR</t>
  </si>
  <si>
    <t>BGA-260FL-1ADR</t>
  </si>
  <si>
    <t>BGA-260FL-4ADR</t>
  </si>
  <si>
    <t>BGA-260FL-7ADR</t>
  </si>
  <si>
    <t>BGA-270AQ-2AJR</t>
  </si>
  <si>
    <t>BGA-270M-7ADR</t>
  </si>
  <si>
    <t>BGD-560WM-5DR</t>
  </si>
  <si>
    <t>MSG-B100-4A</t>
  </si>
  <si>
    <t>MSG-B100G-1A</t>
  </si>
  <si>
    <t>MSG-B100G-2A</t>
  </si>
  <si>
    <t>MSG-S200G-1ADR</t>
  </si>
  <si>
    <t>CAS-G-100BB-1ADR</t>
  </si>
  <si>
    <t>CAS-GA-140GB-1A1</t>
  </si>
  <si>
    <t>CAS-GA-800BL-1ADR</t>
  </si>
  <si>
    <t>CAS-GST-B400AD-1A4</t>
  </si>
  <si>
    <t>CAS-BA-110-7A3DR</t>
  </si>
  <si>
    <t>CAS-BA-110BC-1A</t>
  </si>
  <si>
    <t>CAS-BA-110PI-2A</t>
  </si>
  <si>
    <t>CAS-BAX-100-1A</t>
  </si>
  <si>
    <t>CAS-BAX-100-7A</t>
  </si>
  <si>
    <t>CAS-BGA-150FL-1ADR</t>
  </si>
  <si>
    <t>CAS-BGA-150FL-4ADR</t>
  </si>
  <si>
    <t>CAS-BGA-150FL-7ADR</t>
  </si>
  <si>
    <t>CAS-BGA-250-7A2</t>
  </si>
  <si>
    <t>CAS-BGA-270M-7A</t>
  </si>
  <si>
    <t>CAS-BGD-560WM-5</t>
  </si>
  <si>
    <t>CAS-MSG-S200G-1ADR</t>
  </si>
  <si>
    <t>CAS-GD-X6900FB-7</t>
  </si>
  <si>
    <t>CAS-GA-100TMN-1A</t>
  </si>
  <si>
    <t>CAS-GD-X6900-1</t>
  </si>
  <si>
    <t>GA-2110SU-9AJF</t>
  </si>
  <si>
    <t>GBD-H1000-1A9JR</t>
  </si>
  <si>
    <t>GBD-H1000-1A7JR</t>
  </si>
  <si>
    <t>GG-B100BA-1AJR</t>
  </si>
  <si>
    <t>GM-5600B-1JF</t>
  </si>
  <si>
    <t>GM-5600SG-9JF</t>
  </si>
  <si>
    <t>GMW-B5000GD-1DR</t>
  </si>
  <si>
    <t>GWF-A1000C-1AJF</t>
  </si>
  <si>
    <t>MTG-B1000WLP-1AJF</t>
  </si>
  <si>
    <t>CAS-MTG-B1000WLP-1A</t>
  </si>
  <si>
    <t>MTG-B2000BDE-1AJR</t>
  </si>
  <si>
    <t>CAS-MTG-B2000BDE-1A</t>
  </si>
  <si>
    <t>BLX-560VH-1JF</t>
  </si>
  <si>
    <t>CAS-BLX-560VH-1</t>
  </si>
  <si>
    <t>GM-2100-1ADR</t>
  </si>
  <si>
    <t>CAS-GM-2100-1A</t>
  </si>
  <si>
    <t>GM-2100B-3ADR</t>
  </si>
  <si>
    <t>CAS-GM-2100B-3A</t>
  </si>
  <si>
    <t>GM-2100N-2ADR</t>
  </si>
  <si>
    <t>CAS-GM-2100N-2A</t>
  </si>
  <si>
    <t>CAS-GW-5000U-1</t>
  </si>
  <si>
    <t>GBX-100NS-1</t>
  </si>
  <si>
    <t>CAS-GBX-100NS-1</t>
  </si>
  <si>
    <t>AWM-500D-1ADR</t>
  </si>
  <si>
    <t>G-5600UE-1DR</t>
  </si>
  <si>
    <t>GA-2000SU-1A</t>
  </si>
  <si>
    <t>GA-700CM-8A</t>
  </si>
  <si>
    <t>GA-900C-1A4DR</t>
  </si>
  <si>
    <t>GW-B5600BC-1B</t>
  </si>
  <si>
    <t>GW-M5610-1</t>
  </si>
  <si>
    <t>BGA-200PD-7B</t>
  </si>
  <si>
    <t>CAS-DW-6900NB-7DR</t>
  </si>
  <si>
    <t>CAS-G-5600UE-1</t>
  </si>
  <si>
    <t>CAS-GW-B5600BC-1BDR</t>
  </si>
  <si>
    <t>CAS-BGA-200PD-7B</t>
  </si>
  <si>
    <t>DW-5900TS-4</t>
  </si>
  <si>
    <t>DW-6900SP-1DR</t>
  </si>
  <si>
    <t>GA-1100-1A1</t>
  </si>
  <si>
    <t>GST-S100G-1A</t>
  </si>
  <si>
    <t>GW-M5610U-1</t>
  </si>
  <si>
    <t>CAS-DW-5600BBN-1</t>
  </si>
  <si>
    <t>CAS-GA-1100-1A1DR</t>
  </si>
  <si>
    <t>CAS-GST-S100G-1ADR</t>
  </si>
  <si>
    <t>DW-5600RB-2DR</t>
  </si>
  <si>
    <t>G-9000MS-1</t>
  </si>
  <si>
    <t>GA-900VB-1ADR</t>
  </si>
  <si>
    <t>GM-2100CH-1ADR</t>
  </si>
  <si>
    <t>GMA-S2100WT-1ADR</t>
  </si>
  <si>
    <t>GMA-S2100WT-7A1DR</t>
  </si>
  <si>
    <t>GMA-S2100WT-7A2DR</t>
  </si>
  <si>
    <t>GMW-B5000PB-6</t>
  </si>
  <si>
    <t>GST-B400D-1A</t>
  </si>
  <si>
    <t>GST-B400MV-5A</t>
  </si>
  <si>
    <t>GWX-5600-1JF</t>
  </si>
  <si>
    <t>BA-110-4A1DR</t>
  </si>
  <si>
    <t>BA-110-4A2DR</t>
  </si>
  <si>
    <t>MSG-S200-4ADR</t>
  </si>
  <si>
    <t>CAS-G-9000MS-1</t>
  </si>
  <si>
    <t>CAS-GST-B400D-1A</t>
  </si>
  <si>
    <t>CAS-BA-110-4A1DR</t>
  </si>
  <si>
    <t>CAS-BA-110-4A2DR</t>
  </si>
  <si>
    <t>CAS-BA-112-1ADR</t>
  </si>
  <si>
    <t>CAS-MSG-S200-4ADR</t>
  </si>
  <si>
    <t>AW-591GBX-1A9DR</t>
  </si>
  <si>
    <t>DW-5600GC-7JF</t>
  </si>
  <si>
    <t>DW-5600MS-1DR</t>
  </si>
  <si>
    <t>DW-5600RB-3DR</t>
  </si>
  <si>
    <t>DW-5900BB-1JF</t>
  </si>
  <si>
    <t>DW-6900B-9JF</t>
  </si>
  <si>
    <t>GA-100B-7ADR</t>
  </si>
  <si>
    <t>GA-100L-2A</t>
  </si>
  <si>
    <t>GA-1100-1A3DR</t>
  </si>
  <si>
    <t>GA-110-1B</t>
  </si>
  <si>
    <t>GA-140-1A1</t>
  </si>
  <si>
    <t>GA-140MG-1A</t>
  </si>
  <si>
    <t>GA-2200GC-7AJF</t>
  </si>
  <si>
    <t>GA-700UC-5A</t>
  </si>
  <si>
    <t>GA-700VB-1A</t>
  </si>
  <si>
    <t>GD-350-1B</t>
  </si>
  <si>
    <t>GD-350-8</t>
  </si>
  <si>
    <t>GMA-S140-2A</t>
  </si>
  <si>
    <t>GST-B300S-1A</t>
  </si>
  <si>
    <t>GWF-A1000-1A4</t>
  </si>
  <si>
    <t>MTG-B1000B-1A</t>
  </si>
  <si>
    <t>BA-112-7ADR</t>
  </si>
  <si>
    <t>BGA-150ST-7A</t>
  </si>
  <si>
    <t>BGD-570BC-4DR</t>
  </si>
  <si>
    <t>BLX-560-1DR</t>
  </si>
  <si>
    <t>MSG-C100G-7ADR</t>
  </si>
  <si>
    <t>CAS-AW-591GBX-1A9DR</t>
  </si>
  <si>
    <t>CAS-DW-5600MS-1DR</t>
  </si>
  <si>
    <t>CAS-DW-6900B-9JF</t>
  </si>
  <si>
    <t>CAS-GA-100B-7ADR</t>
  </si>
  <si>
    <t>CAS-GA-100L-2A</t>
  </si>
  <si>
    <t>CAS-GA-110-1BDR</t>
  </si>
  <si>
    <t>CAS-GA-140MG-1A</t>
  </si>
  <si>
    <t>CAS-GA-700UC-5A</t>
  </si>
  <si>
    <t>CAS-GD-120CM-8DR</t>
  </si>
  <si>
    <t>CAS-GD-350-1BDR</t>
  </si>
  <si>
    <t>CAS-GD-350-8</t>
  </si>
  <si>
    <t>CAS-GMA-S140-2A</t>
  </si>
  <si>
    <t>CAS-GST-B300S-1A</t>
  </si>
  <si>
    <t>CAS-GWF-A1000-1A4</t>
  </si>
  <si>
    <t>CAS-BA-112-7ADR</t>
  </si>
  <si>
    <t>CAS-BGA-150ST-7A</t>
  </si>
  <si>
    <t>CAS-BGD-570BC-4</t>
  </si>
  <si>
    <t>CAS-BLX-560-1DR</t>
  </si>
  <si>
    <t>CAS-MSG-C100G-7ADR</t>
  </si>
  <si>
    <t>G-1200B-1A</t>
  </si>
  <si>
    <t>GA-140-6A</t>
  </si>
  <si>
    <t>GA-2200M-1A</t>
  </si>
  <si>
    <t>GBD-200-1</t>
  </si>
  <si>
    <t>GST-B400CD-1A3JF</t>
  </si>
  <si>
    <t>BA-130-1A2DR</t>
  </si>
  <si>
    <t>BA-130-1A3</t>
  </si>
  <si>
    <t>BA-130-1A4DR</t>
  </si>
  <si>
    <t>MSG-C100-2A</t>
  </si>
  <si>
    <t>MSG-S600G-1ADR</t>
  </si>
  <si>
    <t>CAS-G-1200B-1A</t>
  </si>
  <si>
    <t>CAS-GA-140-6A</t>
  </si>
  <si>
    <t>CAS-GA-2200M-1A</t>
  </si>
  <si>
    <t>CAS-BA-130-1A2</t>
  </si>
  <si>
    <t>CAS-BA-130-1A3</t>
  </si>
  <si>
    <t>CAS-MSG-C100-2ADR</t>
  </si>
  <si>
    <t>CAS-MSG-S600G-1A</t>
  </si>
  <si>
    <t>DW-5600M-3JF</t>
  </si>
  <si>
    <t>GA-140-4ADR</t>
  </si>
  <si>
    <t>GA-2200GC-7ADR</t>
  </si>
  <si>
    <t>GA-400GB-1A9</t>
  </si>
  <si>
    <t>GA-700-1B</t>
  </si>
  <si>
    <t>GBA-900SM-1A3DR</t>
  </si>
  <si>
    <t>GW-7900B-1JF</t>
  </si>
  <si>
    <t>BGD-560WL-4DR</t>
  </si>
  <si>
    <t>BGD-560WL-7DR</t>
  </si>
  <si>
    <t>BSA-B100MF-7A</t>
  </si>
  <si>
    <t>MSG-S200G-5ADR</t>
  </si>
  <si>
    <t>CAS-DW-5600M-3JF</t>
  </si>
  <si>
    <t>CAS-GA-400GB-1A9DR</t>
  </si>
  <si>
    <t>CAS-GA-700-1BDR</t>
  </si>
  <si>
    <t>CAS-BSA-B100MF-7ADR</t>
  </si>
  <si>
    <t>CAS-MSG-S200G-5ADR</t>
  </si>
  <si>
    <t>AW-500MNT-1ADR</t>
  </si>
  <si>
    <t>AW-500MNT-8ADR</t>
  </si>
  <si>
    <t>AW-591BB-1ADR</t>
  </si>
  <si>
    <t>AW-591GBX-1A4DR</t>
  </si>
  <si>
    <t>AWR-M100SAR-1A</t>
  </si>
  <si>
    <t>DW-5600GC-7DR</t>
  </si>
  <si>
    <t>DW-5600REC-9DR</t>
  </si>
  <si>
    <t>GA-100-1A2</t>
  </si>
  <si>
    <t>GA-100CF-1A9DR</t>
  </si>
  <si>
    <t>GA-2000HC 3A</t>
  </si>
  <si>
    <t>GA-2100FR-3ADR</t>
  </si>
  <si>
    <t>GA-700-7A</t>
  </si>
  <si>
    <t>GA-700CM-3A</t>
  </si>
  <si>
    <t>GA-700CT-1ADR</t>
  </si>
  <si>
    <t>GA-900GC-7ADR</t>
  </si>
  <si>
    <t>GAE-2100GC-7ADR</t>
  </si>
  <si>
    <t>GBA-800UC-2A</t>
  </si>
  <si>
    <t>GBD-200-9</t>
  </si>
  <si>
    <t>GD-400-9DR</t>
  </si>
  <si>
    <t>GG-B100-1ADR</t>
  </si>
  <si>
    <t>GG-B100-1A3DR</t>
  </si>
  <si>
    <t>GG-B100-1A9DR</t>
  </si>
  <si>
    <t>GM-5600-1DR</t>
  </si>
  <si>
    <t>GMA-S140M-4ADR</t>
  </si>
  <si>
    <t>GMA-S2100-4A</t>
  </si>
  <si>
    <t>GMW-B5000TVA-1DR</t>
  </si>
  <si>
    <t>GST-B300-1ADR</t>
  </si>
  <si>
    <t>GST-B400CD-1A3DR</t>
  </si>
  <si>
    <t>GST-B400MV-5ADR</t>
  </si>
  <si>
    <t>GWG-2000-1A1DR</t>
  </si>
  <si>
    <t>BA-110-7A1DR</t>
  </si>
  <si>
    <t>BA-110GA-7A1</t>
  </si>
  <si>
    <t>BA-111-1ADR</t>
  </si>
  <si>
    <t>BGD-570-4DR</t>
  </si>
  <si>
    <t>BGD-570BC-3DR</t>
  </si>
  <si>
    <t>BLX-560-3</t>
  </si>
  <si>
    <t>MSG-C150G-1ADR</t>
  </si>
  <si>
    <t>MSG-C150G-3ADR</t>
  </si>
  <si>
    <t>MSG-C150G-4ADR</t>
  </si>
  <si>
    <t>MSG-S200G-7ADR</t>
  </si>
  <si>
    <t>CAS-AW-500MNT-1A</t>
  </si>
  <si>
    <t>CAS-AW-500MNT-8A</t>
  </si>
  <si>
    <t>CAS-AW-591BB-1ADR</t>
  </si>
  <si>
    <t>CAS-AW-591GBX-1A4DR</t>
  </si>
  <si>
    <t>CAS-AWR-M100SAR-1A</t>
  </si>
  <si>
    <t>CAS-DW-5600GC-7</t>
  </si>
  <si>
    <t>CAS-DW-5600RB-2</t>
  </si>
  <si>
    <t>CAS-DW-5600RB-3</t>
  </si>
  <si>
    <t>CAS-DW-5900TS-1</t>
  </si>
  <si>
    <t>CAS-DW-5900TS-4</t>
  </si>
  <si>
    <t>CAS-GA-100-1A2DR</t>
  </si>
  <si>
    <t>CAS-GA-100CF-1A9DR</t>
  </si>
  <si>
    <t>CAS-GA-100CM-4ADR</t>
  </si>
  <si>
    <t>CAS-GA-2200GC-7A</t>
  </si>
  <si>
    <t>CAS-GA-700-7ADR</t>
  </si>
  <si>
    <t>CAS-GA-700CM-3ADR</t>
  </si>
  <si>
    <t>CAS-GA-700CT-1A</t>
  </si>
  <si>
    <t>CAS-GA-700VB-1A</t>
  </si>
  <si>
    <t>CAS-GA-900GC-7A</t>
  </si>
  <si>
    <t>CAS-GA-900TS-4A</t>
  </si>
  <si>
    <t>CAS-GA-900TS-6A</t>
  </si>
  <si>
    <t>CAS-GA-900VB-1A</t>
  </si>
  <si>
    <t>CAS-GBA-800UC-2A</t>
  </si>
  <si>
    <t>CAS-GBD-200-1</t>
  </si>
  <si>
    <t>CAS-GD-400-9DR</t>
  </si>
  <si>
    <t>CAS-GM-110RH-1A</t>
  </si>
  <si>
    <t>CAS-GM-2100CH-1A</t>
  </si>
  <si>
    <t>CAS-GMA-S2100-4A</t>
  </si>
  <si>
    <t>CAS-GMA-S2100WT-1A</t>
  </si>
  <si>
    <t>CAS-GMA-S2100WT-7A1</t>
  </si>
  <si>
    <t>CAS-GMA-S2100WT-7A2</t>
  </si>
  <si>
    <t>CAS-GMW-B5000PB-6</t>
  </si>
  <si>
    <t>CAS-GST-B400CD-1A3</t>
  </si>
  <si>
    <t>CAS-GST-B400MV-5A</t>
  </si>
  <si>
    <t>CAS-GW-M5610U-1</t>
  </si>
  <si>
    <t>CAS-SLV-21A-7A</t>
  </si>
  <si>
    <t>CAS-SLV-21B-2</t>
  </si>
  <si>
    <t>CAS-BA-110-7A1DR</t>
  </si>
  <si>
    <t>CAS-BA-110GA-7A1</t>
  </si>
  <si>
    <t>CAS-BA-111-1ADR</t>
  </si>
  <si>
    <t>CAS-BA-130WP-2A</t>
  </si>
  <si>
    <t>CAS-BA-130WP-4A</t>
  </si>
  <si>
    <t>CAS-BA-130WP-6A</t>
  </si>
  <si>
    <t>CAS-BGA-260FL-1A</t>
  </si>
  <si>
    <t>CAS-BGA-260FL-4A</t>
  </si>
  <si>
    <t>CAS-BGA-260FL-7A</t>
  </si>
  <si>
    <t>CAS-BGD-570-4DR</t>
  </si>
  <si>
    <t>CAS-BGD-570BC-3</t>
  </si>
  <si>
    <t>CAS-MSG-B100-4A</t>
  </si>
  <si>
    <t>CAS-MSG-B100G-1A</t>
  </si>
  <si>
    <t>CAS-MSG-B100G-2A</t>
  </si>
  <si>
    <t>CAS-MSG-S200G-7ADR</t>
  </si>
  <si>
    <t>GA-900GC-7AJF</t>
  </si>
  <si>
    <t>GBD-200-2</t>
  </si>
  <si>
    <t>CAS-GBD-200-2</t>
  </si>
  <si>
    <t>GST-B100GA-1A</t>
  </si>
  <si>
    <t>CAS-GST-B100GA-1A</t>
  </si>
  <si>
    <t>CAS-GWX-5700K-2</t>
  </si>
  <si>
    <t>MSG-S500G-2ADR</t>
  </si>
  <si>
    <t>CAS-MSG-S500G-2A</t>
  </si>
  <si>
    <t>CAS-DW-5600SKE-7</t>
  </si>
  <si>
    <t>CAS-GA-2000HC-7A</t>
  </si>
  <si>
    <t>CAS-GA-900AG-1A</t>
  </si>
  <si>
    <t>CAS-GA-900AS-1A</t>
  </si>
  <si>
    <t>CAS-GA-900AS-7A</t>
  </si>
  <si>
    <t>GA-100TAL-1AJR</t>
  </si>
  <si>
    <t>CAS-GA-100TAL-1A</t>
  </si>
  <si>
    <t>CAS-GA-110AC-4A</t>
  </si>
  <si>
    <t>CAS-GLX-5600-1</t>
  </si>
  <si>
    <t>GLX-5600-7JF</t>
  </si>
  <si>
    <t>CAS-GLX-5600-7</t>
  </si>
  <si>
    <t>CAS-GW-9300-1</t>
  </si>
  <si>
    <t>CAS-BGA-270AQ-2A</t>
  </si>
  <si>
    <t>CAS-MSG-W350WLP-1A</t>
  </si>
  <si>
    <t>AW-500BB-4EDR</t>
  </si>
  <si>
    <t>DW-5700BBM-1</t>
  </si>
  <si>
    <t>GA-100CB-1A</t>
  </si>
  <si>
    <t>GA-110LS-1A</t>
  </si>
  <si>
    <t>GA-2000S-7A</t>
  </si>
  <si>
    <t>GA-700WM-5ADR</t>
  </si>
  <si>
    <t>GST-B200-1A</t>
  </si>
  <si>
    <t>GST-S110-1A</t>
  </si>
  <si>
    <t>CAS-DW-5600REC-9</t>
  </si>
  <si>
    <t>CAS-DW-5700BBM-1</t>
  </si>
  <si>
    <t>CAS-GA-100CB-1ADR</t>
  </si>
  <si>
    <t>CAS-GA-110LS-1A</t>
  </si>
  <si>
    <t>CAS-GA-2000S-7A</t>
  </si>
  <si>
    <t>CAS-GA-2100FR-3A</t>
  </si>
  <si>
    <t>CAS-GAE-2100GC-7A</t>
  </si>
  <si>
    <t>CAS-GBA-900SM-1A3</t>
  </si>
  <si>
    <t>CAS-GBD-200-9</t>
  </si>
  <si>
    <t>CAS-GMW-B5000TVA-1</t>
  </si>
  <si>
    <t>CAS-GST-B200-1A</t>
  </si>
  <si>
    <t>CAS-GST-B400DB-1A2</t>
  </si>
  <si>
    <t>CAS-GST-S110-1ADR</t>
  </si>
  <si>
    <t>CAS-GWG-2000-1A1</t>
  </si>
  <si>
    <t>CAS-BGA-200-7E3</t>
  </si>
  <si>
    <t>CAS-BGD-560WL-4</t>
  </si>
  <si>
    <t>CAS-BGD-560WL-7</t>
  </si>
  <si>
    <t>CAS-MSG-C150G-1A</t>
  </si>
  <si>
    <t>CAS-MSG-C150G-3A</t>
  </si>
  <si>
    <t>CAS-MSG-C150G-4A</t>
  </si>
  <si>
    <t>DW-6900NB-1DR</t>
  </si>
  <si>
    <t>GA-810MMA-1ADR</t>
  </si>
  <si>
    <t>GA-835A-1A</t>
  </si>
  <si>
    <t>GMA-S120MF-1A</t>
  </si>
  <si>
    <t>BGA-300-7A1</t>
  </si>
  <si>
    <t>CAS-GA-835A-1ADR</t>
  </si>
  <si>
    <t>CAS-DW-6900NB-1DR</t>
  </si>
  <si>
    <t>CAS-GA-810MMA-1ADR</t>
  </si>
  <si>
    <t>CAS-GMA-S120MF-1ADR</t>
  </si>
  <si>
    <t>CAS-BGA-300-7A1</t>
  </si>
  <si>
    <t>AWM-500D-1A8DR</t>
    <phoneticPr fontId="13" type="noConversion"/>
  </si>
  <si>
    <t>AWM-500GD-9ADR</t>
    <phoneticPr fontId="13" type="noConversion"/>
  </si>
  <si>
    <t>DW-5600BB-1</t>
    <phoneticPr fontId="3" type="noConversion"/>
  </si>
  <si>
    <t>DW-5600BBMB-1DR</t>
    <phoneticPr fontId="3" type="noConversion"/>
  </si>
  <si>
    <t>DW-5600BBN-1DR</t>
    <phoneticPr fontId="13" type="noConversion"/>
  </si>
  <si>
    <t>DW-5600CMB-1DR</t>
    <phoneticPr fontId="3" type="noConversion"/>
  </si>
  <si>
    <t>DW-5600DN-7DR</t>
    <phoneticPr fontId="13" type="noConversion"/>
  </si>
  <si>
    <t>DW-5600E-1V</t>
  </si>
  <si>
    <t>DW-5600LS-7</t>
    <phoneticPr fontId="13" type="noConversion"/>
  </si>
  <si>
    <t>DW-5600REC-9JF</t>
  </si>
  <si>
    <t>DW-5600SK-1PRPJ</t>
    <phoneticPr fontId="13" type="noConversion"/>
  </si>
  <si>
    <t>DW-5610SUS-5DR</t>
    <phoneticPr fontId="13" type="noConversion"/>
  </si>
  <si>
    <t>DW-5700BBMA-1DR</t>
    <phoneticPr fontId="3" type="noConversion"/>
  </si>
  <si>
    <t>DW-5700BBMB-1DR</t>
    <phoneticPr fontId="3" type="noConversion"/>
  </si>
  <si>
    <t>DW-5700SLG-7DR</t>
    <phoneticPr fontId="3" type="noConversion"/>
  </si>
  <si>
    <t>DW-5700TH-1</t>
    <phoneticPr fontId="13" type="noConversion"/>
  </si>
  <si>
    <t>DW-5900-1DR</t>
    <phoneticPr fontId="13" type="noConversion"/>
  </si>
  <si>
    <t>DW-5900BB-1DR</t>
    <phoneticPr fontId="13" type="noConversion"/>
  </si>
  <si>
    <t>DW-5900DN-3</t>
    <phoneticPr fontId="13" type="noConversion"/>
  </si>
  <si>
    <t>DW-6900CB-1DR</t>
    <phoneticPr fontId="13" type="noConversion"/>
  </si>
  <si>
    <t>DW-6900LS-1</t>
    <phoneticPr fontId="13" type="noConversion"/>
  </si>
  <si>
    <t>DW-6900MS-1</t>
    <phoneticPr fontId="13" type="noConversion"/>
  </si>
  <si>
    <t>DW-6900NB-7DR</t>
    <phoneticPr fontId="13" type="noConversion"/>
  </si>
  <si>
    <t>DW-6900SK-1DR</t>
    <phoneticPr fontId="3" type="noConversion"/>
  </si>
  <si>
    <t>DW-9052-1VDR</t>
    <phoneticPr fontId="13" type="noConversion"/>
  </si>
  <si>
    <t>DWE-5600CC-3</t>
    <phoneticPr fontId="13" type="noConversion"/>
  </si>
  <si>
    <t>G-7900-2DR</t>
    <phoneticPr fontId="13" type="noConversion"/>
  </si>
  <si>
    <t>G-9000-1V</t>
    <phoneticPr fontId="13" type="noConversion"/>
  </si>
  <si>
    <t>GA-100CF-1ADR</t>
    <phoneticPr fontId="13" type="noConversion"/>
  </si>
  <si>
    <t>GA-100CM-4ADR</t>
    <phoneticPr fontId="13" type="noConversion"/>
  </si>
  <si>
    <t>GA-100TAL-1AJR</t>
    <phoneticPr fontId="13" type="noConversion"/>
  </si>
  <si>
    <t>GA-100TMN-1A</t>
    <phoneticPr fontId="13" type="noConversion"/>
  </si>
  <si>
    <t>GA-110-1A</t>
    <phoneticPr fontId="13" type="noConversion"/>
  </si>
  <si>
    <t>GA-110HR-1A</t>
    <phoneticPr fontId="3" type="noConversion"/>
  </si>
  <si>
    <t>GA-110JDB-1A4</t>
    <phoneticPr fontId="13" type="noConversion"/>
  </si>
  <si>
    <t>GA-110MMC-1ADR</t>
    <phoneticPr fontId="13" type="noConversion"/>
  </si>
  <si>
    <t>GA-135A-1A</t>
    <phoneticPr fontId="13" type="noConversion"/>
  </si>
  <si>
    <t>GA-140DC-1ADR</t>
    <phoneticPr fontId="13" type="noConversion"/>
  </si>
  <si>
    <t>GA-2100-1A1</t>
    <phoneticPr fontId="13" type="noConversion"/>
  </si>
  <si>
    <t>GA-2100-4A</t>
    <phoneticPr fontId="13" type="noConversion"/>
  </si>
  <si>
    <t>GA-400SK-1A4</t>
    <phoneticPr fontId="13" type="noConversion"/>
  </si>
  <si>
    <t>GA-400SK-1A9</t>
    <phoneticPr fontId="3" type="noConversion"/>
  </si>
  <si>
    <t>GA-700DC-1ADR</t>
    <phoneticPr fontId="13" type="noConversion"/>
  </si>
  <si>
    <t>GA-700SK-1A</t>
    <phoneticPr fontId="13" type="noConversion"/>
  </si>
  <si>
    <t>GA-800DC-1ADR</t>
    <phoneticPr fontId="13" type="noConversion"/>
  </si>
  <si>
    <t>GA-810B-1A9DR</t>
    <phoneticPr fontId="3" type="noConversion"/>
  </si>
  <si>
    <t>GA-900-1A</t>
    <phoneticPr fontId="13" type="noConversion"/>
  </si>
  <si>
    <t>GA-900-2A</t>
    <phoneticPr fontId="13" type="noConversion"/>
  </si>
  <si>
    <t>GAW-100G-1APRDC</t>
    <phoneticPr fontId="13" type="noConversion"/>
  </si>
  <si>
    <t>GBD-100-1</t>
    <phoneticPr fontId="13" type="noConversion"/>
  </si>
  <si>
    <t>GBD-100SM-1JF</t>
    <phoneticPr fontId="13" type="noConversion"/>
  </si>
  <si>
    <t>GBD-100SM-1A7JF</t>
    <phoneticPr fontId="13" type="noConversion"/>
  </si>
  <si>
    <t>GD-120CM-8DR</t>
  </si>
  <si>
    <t>GG-B100BTN-1ADR</t>
    <phoneticPr fontId="13" type="noConversion"/>
  </si>
  <si>
    <t>GLX-5600-7JF</t>
    <phoneticPr fontId="13" type="noConversion"/>
  </si>
  <si>
    <t>GM-110NE-1ADR</t>
    <phoneticPr fontId="13" type="noConversion"/>
  </si>
  <si>
    <t>GM-5600CX-4DR</t>
    <phoneticPr fontId="13" type="noConversion"/>
  </si>
  <si>
    <t>GM-6900B-4</t>
    <phoneticPr fontId="13" type="noConversion"/>
  </si>
  <si>
    <t>GM-6900CX-4DR</t>
    <phoneticPr fontId="13" type="noConversion"/>
  </si>
  <si>
    <t>GM-6900CX-4PFN WITH CUP</t>
    <phoneticPr fontId="13" type="noConversion"/>
  </si>
  <si>
    <t>GM-6900G-9DR</t>
    <phoneticPr fontId="13" type="noConversion"/>
  </si>
  <si>
    <t>GM-6900SCM-1</t>
    <phoneticPr fontId="13" type="noConversion"/>
  </si>
  <si>
    <t>GMA-B800-9ADR</t>
    <phoneticPr fontId="13" type="noConversion"/>
  </si>
  <si>
    <t>GMA-S110MP-4A1</t>
    <phoneticPr fontId="13" type="noConversion"/>
  </si>
  <si>
    <t>GMA-S110MP-4A1PRL X LINE</t>
    <phoneticPr fontId="3" type="noConversion"/>
  </si>
  <si>
    <t>GMD-B800SC-1B</t>
    <phoneticPr fontId="13" type="noConversion"/>
  </si>
  <si>
    <t>GM-S5600G-7</t>
    <phoneticPr fontId="13" type="noConversion"/>
  </si>
  <si>
    <t>GMW-B5000CS-1DR</t>
    <phoneticPr fontId="13" type="noConversion"/>
  </si>
  <si>
    <t>GMW-B5000G-2DR</t>
    <phoneticPr fontId="13" type="noConversion"/>
  </si>
  <si>
    <t>GMW-B5000G-2JF</t>
    <phoneticPr fontId="3" type="noConversion"/>
  </si>
  <si>
    <t>GMW-B5000TCF-2</t>
    <phoneticPr fontId="13" type="noConversion"/>
  </si>
  <si>
    <t>GR-B100GB-1A</t>
    <phoneticPr fontId="3" type="noConversion"/>
  </si>
  <si>
    <t>GSG-100-1A3</t>
  </si>
  <si>
    <t>GST-B100BNR-1A</t>
    <phoneticPr fontId="13" type="noConversion"/>
  </si>
  <si>
    <t>GST-B300E-5ADR</t>
    <phoneticPr fontId="13" type="noConversion"/>
  </si>
  <si>
    <t>GST-B300SD-1ADR</t>
    <phoneticPr fontId="13" type="noConversion"/>
  </si>
  <si>
    <t>GST-S130BC-1ADR</t>
    <phoneticPr fontId="3" type="noConversion"/>
  </si>
  <si>
    <t>GST-S310-1A</t>
  </si>
  <si>
    <t>LOV-20A-7ADR</t>
    <phoneticPr fontId="13" type="noConversion"/>
  </si>
  <si>
    <t>LOV-20B-4DR</t>
    <phoneticPr fontId="13" type="noConversion"/>
  </si>
  <si>
    <t>SLV-19B-1D</t>
    <phoneticPr fontId="13" type="noConversion"/>
  </si>
  <si>
    <t>BA-110-1A</t>
    <phoneticPr fontId="3" type="noConversion"/>
  </si>
  <si>
    <t>BA-110BE-4ADR</t>
    <phoneticPr fontId="3" type="noConversion"/>
  </si>
  <si>
    <t>BA-110CP-4A</t>
    <phoneticPr fontId="3" type="noConversion"/>
  </si>
  <si>
    <t>BA-110GA-1A</t>
    <phoneticPr fontId="3" type="noConversion"/>
  </si>
  <si>
    <t>BA-110GA-7A1PRL X LINE</t>
    <phoneticPr fontId="3" type="noConversion"/>
  </si>
  <si>
    <t>BA-110PI-4ADR</t>
    <phoneticPr fontId="3" type="noConversion"/>
  </si>
  <si>
    <t>BA-110SC-2ADR</t>
    <phoneticPr fontId="3" type="noConversion"/>
  </si>
  <si>
    <t>BA-110SC-4ADR</t>
    <phoneticPr fontId="3" type="noConversion"/>
  </si>
  <si>
    <t>BA-110SC-7ADR</t>
    <phoneticPr fontId="3" type="noConversion"/>
  </si>
  <si>
    <t>BA-112-1ADR</t>
    <phoneticPr fontId="3" type="noConversion"/>
  </si>
  <si>
    <t>BA-120T-1ADR</t>
    <phoneticPr fontId="3" type="noConversion"/>
  </si>
  <si>
    <t>BA-120TG-4ADR</t>
    <phoneticPr fontId="3" type="noConversion"/>
  </si>
  <si>
    <t>BGA-150CP-4BDR</t>
  </si>
  <si>
    <t>BGA-150EF-4BDR</t>
  </si>
  <si>
    <t>BGA-180BE-2BDR</t>
    <phoneticPr fontId="3" type="noConversion"/>
  </si>
  <si>
    <t>BGA-230PC-9BDR</t>
    <phoneticPr fontId="3" type="noConversion"/>
  </si>
  <si>
    <t>BGA-250-7A3DR</t>
    <phoneticPr fontId="3" type="noConversion"/>
  </si>
  <si>
    <t>BGA-260-3ADR</t>
    <phoneticPr fontId="3" type="noConversion"/>
  </si>
  <si>
    <t>BGA-260-4ADR</t>
    <phoneticPr fontId="3" type="noConversion"/>
  </si>
  <si>
    <t>BGA-260SC-4ADR</t>
    <phoneticPr fontId="3" type="noConversion"/>
  </si>
  <si>
    <t>BGA-270-2ADR</t>
    <phoneticPr fontId="3" type="noConversion"/>
  </si>
  <si>
    <t>BGA-270S-7ADR</t>
    <phoneticPr fontId="3" type="noConversion"/>
  </si>
  <si>
    <t>BGA-275-4ADR</t>
  </si>
  <si>
    <t>BGA-275-5ADR</t>
  </si>
  <si>
    <t>BGA-275-7ADR</t>
  </si>
  <si>
    <t>BGA-275M-3ADR</t>
  </si>
  <si>
    <t>BGA-290-1ADR</t>
  </si>
  <si>
    <t>BGA-290-5ADR</t>
  </si>
  <si>
    <t>BGA-290-8ADR</t>
  </si>
  <si>
    <t>BGA-290DB-4ADR</t>
  </si>
  <si>
    <t>BGA-290DB-6ADR</t>
  </si>
  <si>
    <t>BGA-290DB-7ADR</t>
  </si>
  <si>
    <t>BGD-560-1</t>
    <phoneticPr fontId="3" type="noConversion"/>
  </si>
  <si>
    <t>BGD-560BC-9DR</t>
    <phoneticPr fontId="3" type="noConversion"/>
  </si>
  <si>
    <t>BGD-560WL-2DR</t>
  </si>
  <si>
    <t>BLX-560-2</t>
    <phoneticPr fontId="3" type="noConversion"/>
  </si>
  <si>
    <t>BLX-560-7DR</t>
    <phoneticPr fontId="3" type="noConversion"/>
  </si>
  <si>
    <t>BSA-B100-4A2DR</t>
    <phoneticPr fontId="3" type="noConversion"/>
  </si>
  <si>
    <t>MSG-S500-7ADR</t>
    <phoneticPr fontId="3" type="noConversion"/>
  </si>
  <si>
    <t>CAS-DW-5600E-1V</t>
  </si>
  <si>
    <t>CAS-GSG-100-1A3DR</t>
  </si>
  <si>
    <t>CAS-GST-S310-1ADR</t>
  </si>
  <si>
    <t>CAS-BGA-150CP-4BDR</t>
  </si>
  <si>
    <t>CAS-BGA-150EF-4BDR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</si>
</sst>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8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10" fillId="0" borderId="1"/>
    <xf numFmtId="0" fontId="13" fillId="0" borderId="1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22" fillId="7" borderId="5" applyNumberFormat="0" applyAlignment="0" applyProtection="0"/>
    <xf numFmtId="0" fontId="23" fillId="8" borderId="6" applyNumberFormat="0" applyAlignment="0" applyProtection="0"/>
    <xf numFmtId="0" fontId="24" fillId="8" borderId="5" applyNumberFormat="0" applyAlignment="0" applyProtection="0"/>
    <xf numFmtId="0" fontId="25" fillId="0" borderId="7" applyNumberFormat="0" applyFill="0" applyAlignment="0" applyProtection="0"/>
    <xf numFmtId="0" fontId="26" fillId="9" borderId="8" applyNumberFormat="0" applyAlignment="0" applyProtection="0"/>
    <xf numFmtId="0" fontId="29" fillId="0" borderId="10" applyNumberFormat="0" applyFill="0" applyAlignment="0" applyProtection="0"/>
    <xf numFmtId="0" fontId="9" fillId="0" borderId="1"/>
    <xf numFmtId="0" fontId="18" fillId="0" borderId="1" applyNumberFormat="0" applyFill="0" applyBorder="0" applyAlignment="0" applyProtection="0"/>
    <xf numFmtId="0" fontId="19" fillId="4" borderId="1" applyNumberFormat="0" applyBorder="0" applyAlignment="0" applyProtection="0"/>
    <xf numFmtId="0" fontId="20" fillId="5" borderId="1" applyNumberFormat="0" applyBorder="0" applyAlignment="0" applyProtection="0"/>
    <xf numFmtId="0" fontId="27" fillId="0" borderId="1" applyNumberFormat="0" applyFill="0" applyBorder="0" applyAlignment="0" applyProtection="0"/>
    <xf numFmtId="0" fontId="9" fillId="10" borderId="9" applyNumberFormat="0" applyFont="0" applyAlignment="0" applyProtection="0"/>
    <xf numFmtId="0" fontId="28" fillId="0" borderId="1" applyNumberFormat="0" applyFill="0" applyBorder="0" applyAlignment="0" applyProtection="0"/>
    <xf numFmtId="0" fontId="30" fillId="11" borderId="1" applyNumberFormat="0" applyBorder="0" applyAlignment="0" applyProtection="0"/>
    <xf numFmtId="0" fontId="9" fillId="12" borderId="1" applyNumberFormat="0" applyBorder="0" applyAlignment="0" applyProtection="0"/>
    <xf numFmtId="0" fontId="9" fillId="13" borderId="1" applyNumberFormat="0" applyBorder="0" applyAlignment="0" applyProtection="0"/>
    <xf numFmtId="0" fontId="30" fillId="15" borderId="1" applyNumberFormat="0" applyBorder="0" applyAlignment="0" applyProtection="0"/>
    <xf numFmtId="0" fontId="9" fillId="16" borderId="1" applyNumberFormat="0" applyBorder="0" applyAlignment="0" applyProtection="0"/>
    <xf numFmtId="0" fontId="9" fillId="17" borderId="1" applyNumberFormat="0" applyBorder="0" applyAlignment="0" applyProtection="0"/>
    <xf numFmtId="0" fontId="30" fillId="19" borderId="1" applyNumberFormat="0" applyBorder="0" applyAlignment="0" applyProtection="0"/>
    <xf numFmtId="0" fontId="9" fillId="20" borderId="1" applyNumberFormat="0" applyBorder="0" applyAlignment="0" applyProtection="0"/>
    <xf numFmtId="0" fontId="9" fillId="21" borderId="1" applyNumberFormat="0" applyBorder="0" applyAlignment="0" applyProtection="0"/>
    <xf numFmtId="0" fontId="30" fillId="23" borderId="1" applyNumberFormat="0" applyBorder="0" applyAlignment="0" applyProtection="0"/>
    <xf numFmtId="0" fontId="9" fillId="24" borderId="1" applyNumberFormat="0" applyBorder="0" applyAlignment="0" applyProtection="0"/>
    <xf numFmtId="0" fontId="9" fillId="25" borderId="1" applyNumberFormat="0" applyBorder="0" applyAlignment="0" applyProtection="0"/>
    <xf numFmtId="0" fontId="30" fillId="27" borderId="1" applyNumberFormat="0" applyBorder="0" applyAlignment="0" applyProtection="0"/>
    <xf numFmtId="0" fontId="9" fillId="28" borderId="1" applyNumberFormat="0" applyBorder="0" applyAlignment="0" applyProtection="0"/>
    <xf numFmtId="0" fontId="9" fillId="29" borderId="1" applyNumberFormat="0" applyBorder="0" applyAlignment="0" applyProtection="0"/>
    <xf numFmtId="0" fontId="30" fillId="31" borderId="1" applyNumberFormat="0" applyBorder="0" applyAlignment="0" applyProtection="0"/>
    <xf numFmtId="0" fontId="9" fillId="32" borderId="1" applyNumberFormat="0" applyBorder="0" applyAlignment="0" applyProtection="0"/>
    <xf numFmtId="0" fontId="9" fillId="33" borderId="1" applyNumberFormat="0" applyBorder="0" applyAlignment="0" applyProtection="0"/>
    <xf numFmtId="0" fontId="14" fillId="0" borderId="1"/>
    <xf numFmtId="0" fontId="9" fillId="0" borderId="1"/>
    <xf numFmtId="0" fontId="13" fillId="0" borderId="1"/>
    <xf numFmtId="0" fontId="13" fillId="0" borderId="1"/>
    <xf numFmtId="0" fontId="13" fillId="0" borderId="1"/>
    <xf numFmtId="0" fontId="15" fillId="0" borderId="1" applyNumberFormat="0" applyFill="0" applyBorder="0" applyAlignment="0" applyProtection="0"/>
    <xf numFmtId="0" fontId="21" fillId="6" borderId="1" applyNumberFormat="0" applyBorder="0" applyAlignment="0" applyProtection="0"/>
    <xf numFmtId="0" fontId="9" fillId="14" borderId="1" applyNumberFormat="0" applyBorder="0" applyAlignment="0" applyProtection="0"/>
    <xf numFmtId="0" fontId="9" fillId="18" borderId="1" applyNumberFormat="0" applyBorder="0" applyAlignment="0" applyProtection="0"/>
    <xf numFmtId="0" fontId="9" fillId="22" borderId="1" applyNumberFormat="0" applyBorder="0" applyAlignment="0" applyProtection="0"/>
    <xf numFmtId="0" fontId="9" fillId="26" borderId="1" applyNumberFormat="0" applyBorder="0" applyAlignment="0" applyProtection="0"/>
    <xf numFmtId="0" fontId="9" fillId="30" borderId="1" applyNumberFormat="0" applyBorder="0" applyAlignment="0" applyProtection="0"/>
    <xf numFmtId="0" fontId="9" fillId="34" borderId="1" applyNumberFormat="0" applyBorder="0" applyAlignment="0" applyProtection="0"/>
    <xf numFmtId="0" fontId="8" fillId="0" borderId="1"/>
    <xf numFmtId="0" fontId="7" fillId="0" borderId="1"/>
    <xf numFmtId="0" fontId="7" fillId="10" borderId="9" applyNumberFormat="0" applyFont="0" applyAlignment="0" applyProtection="0"/>
    <xf numFmtId="0" fontId="7" fillId="12" borderId="1" applyNumberFormat="0" applyBorder="0" applyAlignment="0" applyProtection="0"/>
    <xf numFmtId="0" fontId="7" fillId="13" borderId="1" applyNumberFormat="0" applyBorder="0" applyAlignment="0" applyProtection="0"/>
    <xf numFmtId="0" fontId="7" fillId="16" borderId="1" applyNumberFormat="0" applyBorder="0" applyAlignment="0" applyProtection="0"/>
    <xf numFmtId="0" fontId="7" fillId="17" borderId="1" applyNumberFormat="0" applyBorder="0" applyAlignment="0" applyProtection="0"/>
    <xf numFmtId="0" fontId="7" fillId="20" borderId="1" applyNumberFormat="0" applyBorder="0" applyAlignment="0" applyProtection="0"/>
    <xf numFmtId="0" fontId="7" fillId="21" borderId="1" applyNumberFormat="0" applyBorder="0" applyAlignment="0" applyProtection="0"/>
    <xf numFmtId="0" fontId="7" fillId="24" borderId="1" applyNumberFormat="0" applyBorder="0" applyAlignment="0" applyProtection="0"/>
    <xf numFmtId="0" fontId="7" fillId="25" borderId="1" applyNumberFormat="0" applyBorder="0" applyAlignment="0" applyProtection="0"/>
    <xf numFmtId="0" fontId="7" fillId="28" borderId="1" applyNumberFormat="0" applyBorder="0" applyAlignment="0" applyProtection="0"/>
    <xf numFmtId="0" fontId="7" fillId="29" borderId="1" applyNumberFormat="0" applyBorder="0" applyAlignment="0" applyProtection="0"/>
    <xf numFmtId="0" fontId="7" fillId="32" borderId="1" applyNumberFormat="0" applyBorder="0" applyAlignment="0" applyProtection="0"/>
    <xf numFmtId="0" fontId="7" fillId="33" borderId="1" applyNumberFormat="0" applyBorder="0" applyAlignment="0" applyProtection="0"/>
    <xf numFmtId="0" fontId="7" fillId="14" borderId="1" applyNumberFormat="0" applyBorder="0" applyAlignment="0" applyProtection="0"/>
    <xf numFmtId="0" fontId="7" fillId="18" borderId="1" applyNumberFormat="0" applyBorder="0" applyAlignment="0" applyProtection="0"/>
    <xf numFmtId="0" fontId="7" fillId="22" borderId="1" applyNumberFormat="0" applyBorder="0" applyAlignment="0" applyProtection="0"/>
    <xf numFmtId="0" fontId="7" fillId="26" borderId="1" applyNumberFormat="0" applyBorder="0" applyAlignment="0" applyProtection="0"/>
    <xf numFmtId="0" fontId="7" fillId="30" borderId="1" applyNumberFormat="0" applyBorder="0" applyAlignment="0" applyProtection="0"/>
    <xf numFmtId="0" fontId="7" fillId="34" borderId="1" applyNumberFormat="0" applyBorder="0" applyAlignment="0" applyProtection="0"/>
    <xf numFmtId="0" fontId="6" fillId="0" borderId="1"/>
    <xf numFmtId="0" fontId="5" fillId="0" borderId="1"/>
    <xf numFmtId="0" fontId="36" fillId="0" borderId="1">
      <alignment vertical="center"/>
    </xf>
    <xf numFmtId="0" fontId="4" fillId="0" borderId="1"/>
  </cellStyleXfs>
  <cellXfs count="101">
    <xf numFmtId="0" fontId="0" fillId="0" borderId="0" xfId="0"/>
    <xf numFmtId="0" fontId="11" fillId="0" borderId="0" xfId="0" applyFont="1"/>
    <xf numFmtId="2" fontId="11" fillId="0" borderId="0" xfId="0" applyNumberFormat="1" applyFont="1"/>
    <xf numFmtId="0" fontId="32" fillId="0" borderId="0" xfId="0" applyFont="1"/>
    <xf numFmtId="0" fontId="33" fillId="0" borderId="0" xfId="0" applyFont="1"/>
    <xf numFmtId="0" fontId="12" fillId="0" borderId="0" xfId="0" applyFont="1"/>
    <xf numFmtId="0" fontId="34" fillId="0" borderId="0" xfId="0" applyFont="1"/>
    <xf numFmtId="0" fontId="35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31" fillId="2" borderId="1" xfId="0" applyFont="1" applyFill="1" applyBorder="1" applyAlignment="1">
      <alignment horizontal="center"/>
    </xf>
    <xf numFmtId="2" fontId="31" fillId="2" borderId="1" xfId="0" applyNumberFormat="1" applyFont="1" applyFill="1" applyBorder="1" applyAlignment="1">
      <alignment horizontal="center"/>
    </xf>
    <xf numFmtId="0" fontId="34" fillId="0" borderId="0" xfId="0" applyFont="1"/>
    <xf numFmtId="0" fontId="34" fillId="38" borderId="0" xfId="0" applyFont="1" applyFill="1"/>
    <xf numFmtId="0" fontId="34" fillId="0" borderId="0" xfId="0" applyFont="1"/>
    <xf numFmtId="0" fontId="34" fillId="0" borderId="0" xfId="0" applyFont="1"/>
    <xf numFmtId="0" fontId="34" fillId="38" borderId="1" xfId="0" applyFont="1" applyFill="1" applyBorder="1"/>
    <xf numFmtId="0" fontId="8" fillId="38" borderId="1" xfId="50" applyFill="1"/>
    <xf numFmtId="0" fontId="34" fillId="0" borderId="0" xfId="0" applyFont="1"/>
    <xf numFmtId="0" fontId="34" fillId="40" borderId="0" xfId="0" applyFont="1" applyFill="1"/>
    <xf numFmtId="0" fontId="34" fillId="0" borderId="0" xfId="0" applyFont="1"/>
    <xf numFmtId="0" fontId="34" fillId="0" borderId="0" xfId="0" applyFont="1"/>
    <xf numFmtId="0" fontId="34" fillId="0" borderId="0" xfId="0" applyFont="1"/>
    <xf numFmtId="0" fontId="13" fillId="0" borderId="0" xfId="0" applyFont="1"/>
    <xf numFmtId="0" fontId="34" fillId="0" borderId="0" xfId="0" applyFont="1"/>
    <xf numFmtId="0" fontId="4" fillId="38" borderId="1" xfId="50" applyFont="1" applyFill="1"/>
    <xf numFmtId="0" fontId="34" fillId="43" borderId="0" xfId="0" applyFont="1" applyFill="1"/>
    <xf numFmtId="0" fontId="37" fillId="0" borderId="11" xfId="0" applyFont="1" applyBorder="1" applyAlignment="1">
      <alignment horizontal="center" vertical="center"/>
    </xf>
    <xf numFmtId="0" fontId="37" fillId="35" borderId="11" xfId="0" applyFont="1" applyFill="1" applyBorder="1" applyAlignment="1">
      <alignment horizontal="center" vertical="center"/>
    </xf>
    <xf numFmtId="0" fontId="37" fillId="0" borderId="11" xfId="0" applyFont="1" applyBorder="1"/>
    <xf numFmtId="0" fontId="37" fillId="35" borderId="11" xfId="0" applyFont="1" applyFill="1" applyBorder="1"/>
    <xf numFmtId="0" fontId="37" fillId="45" borderId="11" xfId="0" applyFont="1" applyFill="1" applyBorder="1"/>
    <xf numFmtId="0" fontId="38" fillId="3" borderId="11" xfId="0" applyFont="1" applyFill="1" applyBorder="1"/>
    <xf numFmtId="0" fontId="38" fillId="0" borderId="11" xfId="0" applyFont="1" applyBorder="1"/>
    <xf numFmtId="0" fontId="38" fillId="35" borderId="11" xfId="0" applyFont="1" applyFill="1" applyBorder="1"/>
    <xf numFmtId="0" fontId="38" fillId="45" borderId="11" xfId="0" applyFont="1" applyFill="1" applyBorder="1"/>
    <xf numFmtId="0" fontId="38" fillId="35" borderId="11" xfId="0" applyFont="1" applyFill="1" applyBorder="1" applyAlignment="1">
      <alignment horizontal="center" vertical="center"/>
    </xf>
    <xf numFmtId="0" fontId="37" fillId="3" borderId="11" xfId="0" applyFont="1" applyFill="1" applyBorder="1"/>
    <xf numFmtId="0" fontId="39" fillId="3" borderId="11" xfId="0" applyFont="1" applyFill="1" applyBorder="1"/>
    <xf numFmtId="0" fontId="37" fillId="0" borderId="11" xfId="0" applyFont="1" applyBorder="1" applyAlignment="1">
      <alignment horizontal="center"/>
    </xf>
    <xf numFmtId="0" fontId="39" fillId="35" borderId="11" xfId="0" applyFont="1" applyFill="1" applyBorder="1"/>
    <xf numFmtId="0" fontId="37" fillId="39" borderId="11" xfId="0" applyFont="1" applyFill="1" applyBorder="1"/>
    <xf numFmtId="0" fontId="37" fillId="36" borderId="11" xfId="0" applyFont="1" applyFill="1" applyBorder="1"/>
    <xf numFmtId="0" fontId="40" fillId="0" borderId="11" xfId="0" applyFont="1" applyBorder="1"/>
    <xf numFmtId="0" fontId="40" fillId="35" borderId="11" xfId="0" applyFont="1" applyFill="1" applyBorder="1"/>
    <xf numFmtId="0" fontId="38" fillId="0" borderId="11" xfId="0" applyFont="1" applyBorder="1" applyAlignment="1">
      <alignment horizontal="center" vertical="center"/>
    </xf>
    <xf numFmtId="0" fontId="41" fillId="3" borderId="11" xfId="0" applyFont="1" applyFill="1" applyBorder="1"/>
    <xf numFmtId="0" fontId="41" fillId="39" borderId="11" xfId="0" applyFont="1" applyFill="1" applyBorder="1"/>
    <xf numFmtId="0" fontId="40" fillId="0" borderId="11" xfId="0" applyFont="1" applyBorder="1" applyAlignment="1">
      <alignment horizontal="center" vertical="center"/>
    </xf>
    <xf numFmtId="0" fontId="38" fillId="39" borderId="11" xfId="0" applyFont="1" applyFill="1" applyBorder="1"/>
    <xf numFmtId="0" fontId="38" fillId="42" borderId="11" xfId="0" applyFont="1" applyFill="1" applyBorder="1"/>
    <xf numFmtId="0" fontId="37" fillId="42" borderId="11" xfId="0" applyFont="1" applyFill="1" applyBorder="1" applyAlignment="1">
      <alignment horizontal="center" vertical="center"/>
    </xf>
    <xf numFmtId="0" fontId="41" fillId="45" borderId="11" xfId="0" applyFont="1" applyFill="1" applyBorder="1"/>
    <xf numFmtId="0" fontId="37" fillId="0" borderId="11" xfId="0" applyFont="1" applyBorder="1" applyAlignment="1">
      <alignment horizontal="left"/>
    </xf>
    <xf numFmtId="0" fontId="37" fillId="35" borderId="11" xfId="0" applyFont="1" applyFill="1" applyBorder="1" applyAlignment="1">
      <alignment horizontal="left"/>
    </xf>
    <xf numFmtId="0" fontId="37" fillId="3" borderId="11" xfId="0" applyFont="1" applyFill="1" applyBorder="1" applyAlignment="1">
      <alignment horizontal="left"/>
    </xf>
    <xf numFmtId="0" fontId="37" fillId="45" borderId="11" xfId="0" applyFont="1" applyFill="1" applyBorder="1" applyAlignment="1">
      <alignment horizontal="left"/>
    </xf>
    <xf numFmtId="0" fontId="38" fillId="45" borderId="11" xfId="0" applyFont="1" applyFill="1" applyBorder="1" applyAlignment="1">
      <alignment horizontal="left"/>
    </xf>
    <xf numFmtId="0" fontId="38" fillId="35" borderId="11" xfId="0" applyFont="1" applyFill="1" applyBorder="1" applyAlignment="1">
      <alignment horizontal="left"/>
    </xf>
    <xf numFmtId="0" fontId="37" fillId="35" borderId="11" xfId="0" applyFont="1" applyFill="1" applyBorder="1" applyAlignment="1">
      <alignment horizontal="center"/>
    </xf>
    <xf numFmtId="0" fontId="38" fillId="35" borderId="11" xfId="0" applyFont="1" applyFill="1" applyBorder="1" applyAlignment="1">
      <alignment horizontal="center"/>
    </xf>
    <xf numFmtId="0" fontId="38" fillId="0" borderId="11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12" fillId="0" borderId="1" xfId="0" applyFont="1" applyBorder="1"/>
    <xf numFmtId="0" fontId="12" fillId="41" borderId="1" xfId="0" applyFont="1" applyFill="1" applyBorder="1"/>
    <xf numFmtId="0" fontId="37" fillId="0" borderId="1" xfId="0" applyFont="1" applyBorder="1"/>
    <xf numFmtId="0" fontId="37" fillId="35" borderId="1" xfId="0" applyFont="1" applyFill="1" applyBorder="1"/>
    <xf numFmtId="0" fontId="12" fillId="44" borderId="1" xfId="0" applyFont="1" applyFill="1" applyBorder="1"/>
    <xf numFmtId="0" fontId="37" fillId="45" borderId="1" xfId="0" applyFont="1" applyFill="1" applyBorder="1"/>
    <xf numFmtId="0" fontId="38" fillId="3" borderId="1" xfId="0" applyFont="1" applyFill="1" applyBorder="1"/>
    <xf numFmtId="0" fontId="38" fillId="0" borderId="1" xfId="0" applyFont="1" applyBorder="1"/>
    <xf numFmtId="0" fontId="38" fillId="35" borderId="1" xfId="0" applyFont="1" applyFill="1" applyBorder="1"/>
    <xf numFmtId="0" fontId="38" fillId="45" borderId="1" xfId="0" applyFont="1" applyFill="1" applyBorder="1"/>
    <xf numFmtId="0" fontId="37" fillId="3" borderId="1" xfId="0" applyFont="1" applyFill="1" applyBorder="1"/>
    <xf numFmtId="0" fontId="39" fillId="3" borderId="1" xfId="0" applyFont="1" applyFill="1" applyBorder="1"/>
    <xf numFmtId="0" fontId="39" fillId="35" borderId="1" xfId="0" applyFont="1" applyFill="1" applyBorder="1"/>
    <xf numFmtId="0" fontId="37" fillId="39" borderId="1" xfId="0" applyFont="1" applyFill="1" applyBorder="1"/>
    <xf numFmtId="0" fontId="37" fillId="36" borderId="1" xfId="0" applyFont="1" applyFill="1" applyBorder="1"/>
    <xf numFmtId="0" fontId="40" fillId="0" borderId="1" xfId="0" applyFont="1" applyBorder="1"/>
    <xf numFmtId="0" fontId="40" fillId="35" borderId="1" xfId="0" applyFont="1" applyFill="1" applyBorder="1"/>
    <xf numFmtId="0" fontId="41" fillId="3" borderId="1" xfId="0" applyFont="1" applyFill="1" applyBorder="1"/>
    <xf numFmtId="0" fontId="41" fillId="39" borderId="1" xfId="0" applyFont="1" applyFill="1" applyBorder="1"/>
    <xf numFmtId="0" fontId="38" fillId="39" borderId="1" xfId="0" applyFont="1" applyFill="1" applyBorder="1"/>
    <xf numFmtId="0" fontId="38" fillId="42" borderId="1" xfId="0" applyFont="1" applyFill="1" applyBorder="1"/>
    <xf numFmtId="0" fontId="41" fillId="45" borderId="1" xfId="0" applyFont="1" applyFill="1" applyBorder="1"/>
    <xf numFmtId="0" fontId="37" fillId="0" borderId="1" xfId="0" applyFont="1" applyBorder="1" applyAlignment="1">
      <alignment horizontal="left"/>
    </xf>
    <xf numFmtId="0" fontId="37" fillId="35" borderId="1" xfId="0" applyFont="1" applyFill="1" applyBorder="1" applyAlignment="1">
      <alignment horizontal="left"/>
    </xf>
    <xf numFmtId="0" fontId="37" fillId="3" borderId="1" xfId="0" applyFont="1" applyFill="1" applyBorder="1" applyAlignment="1">
      <alignment horizontal="left"/>
    </xf>
    <xf numFmtId="0" fontId="37" fillId="45" borderId="1" xfId="0" applyFont="1" applyFill="1" applyBorder="1" applyAlignment="1">
      <alignment horizontal="left"/>
    </xf>
    <xf numFmtId="0" fontId="38" fillId="45" borderId="1" xfId="0" applyFont="1" applyFill="1" applyBorder="1" applyAlignment="1">
      <alignment horizontal="left"/>
    </xf>
    <xf numFmtId="0" fontId="38" fillId="35" borderId="1" xfId="0" applyFont="1" applyFill="1" applyBorder="1" applyAlignment="1">
      <alignment horizontal="left"/>
    </xf>
    <xf numFmtId="0" fontId="38" fillId="0" borderId="1" xfId="0" applyFont="1" applyBorder="1" applyAlignment="1">
      <alignment horizontal="left"/>
    </xf>
    <xf numFmtId="0" fontId="38" fillId="3" borderId="1" xfId="0" applyFont="1" applyFill="1" applyBorder="1" applyAlignment="1">
      <alignment horizontal="left"/>
    </xf>
    <xf numFmtId="0" fontId="2" fillId="35" borderId="11" xfId="0" applyFont="1" applyFill="1" applyBorder="1" applyAlignment="1">
      <alignment vertical="center"/>
    </xf>
    <xf numFmtId="4" fontId="2" fillId="37" borderId="11" xfId="0" applyNumberFormat="1" applyFont="1" applyFill="1" applyBorder="1"/>
    <xf numFmtId="0" fontId="2" fillId="35" borderId="11" xfId="0" applyFont="1" applyFill="1" applyBorder="1"/>
    <xf numFmtId="0" fontId="37" fillId="42" borderId="11" xfId="0" applyFont="1" applyFill="1" applyBorder="1" applyAlignment="1">
      <alignment horizontal="center"/>
    </xf>
    <xf numFmtId="0" fontId="1" fillId="35" borderId="1" xfId="0" applyFont="1" applyFill="1" applyBorder="1" applyAlignment="1">
      <alignment vertical="center"/>
    </xf>
    <xf numFmtId="0" fontId="1" fillId="35" borderId="1" xfId="0" applyFont="1" applyFill="1" applyBorder="1"/>
    <xf numFmtId="0" fontId="12" fillId="0" borderId="0" xfId="0" applyFont="1" applyAlignment="1">
      <alignment wrapText="1"/>
    </xf>
    <xf numFmtId="0" fontId="34" fillId="0" borderId="0" xfId="0" applyFont="1"/>
    <xf numFmtId="0" fontId="12" fillId="0" borderId="0" xfId="0" applyFont="1" applyAlignment="1">
      <alignment horizontal="center"/>
    </xf>
  </cellXfs>
  <cellStyles count="75">
    <cellStyle name="20% - Accent1 2" xfId="20" xr:uid="{ADA440A7-F4A9-437C-9ED5-E807BF49BF47}"/>
    <cellStyle name="20% - Accent1 3" xfId="53" xr:uid="{01E50A86-FE2C-48ED-8CDE-9F7E3E5E631A}"/>
    <cellStyle name="20% - Accent2 2" xfId="23" xr:uid="{CF7B89BB-D875-48B7-9FD4-F9FB0FBCE5B2}"/>
    <cellStyle name="20% - Accent2 3" xfId="55" xr:uid="{B2C0F414-6FE8-4C51-B91C-35752A85E337}"/>
    <cellStyle name="20% - Accent3 2" xfId="26" xr:uid="{FD0ADFC0-88CB-4392-8565-22030BD78339}"/>
    <cellStyle name="20% - Accent3 3" xfId="57" xr:uid="{7D73700A-8300-4B3D-8F6F-D64600596AF5}"/>
    <cellStyle name="20% - Accent4 2" xfId="29" xr:uid="{C0D9D9B8-0E27-4F5E-98B2-79D54E1511E3}"/>
    <cellStyle name="20% - Accent4 3" xfId="59" xr:uid="{0716030B-6581-4EBE-B6EC-E2F2A23A455D}"/>
    <cellStyle name="20% - Accent5 2" xfId="32" xr:uid="{33B9F8D0-D20D-4347-80D8-E8E32015576A}"/>
    <cellStyle name="20% - Accent5 3" xfId="61" xr:uid="{A3FC6D05-3341-4A79-A049-BDAF8F663C96}"/>
    <cellStyle name="20% - Accent6 2" xfId="35" xr:uid="{158DF09D-830A-4A84-86BB-D4ECA61A629E}"/>
    <cellStyle name="20% - Accent6 3" xfId="63" xr:uid="{2A44D3BB-6C09-4866-A4EA-71A53B47B63B}"/>
    <cellStyle name="40% - Accent1 2" xfId="21" xr:uid="{5D9A1C5C-F2D0-400C-A8FB-68E6D412608D}"/>
    <cellStyle name="40% - Accent1 3" xfId="54" xr:uid="{E3BE4A7D-1AAD-4759-8B84-58DE4E657FB2}"/>
    <cellStyle name="40% - Accent2 2" xfId="24" xr:uid="{97312AB0-2F9C-43B1-BC7E-87A5E30DCBCA}"/>
    <cellStyle name="40% - Accent2 3" xfId="56" xr:uid="{C2FEBE26-5531-45CE-82BD-9FEB277511F8}"/>
    <cellStyle name="40% - Accent3 2" xfId="27" xr:uid="{A8C9985A-6757-487A-9053-E17D67BFE593}"/>
    <cellStyle name="40% - Accent3 3" xfId="58" xr:uid="{D9B8CAA0-C8A8-4E0B-8A1A-D8C54BC0B7EE}"/>
    <cellStyle name="40% - Accent4 2" xfId="30" xr:uid="{54EA27BF-5705-4F8E-95D2-649A16A82CB8}"/>
    <cellStyle name="40% - Accent4 3" xfId="60" xr:uid="{99F11E70-01D9-489E-AFDD-F44E35FBD5A6}"/>
    <cellStyle name="40% - Accent5 2" xfId="33" xr:uid="{A63A47CC-A5E0-44CD-8AE4-4EAEF4B6CFA3}"/>
    <cellStyle name="40% - Accent5 3" xfId="62" xr:uid="{71ED1FA7-2ED3-4E16-96D8-3B99E798942E}"/>
    <cellStyle name="40% - Accent6 2" xfId="36" xr:uid="{BF486413-5B93-45CF-9872-44FD68727378}"/>
    <cellStyle name="40% - Accent6 3" xfId="64" xr:uid="{46AB876C-C27A-4BC2-A413-EB076A9C5D85}"/>
    <cellStyle name="60% - Accent1 2" xfId="44" xr:uid="{FE36CD21-2952-49F4-8164-60ED255FB0F0}"/>
    <cellStyle name="60% - Accent1 2 2" xfId="65" xr:uid="{51396B8A-0D7F-469A-AA34-587358C119BF}"/>
    <cellStyle name="60% - Accent2 2" xfId="45" xr:uid="{1CC5FC28-2619-47E6-94CB-D233509BE268}"/>
    <cellStyle name="60% - Accent2 2 2" xfId="66" xr:uid="{D1FEA902-CA8F-4D79-8FED-C95F4112A4A8}"/>
    <cellStyle name="60% - Accent3 2" xfId="46" xr:uid="{87BB5036-461E-49E8-950A-CC93F706AE45}"/>
    <cellStyle name="60% - Accent3 2 2" xfId="67" xr:uid="{261DC489-894A-41D2-93F3-71F5D8BF078F}"/>
    <cellStyle name="60% - Accent4 2" xfId="47" xr:uid="{4BEBA049-412F-4968-A201-D3F03E2D1BC2}"/>
    <cellStyle name="60% - Accent4 2 2" xfId="68" xr:uid="{09CD5338-048C-45A8-A0F9-ECDD1B679D31}"/>
    <cellStyle name="60% - Accent5 2" xfId="48" xr:uid="{500F6066-5B78-46E6-8D33-E195B63588E8}"/>
    <cellStyle name="60% - Accent5 2 2" xfId="69" xr:uid="{5A04839A-35E7-47F0-BD5B-F2BD783EA19B}"/>
    <cellStyle name="60% - Accent6 2" xfId="49" xr:uid="{523B945E-8D99-4AD4-84A6-EF68BCDCB295}"/>
    <cellStyle name="60% - Accent6 2 2" xfId="70" xr:uid="{FDE2A626-0D20-45F4-B04E-F5549B34B297}"/>
    <cellStyle name="Accent1 2" xfId="19" xr:uid="{015392DB-16F0-4FF6-94E1-EBC184ED49A6}"/>
    <cellStyle name="Accent2 2" xfId="22" xr:uid="{F2321CB1-9E0B-4537-B889-6FF5027DC060}"/>
    <cellStyle name="Accent3 2" xfId="25" xr:uid="{4E821858-0F9D-4412-B1BE-FB17D02D1749}"/>
    <cellStyle name="Accent4 2" xfId="28" xr:uid="{5FF18D95-A0A6-4E82-8C67-459950F383B7}"/>
    <cellStyle name="Accent5 2" xfId="31" xr:uid="{12441768-1903-4378-B395-13A15F4ED475}"/>
    <cellStyle name="Accent6 2" xfId="34" xr:uid="{3CC42973-B758-48DB-8954-2DACD54B3D57}"/>
    <cellStyle name="Bad 2" xfId="15" xr:uid="{3E68DE8D-CFFB-4394-A072-09A63ECF710C}"/>
    <cellStyle name="Calculation" xfId="8" builtinId="22" customBuiltin="1"/>
    <cellStyle name="Check Cell" xfId="10" builtinId="23" customBuiltin="1"/>
    <cellStyle name="Explanatory Text 2" xfId="18" xr:uid="{F4401E7F-7EBA-40F5-99F2-B7680BA8822E}"/>
    <cellStyle name="Good 2" xfId="14" xr:uid="{33DF3CE2-A3D9-4C8B-BD79-EC1850E09660}"/>
    <cellStyle name="Heading 1" xfId="3" builtinId="16" customBuiltin="1"/>
    <cellStyle name="Heading 2" xfId="4" builtinId="17" customBuiltin="1"/>
    <cellStyle name="Heading 3" xfId="5" builtinId="18" customBuiltin="1"/>
    <cellStyle name="Heading 4 2" xfId="13" xr:uid="{189EFB76-9B9C-48AA-AB1F-314B897C96C0}"/>
    <cellStyle name="Input" xfId="6" builtinId="20" customBuiltin="1"/>
    <cellStyle name="Linked Cell" xfId="9" builtinId="24" customBuiltin="1"/>
    <cellStyle name="Neutral 2" xfId="43" xr:uid="{B5580204-AE5C-43B9-A608-CD4FB95B486C}"/>
    <cellStyle name="Normal" xfId="0" builtinId="0"/>
    <cellStyle name="Normal 10" xfId="74" xr:uid="{407C13C9-0A28-4D25-8409-7ED8DA39F697}"/>
    <cellStyle name="Normal 2" xfId="2" xr:uid="{00000000-0005-0000-0000-000030000000}"/>
    <cellStyle name="Normal 2 2" xfId="39" xr:uid="{52418C26-0B70-4A09-9E04-E1B5B5907CFD}"/>
    <cellStyle name="Normal 2 3" xfId="41" xr:uid="{546D945D-E808-459E-8313-0F8F94DC454B}"/>
    <cellStyle name="Normal 2 4" xfId="37" xr:uid="{4282AE45-9E33-4FAD-B69D-FC962338BF08}"/>
    <cellStyle name="Normal 3" xfId="1" xr:uid="{00000000-0005-0000-0000-00002F000000}"/>
    <cellStyle name="Normal 3 2" xfId="38" xr:uid="{8D8C7E45-A271-4434-AC05-692AFDCF4FDA}"/>
    <cellStyle name="Normal 4" xfId="40" xr:uid="{172544F3-A6D6-4372-94D1-A7005F44E5F4}"/>
    <cellStyle name="Normal 5" xfId="12" xr:uid="{6364A53A-6F4E-47EB-82EB-C17DA3D1A88B}"/>
    <cellStyle name="Normal 6" xfId="50" xr:uid="{E1E968F7-71AC-4E56-8999-B7A8EE39B453}"/>
    <cellStyle name="Normal 7" xfId="51" xr:uid="{756C445B-A2BF-41D1-915E-A5CAED66B9B3}"/>
    <cellStyle name="Normal 8" xfId="71" xr:uid="{C1461F36-01C8-4CE5-83E2-9042FCC0901B}"/>
    <cellStyle name="Normal 9" xfId="72" xr:uid="{7A16D958-7A07-4CF9-AEDC-2778F748EFAF}"/>
    <cellStyle name="Note 2" xfId="17" xr:uid="{C9E852E6-EB58-4FEE-A58A-0E0234B12690}"/>
    <cellStyle name="Note 3" xfId="52" xr:uid="{2D023F7A-C88E-41D3-B458-4C33995D0212}"/>
    <cellStyle name="Output" xfId="7" builtinId="21" customBuiltin="1"/>
    <cellStyle name="Title 2" xfId="42" xr:uid="{C6E60128-C32B-41E7-A411-231534CCA086}"/>
    <cellStyle name="Total" xfId="11" builtinId="25" customBuiltin="1"/>
    <cellStyle name="Warning Text 2" xfId="16" xr:uid="{B81FAB39-5848-4812-B92C-0645D48B9979}"/>
    <cellStyle name="常规 4" xfId="73" xr:uid="{2E9D7A93-D57D-4B76-83FA-13DD85A95A55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39BE1"/>
      <color rgb="FFBC8FDD"/>
      <color rgb="FFC198E0"/>
      <color rgb="FFBD92DE"/>
      <color rgb="FFBF95DF"/>
      <color rgb="FFC9A4E4"/>
      <color rgb="FFC7A1E3"/>
      <color rgb="FFCBA9E5"/>
      <color rgb="FFC9A6E4"/>
      <color rgb="FFD5B8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6" name="Shape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7" name="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11" name="Shape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12" name="Shape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13" name="Shape 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16" name="Shape 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17" name="Shape 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18" name="Shap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19" name="Shape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20" name="Shap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21" name="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22" name="Shape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23" name="Shape 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24" name="Shape 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25" name="Shape 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26" name="Shape 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27" name="Shape 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28" name="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29" name="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30" name="Shape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31" name="Shape 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32" name="Shape 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33" name="Shape 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34" name="Shape 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35" name="Shape 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36" name="Shape 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37" name="Shape 4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38" name="Shape 4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39" name="Shape 4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40" name="Shape 4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41" name="Shape 4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42" name="Shape 4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43" name="Shape 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44" name="Shape 4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45" name="Shape 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46" name="Shape 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47" name="Shape 4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48" name="Shape 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46</xdr:row>
      <xdr:rowOff>0</xdr:rowOff>
    </xdr:from>
    <xdr:to>
      <xdr:col>0</xdr:col>
      <xdr:colOff>66675</xdr:colOff>
      <xdr:row>47</xdr:row>
      <xdr:rowOff>19050</xdr:rowOff>
    </xdr:to>
    <xdr:sp macro="" textlink="">
      <xdr:nvSpPr>
        <xdr:cNvPr id="49" name="Shape 4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50" name="Shap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51" name="Shap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52" name="Shape 5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53" name="Shape 6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54" name="Shape 5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55" name="Shape 6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1524000</xdr:colOff>
      <xdr:row>105</xdr:row>
      <xdr:rowOff>0</xdr:rowOff>
    </xdr:from>
    <xdr:to>
      <xdr:col>0</xdr:col>
      <xdr:colOff>1590675</xdr:colOff>
      <xdr:row>106</xdr:row>
      <xdr:rowOff>38100</xdr:rowOff>
    </xdr:to>
    <xdr:sp macro="" textlink="">
      <xdr:nvSpPr>
        <xdr:cNvPr id="56" name="Shap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57" name="Shape 5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58" name="Shape 6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59" name="Shap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60" name="Shap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61" name="Shape 5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62" name="Shape 6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63" name="Shape 5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64" name="Shape 6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65" name="Shap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66" name="Shap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67" name="Shape 5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68" name="Shape 6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69" name="Shape 5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70" name="Shape 6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71" name="Shap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72" name="Shap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73" name="Shape 5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74" name="Shape 6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75" name="Shape 5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76" name="Shape 6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77" name="Shape 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78" name="Shape 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79" name="Shape 5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80" name="Shape 6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81" name="Shape 5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82" name="Shape 6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83" name="Shape 5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84" name="Shape 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85" name="Shape 5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86" name="Shape 6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87" name="Shape 5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88" name="Shape 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89" name="Shape 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90" name="Shape 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91" name="Shape 5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92" name="Shape 6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93" name="Shape 5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94" name="Shape 6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95" name="Shape 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96" name="Shape 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97" name="Shape 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98" name="Shape 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99" name="Shape 5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00" name="Shape 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01" name="Shape 5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02" name="Shape 6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03" name="Shape 5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04" name="Shape 6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05" name="Shape 5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06" name="Shape 6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07" name="Shape 5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08" name="Shape 6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09" name="Shape 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10" name="Shape 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11" name="Shape 5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12" name="Shape 6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13" name="Shape 5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14" name="Shape 6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15" name="Shape 5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16" name="Shape 6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17" name="Shape 5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18" name="Shape 6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19" name="Shape 5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20" name="Shape 6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21" name="Shape 5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22" name="Shape 6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23" name="Shape 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24" name="Shape 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25" name="Shape 5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26" name="Shape 6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27" name="Shape 5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28" name="Shape 6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29" name="Shape 5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30" name="Shape 6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31" name="Shape 5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32" name="Shape 6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33" name="Shape 5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34" name="Shape 6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35" name="Shape 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36" name="Shape 6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37" name="Shape 5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38" name="Shape 6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39" name="Shape 5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40" name="Shape 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41" name="Shape 5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42" name="Shape 6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43" name="Shape 5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44" name="Shape 6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38100</xdr:rowOff>
    </xdr:to>
    <xdr:sp macro="" textlink="">
      <xdr:nvSpPr>
        <xdr:cNvPr id="145" name="Shape 5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5312663" y="3689513"/>
          <a:ext cx="66675" cy="1809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105</xdr:row>
      <xdr:rowOff>0</xdr:rowOff>
    </xdr:from>
    <xdr:to>
      <xdr:col>0</xdr:col>
      <xdr:colOff>66675</xdr:colOff>
      <xdr:row>106</xdr:row>
      <xdr:rowOff>19050</xdr:rowOff>
    </xdr:to>
    <xdr:sp macro="" textlink="">
      <xdr:nvSpPr>
        <xdr:cNvPr id="146" name="Shape 6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5312663" y="3699038"/>
          <a:ext cx="66675" cy="1619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47" name="Rectangle 3">
          <a:extLst>
            <a:ext uri="{FF2B5EF4-FFF2-40B4-BE49-F238E27FC236}">
              <a16:creationId xmlns:a16="http://schemas.microsoft.com/office/drawing/2014/main" id="{DA39E147-5D23-4EF0-A99C-EAFD484B38C8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48" name="Rectangle 3">
          <a:extLst>
            <a:ext uri="{FF2B5EF4-FFF2-40B4-BE49-F238E27FC236}">
              <a16:creationId xmlns:a16="http://schemas.microsoft.com/office/drawing/2014/main" id="{00C15C0B-AE46-4CAF-A674-40FE0B66E034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49" name="Rectangle 3">
          <a:extLst>
            <a:ext uri="{FF2B5EF4-FFF2-40B4-BE49-F238E27FC236}">
              <a16:creationId xmlns:a16="http://schemas.microsoft.com/office/drawing/2014/main" id="{E35A62E5-A85F-4B53-B70D-59C8B0567B47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50" name="Rectangle 3">
          <a:extLst>
            <a:ext uri="{FF2B5EF4-FFF2-40B4-BE49-F238E27FC236}">
              <a16:creationId xmlns:a16="http://schemas.microsoft.com/office/drawing/2014/main" id="{63515119-8E4C-48E3-B251-C2247AB3643D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51" name="Rectangle 3">
          <a:extLst>
            <a:ext uri="{FF2B5EF4-FFF2-40B4-BE49-F238E27FC236}">
              <a16:creationId xmlns:a16="http://schemas.microsoft.com/office/drawing/2014/main" id="{C9558E09-703D-4B46-9964-CEC683236EFA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52" name="Rectangle 3">
          <a:extLst>
            <a:ext uri="{FF2B5EF4-FFF2-40B4-BE49-F238E27FC236}">
              <a16:creationId xmlns:a16="http://schemas.microsoft.com/office/drawing/2014/main" id="{542C5637-C562-4EE0-B3E2-20E2910474F5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53" name="Rectangle 3">
          <a:extLst>
            <a:ext uri="{FF2B5EF4-FFF2-40B4-BE49-F238E27FC236}">
              <a16:creationId xmlns:a16="http://schemas.microsoft.com/office/drawing/2014/main" id="{32699511-A401-4B80-B9D1-5D45614CFDF9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54" name="Rectangle 3">
          <a:extLst>
            <a:ext uri="{FF2B5EF4-FFF2-40B4-BE49-F238E27FC236}">
              <a16:creationId xmlns:a16="http://schemas.microsoft.com/office/drawing/2014/main" id="{D73665F2-D9E4-4CE1-8947-06435FFF5D12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55" name="Rectangle 3">
          <a:extLst>
            <a:ext uri="{FF2B5EF4-FFF2-40B4-BE49-F238E27FC236}">
              <a16:creationId xmlns:a16="http://schemas.microsoft.com/office/drawing/2014/main" id="{8B553966-261C-483C-AE97-237D45340E5B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56" name="Rectangle 3">
          <a:extLst>
            <a:ext uri="{FF2B5EF4-FFF2-40B4-BE49-F238E27FC236}">
              <a16:creationId xmlns:a16="http://schemas.microsoft.com/office/drawing/2014/main" id="{EB6E7D15-0622-48B8-9606-E588A486E220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57" name="Rectangle 3">
          <a:extLst>
            <a:ext uri="{FF2B5EF4-FFF2-40B4-BE49-F238E27FC236}">
              <a16:creationId xmlns:a16="http://schemas.microsoft.com/office/drawing/2014/main" id="{9838F80F-22D3-480A-881C-19D46A3D4DB0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58" name="Rectangle 3">
          <a:extLst>
            <a:ext uri="{FF2B5EF4-FFF2-40B4-BE49-F238E27FC236}">
              <a16:creationId xmlns:a16="http://schemas.microsoft.com/office/drawing/2014/main" id="{0EAB1071-D015-4D2C-A087-16A98B11F6B4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59" name="Rectangle 3">
          <a:extLst>
            <a:ext uri="{FF2B5EF4-FFF2-40B4-BE49-F238E27FC236}">
              <a16:creationId xmlns:a16="http://schemas.microsoft.com/office/drawing/2014/main" id="{8214C624-5B5D-4976-BB9A-90404144D506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60" name="Rectangle 3">
          <a:extLst>
            <a:ext uri="{FF2B5EF4-FFF2-40B4-BE49-F238E27FC236}">
              <a16:creationId xmlns:a16="http://schemas.microsoft.com/office/drawing/2014/main" id="{AAF10272-3093-4991-99BF-8E26C05C028C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61" name="Rectangle 3">
          <a:extLst>
            <a:ext uri="{FF2B5EF4-FFF2-40B4-BE49-F238E27FC236}">
              <a16:creationId xmlns:a16="http://schemas.microsoft.com/office/drawing/2014/main" id="{CB1A73B5-0AD1-401F-B529-085603A02D2A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62" name="Rectangle 3">
          <a:extLst>
            <a:ext uri="{FF2B5EF4-FFF2-40B4-BE49-F238E27FC236}">
              <a16:creationId xmlns:a16="http://schemas.microsoft.com/office/drawing/2014/main" id="{89165F4B-8868-41D8-9C9A-9BE2014380A7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63" name="Rectangle 3">
          <a:extLst>
            <a:ext uri="{FF2B5EF4-FFF2-40B4-BE49-F238E27FC236}">
              <a16:creationId xmlns:a16="http://schemas.microsoft.com/office/drawing/2014/main" id="{B3DCA313-7D15-423C-9423-12DC13C5870C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64" name="Rectangle 3">
          <a:extLst>
            <a:ext uri="{FF2B5EF4-FFF2-40B4-BE49-F238E27FC236}">
              <a16:creationId xmlns:a16="http://schemas.microsoft.com/office/drawing/2014/main" id="{36A19198-5D44-4EF8-A63E-FF4EF8BCA778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65" name="Rectangle 3">
          <a:extLst>
            <a:ext uri="{FF2B5EF4-FFF2-40B4-BE49-F238E27FC236}">
              <a16:creationId xmlns:a16="http://schemas.microsoft.com/office/drawing/2014/main" id="{A0AF17D9-CBA0-49B8-8AAC-B29348209976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66" name="Rectangle 3">
          <a:extLst>
            <a:ext uri="{FF2B5EF4-FFF2-40B4-BE49-F238E27FC236}">
              <a16:creationId xmlns:a16="http://schemas.microsoft.com/office/drawing/2014/main" id="{F95D2C9C-2FFD-4C0A-9CA5-B653FDE1E16B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67" name="Rectangle 3">
          <a:extLst>
            <a:ext uri="{FF2B5EF4-FFF2-40B4-BE49-F238E27FC236}">
              <a16:creationId xmlns:a16="http://schemas.microsoft.com/office/drawing/2014/main" id="{D113B4B6-0C24-436C-A526-9D37B290E72C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68" name="Rectangle 3">
          <a:extLst>
            <a:ext uri="{FF2B5EF4-FFF2-40B4-BE49-F238E27FC236}">
              <a16:creationId xmlns:a16="http://schemas.microsoft.com/office/drawing/2014/main" id="{788919CE-326A-45D6-8C02-F80948D65DB3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69" name="Rectangle 3">
          <a:extLst>
            <a:ext uri="{FF2B5EF4-FFF2-40B4-BE49-F238E27FC236}">
              <a16:creationId xmlns:a16="http://schemas.microsoft.com/office/drawing/2014/main" id="{2A7B3DA7-CD3A-4CE5-86C8-B468B39FE9F9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70" name="Rectangle 3">
          <a:extLst>
            <a:ext uri="{FF2B5EF4-FFF2-40B4-BE49-F238E27FC236}">
              <a16:creationId xmlns:a16="http://schemas.microsoft.com/office/drawing/2014/main" id="{0F14FF21-BC35-42A8-920B-66C2B8875077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71" name="Rectangle 3">
          <a:extLst>
            <a:ext uri="{FF2B5EF4-FFF2-40B4-BE49-F238E27FC236}">
              <a16:creationId xmlns:a16="http://schemas.microsoft.com/office/drawing/2014/main" id="{9B1F525C-AA84-4616-851F-4743C7D90AA9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72" name="Rectangle 3">
          <a:extLst>
            <a:ext uri="{FF2B5EF4-FFF2-40B4-BE49-F238E27FC236}">
              <a16:creationId xmlns:a16="http://schemas.microsoft.com/office/drawing/2014/main" id="{595D0C77-2ADC-47E5-8B27-F7236B098E1E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73" name="Rectangle 3">
          <a:extLst>
            <a:ext uri="{FF2B5EF4-FFF2-40B4-BE49-F238E27FC236}">
              <a16:creationId xmlns:a16="http://schemas.microsoft.com/office/drawing/2014/main" id="{E31A82C9-DE66-490D-A97A-16FB2CEA905C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74" name="Rectangle 3">
          <a:extLst>
            <a:ext uri="{FF2B5EF4-FFF2-40B4-BE49-F238E27FC236}">
              <a16:creationId xmlns:a16="http://schemas.microsoft.com/office/drawing/2014/main" id="{A7C4E301-52EC-4091-B5CC-DA2484A34297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75" name="Rectangle 3">
          <a:extLst>
            <a:ext uri="{FF2B5EF4-FFF2-40B4-BE49-F238E27FC236}">
              <a16:creationId xmlns:a16="http://schemas.microsoft.com/office/drawing/2014/main" id="{1BC977ED-099B-4BCD-AB96-DE66B446363F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76" name="Rectangle 3">
          <a:extLst>
            <a:ext uri="{FF2B5EF4-FFF2-40B4-BE49-F238E27FC236}">
              <a16:creationId xmlns:a16="http://schemas.microsoft.com/office/drawing/2014/main" id="{9339FA6F-A1C3-4AF5-8B19-9F8E1750A34D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77" name="Rectangle 3">
          <a:extLst>
            <a:ext uri="{FF2B5EF4-FFF2-40B4-BE49-F238E27FC236}">
              <a16:creationId xmlns:a16="http://schemas.microsoft.com/office/drawing/2014/main" id="{9BB4B531-231A-48EB-824F-162FC9C97EFB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78" name="Rectangle 3">
          <a:extLst>
            <a:ext uri="{FF2B5EF4-FFF2-40B4-BE49-F238E27FC236}">
              <a16:creationId xmlns:a16="http://schemas.microsoft.com/office/drawing/2014/main" id="{44EAA578-6D24-436D-AEF7-89DF8F725C16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79" name="Rectangle 3">
          <a:extLst>
            <a:ext uri="{FF2B5EF4-FFF2-40B4-BE49-F238E27FC236}">
              <a16:creationId xmlns:a16="http://schemas.microsoft.com/office/drawing/2014/main" id="{DA31A0DA-009C-4563-9AE4-E45891366A31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80" name="Rectangle 3">
          <a:extLst>
            <a:ext uri="{FF2B5EF4-FFF2-40B4-BE49-F238E27FC236}">
              <a16:creationId xmlns:a16="http://schemas.microsoft.com/office/drawing/2014/main" id="{0CF02A19-DD0F-47C2-8CA5-EF134D1D64EF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81" name="Rectangle 3">
          <a:extLst>
            <a:ext uri="{FF2B5EF4-FFF2-40B4-BE49-F238E27FC236}">
              <a16:creationId xmlns:a16="http://schemas.microsoft.com/office/drawing/2014/main" id="{88D1282E-AB1B-4CE9-915D-0A9ACBE90D90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82" name="Rectangle 3">
          <a:extLst>
            <a:ext uri="{FF2B5EF4-FFF2-40B4-BE49-F238E27FC236}">
              <a16:creationId xmlns:a16="http://schemas.microsoft.com/office/drawing/2014/main" id="{78222B36-F385-4D90-93FD-3A07EE3495E1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83" name="Rectangle 3">
          <a:extLst>
            <a:ext uri="{FF2B5EF4-FFF2-40B4-BE49-F238E27FC236}">
              <a16:creationId xmlns:a16="http://schemas.microsoft.com/office/drawing/2014/main" id="{3BC866CD-32CA-4076-8A54-4DF5DE04756C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84" name="Rectangle 3">
          <a:extLst>
            <a:ext uri="{FF2B5EF4-FFF2-40B4-BE49-F238E27FC236}">
              <a16:creationId xmlns:a16="http://schemas.microsoft.com/office/drawing/2014/main" id="{380D8C77-1915-4FA6-995C-0BF05BEBCEFA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85" name="Rectangle 3">
          <a:extLst>
            <a:ext uri="{FF2B5EF4-FFF2-40B4-BE49-F238E27FC236}">
              <a16:creationId xmlns:a16="http://schemas.microsoft.com/office/drawing/2014/main" id="{9739D690-8AAE-4DAF-8CA1-2733CE3AE3C6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86" name="Rectangle 3">
          <a:extLst>
            <a:ext uri="{FF2B5EF4-FFF2-40B4-BE49-F238E27FC236}">
              <a16:creationId xmlns:a16="http://schemas.microsoft.com/office/drawing/2014/main" id="{1129870C-E8E9-499C-9D69-C8206292511A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87" name="Rectangle 3">
          <a:extLst>
            <a:ext uri="{FF2B5EF4-FFF2-40B4-BE49-F238E27FC236}">
              <a16:creationId xmlns:a16="http://schemas.microsoft.com/office/drawing/2014/main" id="{17195A88-FB6B-4026-BC02-5A7ADEE89CDE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88" name="Rectangle 3">
          <a:extLst>
            <a:ext uri="{FF2B5EF4-FFF2-40B4-BE49-F238E27FC236}">
              <a16:creationId xmlns:a16="http://schemas.microsoft.com/office/drawing/2014/main" id="{B9217EF3-CBB4-4727-BC5C-BEA514F3E1CA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89" name="Rectangle 3">
          <a:extLst>
            <a:ext uri="{FF2B5EF4-FFF2-40B4-BE49-F238E27FC236}">
              <a16:creationId xmlns:a16="http://schemas.microsoft.com/office/drawing/2014/main" id="{DE24C4EC-AFB6-44AC-86DD-9C988F68641E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90" name="Rectangle 3">
          <a:extLst>
            <a:ext uri="{FF2B5EF4-FFF2-40B4-BE49-F238E27FC236}">
              <a16:creationId xmlns:a16="http://schemas.microsoft.com/office/drawing/2014/main" id="{BF76763A-8A01-4A13-B3C6-CE1DABAD7AE6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91" name="Rectangle 3">
          <a:extLst>
            <a:ext uri="{FF2B5EF4-FFF2-40B4-BE49-F238E27FC236}">
              <a16:creationId xmlns:a16="http://schemas.microsoft.com/office/drawing/2014/main" id="{8F2C68AD-38CA-42F1-9934-A4AAD3F78B17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92" name="Rectangle 3">
          <a:extLst>
            <a:ext uri="{FF2B5EF4-FFF2-40B4-BE49-F238E27FC236}">
              <a16:creationId xmlns:a16="http://schemas.microsoft.com/office/drawing/2014/main" id="{BB0BF173-9B7E-4647-9111-16792B775BA7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93" name="Rectangle 3">
          <a:extLst>
            <a:ext uri="{FF2B5EF4-FFF2-40B4-BE49-F238E27FC236}">
              <a16:creationId xmlns:a16="http://schemas.microsoft.com/office/drawing/2014/main" id="{3852017C-479A-44EA-AB3E-34B656BE964C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66675</xdr:colOff>
      <xdr:row>45</xdr:row>
      <xdr:rowOff>180975</xdr:rowOff>
    </xdr:to>
    <xdr:sp macro="" textlink="">
      <xdr:nvSpPr>
        <xdr:cNvPr id="194" name="Rectangle 3">
          <a:extLst>
            <a:ext uri="{FF2B5EF4-FFF2-40B4-BE49-F238E27FC236}">
              <a16:creationId xmlns:a16="http://schemas.microsoft.com/office/drawing/2014/main" id="{D4E923E3-E78C-42F2-A61F-82A0B12B5BB2}"/>
            </a:ext>
          </a:extLst>
        </xdr:cNvPr>
        <xdr:cNvSpPr>
          <a:spLocks noChangeArrowheads="1"/>
        </xdr:cNvSpPr>
      </xdr:nvSpPr>
      <xdr:spPr bwMode="auto">
        <a:xfrm>
          <a:off x="0" y="89916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195" name="Rectangle 3">
          <a:extLst>
            <a:ext uri="{FF2B5EF4-FFF2-40B4-BE49-F238E27FC236}">
              <a16:creationId xmlns:a16="http://schemas.microsoft.com/office/drawing/2014/main" id="{59B3BCA2-D539-4DBA-9843-624F4A5F2DA8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196" name="Rectangle 3">
          <a:extLst>
            <a:ext uri="{FF2B5EF4-FFF2-40B4-BE49-F238E27FC236}">
              <a16:creationId xmlns:a16="http://schemas.microsoft.com/office/drawing/2014/main" id="{CE8DEF83-82D2-4414-B7F0-A05660403CF4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197" name="Rectangle 51">
          <a:extLst>
            <a:ext uri="{FF2B5EF4-FFF2-40B4-BE49-F238E27FC236}">
              <a16:creationId xmlns:a16="http://schemas.microsoft.com/office/drawing/2014/main" id="{EF7CB33E-C109-4DF1-8901-9D4A44433F20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198" name="Rectangle 3">
          <a:extLst>
            <a:ext uri="{FF2B5EF4-FFF2-40B4-BE49-F238E27FC236}">
              <a16:creationId xmlns:a16="http://schemas.microsoft.com/office/drawing/2014/main" id="{6372A7F8-0274-40AF-BC0B-4D42DC9EF529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199" name="Rectangle 3">
          <a:extLst>
            <a:ext uri="{FF2B5EF4-FFF2-40B4-BE49-F238E27FC236}">
              <a16:creationId xmlns:a16="http://schemas.microsoft.com/office/drawing/2014/main" id="{D87CCC6B-4218-418F-9702-B9506FEC35A2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00" name="Rectangle 3">
          <a:extLst>
            <a:ext uri="{FF2B5EF4-FFF2-40B4-BE49-F238E27FC236}">
              <a16:creationId xmlns:a16="http://schemas.microsoft.com/office/drawing/2014/main" id="{D3623996-BB99-4B1F-8010-6B661693536D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1533525</xdr:colOff>
      <xdr:row>97</xdr:row>
      <xdr:rowOff>0</xdr:rowOff>
    </xdr:from>
    <xdr:to>
      <xdr:col>0</xdr:col>
      <xdr:colOff>1600200</xdr:colOff>
      <xdr:row>98</xdr:row>
      <xdr:rowOff>0</xdr:rowOff>
    </xdr:to>
    <xdr:sp macro="" textlink="">
      <xdr:nvSpPr>
        <xdr:cNvPr id="201" name="Rectangle 3">
          <a:extLst>
            <a:ext uri="{FF2B5EF4-FFF2-40B4-BE49-F238E27FC236}">
              <a16:creationId xmlns:a16="http://schemas.microsoft.com/office/drawing/2014/main" id="{EAB00DEE-CDF0-4015-9272-D365887CCB24}"/>
            </a:ext>
          </a:extLst>
        </xdr:cNvPr>
        <xdr:cNvSpPr>
          <a:spLocks noChangeArrowheads="1"/>
        </xdr:cNvSpPr>
      </xdr:nvSpPr>
      <xdr:spPr bwMode="auto">
        <a:xfrm>
          <a:off x="1533525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02" name="Rectangle 3">
          <a:extLst>
            <a:ext uri="{FF2B5EF4-FFF2-40B4-BE49-F238E27FC236}">
              <a16:creationId xmlns:a16="http://schemas.microsoft.com/office/drawing/2014/main" id="{C58C4F9D-19B9-42A2-8DA6-6A072CEBE839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03" name="Rectangle 3">
          <a:extLst>
            <a:ext uri="{FF2B5EF4-FFF2-40B4-BE49-F238E27FC236}">
              <a16:creationId xmlns:a16="http://schemas.microsoft.com/office/drawing/2014/main" id="{A2F413C7-2B41-4E35-BF78-22DE80B745B3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04" name="Rectangle 3">
          <a:extLst>
            <a:ext uri="{FF2B5EF4-FFF2-40B4-BE49-F238E27FC236}">
              <a16:creationId xmlns:a16="http://schemas.microsoft.com/office/drawing/2014/main" id="{24F25DBD-7A18-44BA-815A-39BDDFDFDDA0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05" name="Rectangle 3">
          <a:extLst>
            <a:ext uri="{FF2B5EF4-FFF2-40B4-BE49-F238E27FC236}">
              <a16:creationId xmlns:a16="http://schemas.microsoft.com/office/drawing/2014/main" id="{A293207D-9ACF-476A-ADB8-CB2BC5C0A80E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06" name="Rectangle 3">
          <a:extLst>
            <a:ext uri="{FF2B5EF4-FFF2-40B4-BE49-F238E27FC236}">
              <a16:creationId xmlns:a16="http://schemas.microsoft.com/office/drawing/2014/main" id="{A8CA3666-B7EE-4CF6-A9FB-7E57763C62DF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07" name="Rectangle 3">
          <a:extLst>
            <a:ext uri="{FF2B5EF4-FFF2-40B4-BE49-F238E27FC236}">
              <a16:creationId xmlns:a16="http://schemas.microsoft.com/office/drawing/2014/main" id="{D7D3FB89-53EF-4620-BB71-5F2EF59346D6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08" name="Rectangle 3">
          <a:extLst>
            <a:ext uri="{FF2B5EF4-FFF2-40B4-BE49-F238E27FC236}">
              <a16:creationId xmlns:a16="http://schemas.microsoft.com/office/drawing/2014/main" id="{FFEC24E4-52AA-4AB5-B6AA-744EB83B0DD7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09" name="Rectangle 3">
          <a:extLst>
            <a:ext uri="{FF2B5EF4-FFF2-40B4-BE49-F238E27FC236}">
              <a16:creationId xmlns:a16="http://schemas.microsoft.com/office/drawing/2014/main" id="{C547C9C9-D618-430A-B9E8-C9E2A8C068A8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10" name="Rectangle 64">
          <a:extLst>
            <a:ext uri="{FF2B5EF4-FFF2-40B4-BE49-F238E27FC236}">
              <a16:creationId xmlns:a16="http://schemas.microsoft.com/office/drawing/2014/main" id="{84671E35-8791-4F4E-92DA-D684F36EE32B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11" name="Rectangle 3">
          <a:extLst>
            <a:ext uri="{FF2B5EF4-FFF2-40B4-BE49-F238E27FC236}">
              <a16:creationId xmlns:a16="http://schemas.microsoft.com/office/drawing/2014/main" id="{777E19E3-8AA5-4FD6-BEF4-897C3DFE37A2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12" name="Rectangle 3">
          <a:extLst>
            <a:ext uri="{FF2B5EF4-FFF2-40B4-BE49-F238E27FC236}">
              <a16:creationId xmlns:a16="http://schemas.microsoft.com/office/drawing/2014/main" id="{E0573582-F471-4604-A23A-CD1FEF039FDB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13" name="Rectangle 3">
          <a:extLst>
            <a:ext uri="{FF2B5EF4-FFF2-40B4-BE49-F238E27FC236}">
              <a16:creationId xmlns:a16="http://schemas.microsoft.com/office/drawing/2014/main" id="{EBFADFE2-626F-4C54-A103-02AE00DE15F1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14" name="Rectangle 3">
          <a:extLst>
            <a:ext uri="{FF2B5EF4-FFF2-40B4-BE49-F238E27FC236}">
              <a16:creationId xmlns:a16="http://schemas.microsoft.com/office/drawing/2014/main" id="{3CABE61B-AE3D-4F30-8FB1-DB1511C74A2F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15" name="Rectangle 3">
          <a:extLst>
            <a:ext uri="{FF2B5EF4-FFF2-40B4-BE49-F238E27FC236}">
              <a16:creationId xmlns:a16="http://schemas.microsoft.com/office/drawing/2014/main" id="{D28FA110-5705-41D2-83C7-ED0DD08AFF3D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16" name="Rectangle 3">
          <a:extLst>
            <a:ext uri="{FF2B5EF4-FFF2-40B4-BE49-F238E27FC236}">
              <a16:creationId xmlns:a16="http://schemas.microsoft.com/office/drawing/2014/main" id="{7B9FD5FA-4268-4D5C-9630-D59393CE8430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17" name="Rectangle 3">
          <a:extLst>
            <a:ext uri="{FF2B5EF4-FFF2-40B4-BE49-F238E27FC236}">
              <a16:creationId xmlns:a16="http://schemas.microsoft.com/office/drawing/2014/main" id="{EE7546B1-9E15-4B60-A4E6-A00584969706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18" name="Rectangle 3">
          <a:extLst>
            <a:ext uri="{FF2B5EF4-FFF2-40B4-BE49-F238E27FC236}">
              <a16:creationId xmlns:a16="http://schemas.microsoft.com/office/drawing/2014/main" id="{45C1FE3B-DA6A-472F-916B-514D042E4643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19" name="Rectangle 3">
          <a:extLst>
            <a:ext uri="{FF2B5EF4-FFF2-40B4-BE49-F238E27FC236}">
              <a16:creationId xmlns:a16="http://schemas.microsoft.com/office/drawing/2014/main" id="{6A50194B-12B1-4A0D-8C4B-176C19D25DB8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20" name="Rectangle 3">
          <a:extLst>
            <a:ext uri="{FF2B5EF4-FFF2-40B4-BE49-F238E27FC236}">
              <a16:creationId xmlns:a16="http://schemas.microsoft.com/office/drawing/2014/main" id="{9E571AFE-113E-4190-AAD2-9A1907D30A02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21" name="Rectangle 3">
          <a:extLst>
            <a:ext uri="{FF2B5EF4-FFF2-40B4-BE49-F238E27FC236}">
              <a16:creationId xmlns:a16="http://schemas.microsoft.com/office/drawing/2014/main" id="{62199828-B78B-468E-BEA5-CB40C397AD54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22" name="Rectangle 3">
          <a:extLst>
            <a:ext uri="{FF2B5EF4-FFF2-40B4-BE49-F238E27FC236}">
              <a16:creationId xmlns:a16="http://schemas.microsoft.com/office/drawing/2014/main" id="{784E3980-9F15-4F29-863E-65E377C105E1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23" name="Rectangle 3">
          <a:extLst>
            <a:ext uri="{FF2B5EF4-FFF2-40B4-BE49-F238E27FC236}">
              <a16:creationId xmlns:a16="http://schemas.microsoft.com/office/drawing/2014/main" id="{5B9494E9-16C1-4F01-8E83-5FA9ACE4BE3C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24" name="Rectangle 3">
          <a:extLst>
            <a:ext uri="{FF2B5EF4-FFF2-40B4-BE49-F238E27FC236}">
              <a16:creationId xmlns:a16="http://schemas.microsoft.com/office/drawing/2014/main" id="{4AC82CBB-CAC6-4246-91D2-C7731E6C77BB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25" name="Rectangle 3">
          <a:extLst>
            <a:ext uri="{FF2B5EF4-FFF2-40B4-BE49-F238E27FC236}">
              <a16:creationId xmlns:a16="http://schemas.microsoft.com/office/drawing/2014/main" id="{B645C181-4C05-433A-8139-0BA2FF8F8A5A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26" name="Rectangle 3">
          <a:extLst>
            <a:ext uri="{FF2B5EF4-FFF2-40B4-BE49-F238E27FC236}">
              <a16:creationId xmlns:a16="http://schemas.microsoft.com/office/drawing/2014/main" id="{6561D80A-62F4-4967-B0C9-909A9165E001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27" name="Rectangle 3">
          <a:extLst>
            <a:ext uri="{FF2B5EF4-FFF2-40B4-BE49-F238E27FC236}">
              <a16:creationId xmlns:a16="http://schemas.microsoft.com/office/drawing/2014/main" id="{30A84295-5DF9-41F1-BE62-DA71C729DEEC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28" name="Rectangle 3">
          <a:extLst>
            <a:ext uri="{FF2B5EF4-FFF2-40B4-BE49-F238E27FC236}">
              <a16:creationId xmlns:a16="http://schemas.microsoft.com/office/drawing/2014/main" id="{C9930EFF-FDA4-4F14-A896-EDA7D6D658E8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29" name="Rectangle 3">
          <a:extLst>
            <a:ext uri="{FF2B5EF4-FFF2-40B4-BE49-F238E27FC236}">
              <a16:creationId xmlns:a16="http://schemas.microsoft.com/office/drawing/2014/main" id="{C5607BC8-AFB5-41D4-ACAE-4717E201A831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30" name="Rectangle 3">
          <a:extLst>
            <a:ext uri="{FF2B5EF4-FFF2-40B4-BE49-F238E27FC236}">
              <a16:creationId xmlns:a16="http://schemas.microsoft.com/office/drawing/2014/main" id="{50EF7D8D-CCF8-4608-A7D2-AF9185251F69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31" name="Rectangle 3">
          <a:extLst>
            <a:ext uri="{FF2B5EF4-FFF2-40B4-BE49-F238E27FC236}">
              <a16:creationId xmlns:a16="http://schemas.microsoft.com/office/drawing/2014/main" id="{083FB6E0-CAC4-47DC-B605-A4DE07412D56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32" name="Rectangle 3">
          <a:extLst>
            <a:ext uri="{FF2B5EF4-FFF2-40B4-BE49-F238E27FC236}">
              <a16:creationId xmlns:a16="http://schemas.microsoft.com/office/drawing/2014/main" id="{D4138302-8CDB-4EC8-BC3E-A0EF78D40407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33" name="Rectangle 3">
          <a:extLst>
            <a:ext uri="{FF2B5EF4-FFF2-40B4-BE49-F238E27FC236}">
              <a16:creationId xmlns:a16="http://schemas.microsoft.com/office/drawing/2014/main" id="{C31AAAD8-12C4-4867-BF07-CEF39FD87B66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34" name="Rectangle 3">
          <a:extLst>
            <a:ext uri="{FF2B5EF4-FFF2-40B4-BE49-F238E27FC236}">
              <a16:creationId xmlns:a16="http://schemas.microsoft.com/office/drawing/2014/main" id="{0ABA6ED0-8EDF-4371-8275-FE5AA9285B7C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35" name="Rectangle 3">
          <a:extLst>
            <a:ext uri="{FF2B5EF4-FFF2-40B4-BE49-F238E27FC236}">
              <a16:creationId xmlns:a16="http://schemas.microsoft.com/office/drawing/2014/main" id="{36529102-F721-43C3-A065-EED4483DB9F1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36" name="Rectangle 3">
          <a:extLst>
            <a:ext uri="{FF2B5EF4-FFF2-40B4-BE49-F238E27FC236}">
              <a16:creationId xmlns:a16="http://schemas.microsoft.com/office/drawing/2014/main" id="{644D1707-3796-4CAF-8AFD-7639936EA07A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37" name="Rectangle 3">
          <a:extLst>
            <a:ext uri="{FF2B5EF4-FFF2-40B4-BE49-F238E27FC236}">
              <a16:creationId xmlns:a16="http://schemas.microsoft.com/office/drawing/2014/main" id="{128EDFFA-055D-49D5-9B44-24D9AB987145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38" name="Rectangle 3">
          <a:extLst>
            <a:ext uri="{FF2B5EF4-FFF2-40B4-BE49-F238E27FC236}">
              <a16:creationId xmlns:a16="http://schemas.microsoft.com/office/drawing/2014/main" id="{C6502F60-8493-4641-B95E-8D27646D070C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39" name="Rectangle 3">
          <a:extLst>
            <a:ext uri="{FF2B5EF4-FFF2-40B4-BE49-F238E27FC236}">
              <a16:creationId xmlns:a16="http://schemas.microsoft.com/office/drawing/2014/main" id="{B07DC55D-39E5-4712-9B32-4D9EA1E35B7E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40" name="Rectangle 3">
          <a:extLst>
            <a:ext uri="{FF2B5EF4-FFF2-40B4-BE49-F238E27FC236}">
              <a16:creationId xmlns:a16="http://schemas.microsoft.com/office/drawing/2014/main" id="{D9EF3CF4-DB70-4A36-86F7-9A36193E298C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41" name="Rectangle 3">
          <a:extLst>
            <a:ext uri="{FF2B5EF4-FFF2-40B4-BE49-F238E27FC236}">
              <a16:creationId xmlns:a16="http://schemas.microsoft.com/office/drawing/2014/main" id="{B7DA381C-1459-4775-8BCC-494455354C23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42" name="Rectangle 3">
          <a:extLst>
            <a:ext uri="{FF2B5EF4-FFF2-40B4-BE49-F238E27FC236}">
              <a16:creationId xmlns:a16="http://schemas.microsoft.com/office/drawing/2014/main" id="{51C4B40C-4481-4574-9C03-7579C62B6692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43" name="Rectangle 3">
          <a:extLst>
            <a:ext uri="{FF2B5EF4-FFF2-40B4-BE49-F238E27FC236}">
              <a16:creationId xmlns:a16="http://schemas.microsoft.com/office/drawing/2014/main" id="{6F9A8ED1-5E9F-4A73-8EB2-8F7967814E0D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44" name="Rectangle 3">
          <a:extLst>
            <a:ext uri="{FF2B5EF4-FFF2-40B4-BE49-F238E27FC236}">
              <a16:creationId xmlns:a16="http://schemas.microsoft.com/office/drawing/2014/main" id="{752A02AB-E5F4-47A1-B1B4-6B5040E0825A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45" name="Rectangle 3">
          <a:extLst>
            <a:ext uri="{FF2B5EF4-FFF2-40B4-BE49-F238E27FC236}">
              <a16:creationId xmlns:a16="http://schemas.microsoft.com/office/drawing/2014/main" id="{7F3C66B6-BC04-4112-8130-ED2674221810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46" name="Rectangle 100">
          <a:extLst>
            <a:ext uri="{FF2B5EF4-FFF2-40B4-BE49-F238E27FC236}">
              <a16:creationId xmlns:a16="http://schemas.microsoft.com/office/drawing/2014/main" id="{417BF558-B8D6-424D-B018-9F2694AB2DE0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47" name="Rectangle 3">
          <a:extLst>
            <a:ext uri="{FF2B5EF4-FFF2-40B4-BE49-F238E27FC236}">
              <a16:creationId xmlns:a16="http://schemas.microsoft.com/office/drawing/2014/main" id="{CB28C1D8-908D-4038-AC40-B4EF55C8953D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48" name="Rectangle 3">
          <a:extLst>
            <a:ext uri="{FF2B5EF4-FFF2-40B4-BE49-F238E27FC236}">
              <a16:creationId xmlns:a16="http://schemas.microsoft.com/office/drawing/2014/main" id="{82713C27-4068-4CE6-B324-DEB4F6DBF96C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49" name="Rectangle 3">
          <a:extLst>
            <a:ext uri="{FF2B5EF4-FFF2-40B4-BE49-F238E27FC236}">
              <a16:creationId xmlns:a16="http://schemas.microsoft.com/office/drawing/2014/main" id="{B1E4933E-DDC2-4CE4-A795-89F0F63910BB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50" name="Rectangle 3">
          <a:extLst>
            <a:ext uri="{FF2B5EF4-FFF2-40B4-BE49-F238E27FC236}">
              <a16:creationId xmlns:a16="http://schemas.microsoft.com/office/drawing/2014/main" id="{D21C7902-CE61-4DB3-B6D9-E681D27AA5D3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51" name="Rectangle 3">
          <a:extLst>
            <a:ext uri="{FF2B5EF4-FFF2-40B4-BE49-F238E27FC236}">
              <a16:creationId xmlns:a16="http://schemas.microsoft.com/office/drawing/2014/main" id="{BCA8FC10-CF8C-4CC5-B8D1-706907016BFA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52" name="Rectangle 3">
          <a:extLst>
            <a:ext uri="{FF2B5EF4-FFF2-40B4-BE49-F238E27FC236}">
              <a16:creationId xmlns:a16="http://schemas.microsoft.com/office/drawing/2014/main" id="{21BA1CFD-2D84-4039-AE6F-297AC9531660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53" name="Rectangle 3">
          <a:extLst>
            <a:ext uri="{FF2B5EF4-FFF2-40B4-BE49-F238E27FC236}">
              <a16:creationId xmlns:a16="http://schemas.microsoft.com/office/drawing/2014/main" id="{66E86143-E832-4043-8E0F-CBA5DCE67433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54" name="Rectangle 3">
          <a:extLst>
            <a:ext uri="{FF2B5EF4-FFF2-40B4-BE49-F238E27FC236}">
              <a16:creationId xmlns:a16="http://schemas.microsoft.com/office/drawing/2014/main" id="{F950D1CF-F370-414F-8A37-3CB3CA0B229A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55" name="Rectangle 3">
          <a:extLst>
            <a:ext uri="{FF2B5EF4-FFF2-40B4-BE49-F238E27FC236}">
              <a16:creationId xmlns:a16="http://schemas.microsoft.com/office/drawing/2014/main" id="{ECBA532D-C493-4BB8-BD61-E285E456B071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56" name="Rectangle 3">
          <a:extLst>
            <a:ext uri="{FF2B5EF4-FFF2-40B4-BE49-F238E27FC236}">
              <a16:creationId xmlns:a16="http://schemas.microsoft.com/office/drawing/2014/main" id="{18FCE66B-6BA0-49D4-921B-2DB626A7ABAF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57" name="Rectangle 3">
          <a:extLst>
            <a:ext uri="{FF2B5EF4-FFF2-40B4-BE49-F238E27FC236}">
              <a16:creationId xmlns:a16="http://schemas.microsoft.com/office/drawing/2014/main" id="{7E57753B-8D86-404D-BFA4-6D112659867B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58" name="Rectangle 112">
          <a:extLst>
            <a:ext uri="{FF2B5EF4-FFF2-40B4-BE49-F238E27FC236}">
              <a16:creationId xmlns:a16="http://schemas.microsoft.com/office/drawing/2014/main" id="{2A28164C-5DA3-4A53-B083-285A5B4AD249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59" name="Rectangle 3">
          <a:extLst>
            <a:ext uri="{FF2B5EF4-FFF2-40B4-BE49-F238E27FC236}">
              <a16:creationId xmlns:a16="http://schemas.microsoft.com/office/drawing/2014/main" id="{FF56B34C-AF11-47D5-8D2C-AB483D496FC5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60" name="Rectangle 3">
          <a:extLst>
            <a:ext uri="{FF2B5EF4-FFF2-40B4-BE49-F238E27FC236}">
              <a16:creationId xmlns:a16="http://schemas.microsoft.com/office/drawing/2014/main" id="{E01F5437-03C5-46C5-ABD2-10605B6319BE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61" name="Rectangle 3">
          <a:extLst>
            <a:ext uri="{FF2B5EF4-FFF2-40B4-BE49-F238E27FC236}">
              <a16:creationId xmlns:a16="http://schemas.microsoft.com/office/drawing/2014/main" id="{224CF924-8EEC-4591-85F2-55E922EBB438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62" name="Rectangle 3">
          <a:extLst>
            <a:ext uri="{FF2B5EF4-FFF2-40B4-BE49-F238E27FC236}">
              <a16:creationId xmlns:a16="http://schemas.microsoft.com/office/drawing/2014/main" id="{2A3DC0A5-3FFD-43D7-95E8-0700B5A4C715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63" name="Rectangle 3">
          <a:extLst>
            <a:ext uri="{FF2B5EF4-FFF2-40B4-BE49-F238E27FC236}">
              <a16:creationId xmlns:a16="http://schemas.microsoft.com/office/drawing/2014/main" id="{B89C7F3B-82BE-4683-BA30-65187690D879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64" name="Rectangle 3">
          <a:extLst>
            <a:ext uri="{FF2B5EF4-FFF2-40B4-BE49-F238E27FC236}">
              <a16:creationId xmlns:a16="http://schemas.microsoft.com/office/drawing/2014/main" id="{8953B0DD-6351-4CBD-BA5C-E6303B92301F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65" name="Rectangle 3">
          <a:extLst>
            <a:ext uri="{FF2B5EF4-FFF2-40B4-BE49-F238E27FC236}">
              <a16:creationId xmlns:a16="http://schemas.microsoft.com/office/drawing/2014/main" id="{1D5261FB-DD4B-4C1E-AEBF-D4CBACD0E313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66" name="Rectangle 3">
          <a:extLst>
            <a:ext uri="{FF2B5EF4-FFF2-40B4-BE49-F238E27FC236}">
              <a16:creationId xmlns:a16="http://schemas.microsoft.com/office/drawing/2014/main" id="{34D11E35-82F1-45F9-B68C-219C0DE4EB7F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67" name="Rectangle 3">
          <a:extLst>
            <a:ext uri="{FF2B5EF4-FFF2-40B4-BE49-F238E27FC236}">
              <a16:creationId xmlns:a16="http://schemas.microsoft.com/office/drawing/2014/main" id="{066A985A-DEC7-4479-9191-FFB3AB270714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68" name="Rectangle 3">
          <a:extLst>
            <a:ext uri="{FF2B5EF4-FFF2-40B4-BE49-F238E27FC236}">
              <a16:creationId xmlns:a16="http://schemas.microsoft.com/office/drawing/2014/main" id="{A9AA3466-F0DA-407A-A5AD-7A0CB749492E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69" name="Rectangle 3">
          <a:extLst>
            <a:ext uri="{FF2B5EF4-FFF2-40B4-BE49-F238E27FC236}">
              <a16:creationId xmlns:a16="http://schemas.microsoft.com/office/drawing/2014/main" id="{566FCE11-574E-424E-A1A0-8D253847BDC2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70" name="Rectangle 3">
          <a:extLst>
            <a:ext uri="{FF2B5EF4-FFF2-40B4-BE49-F238E27FC236}">
              <a16:creationId xmlns:a16="http://schemas.microsoft.com/office/drawing/2014/main" id="{420EBB9F-F2C4-41BB-9EC1-9C476A18864B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71" name="Rectangle 3">
          <a:extLst>
            <a:ext uri="{FF2B5EF4-FFF2-40B4-BE49-F238E27FC236}">
              <a16:creationId xmlns:a16="http://schemas.microsoft.com/office/drawing/2014/main" id="{03022BF9-99F2-43CD-A7BF-71A3DEBF44A7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72" name="Rectangle 3">
          <a:extLst>
            <a:ext uri="{FF2B5EF4-FFF2-40B4-BE49-F238E27FC236}">
              <a16:creationId xmlns:a16="http://schemas.microsoft.com/office/drawing/2014/main" id="{A037C5D8-C68F-48C7-9C92-EAD831F719AE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73" name="Rectangle 3">
          <a:extLst>
            <a:ext uri="{FF2B5EF4-FFF2-40B4-BE49-F238E27FC236}">
              <a16:creationId xmlns:a16="http://schemas.microsoft.com/office/drawing/2014/main" id="{AED7F08B-E6AE-4517-AAB6-1F13865A2CFB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74" name="Rectangle 3">
          <a:extLst>
            <a:ext uri="{FF2B5EF4-FFF2-40B4-BE49-F238E27FC236}">
              <a16:creationId xmlns:a16="http://schemas.microsoft.com/office/drawing/2014/main" id="{84D7028B-419C-4EB8-8526-FD038287C5C8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75" name="Rectangle 3">
          <a:extLst>
            <a:ext uri="{FF2B5EF4-FFF2-40B4-BE49-F238E27FC236}">
              <a16:creationId xmlns:a16="http://schemas.microsoft.com/office/drawing/2014/main" id="{F9641236-7117-4933-8CFA-116C85337A62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76" name="Rectangle 3">
          <a:extLst>
            <a:ext uri="{FF2B5EF4-FFF2-40B4-BE49-F238E27FC236}">
              <a16:creationId xmlns:a16="http://schemas.microsoft.com/office/drawing/2014/main" id="{0FA63D31-8D46-42C6-BC37-047FA635D865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77" name="Rectangle 3">
          <a:extLst>
            <a:ext uri="{FF2B5EF4-FFF2-40B4-BE49-F238E27FC236}">
              <a16:creationId xmlns:a16="http://schemas.microsoft.com/office/drawing/2014/main" id="{7A1677A7-40F9-4013-A035-30524750A94C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78" name="Rectangle 3">
          <a:extLst>
            <a:ext uri="{FF2B5EF4-FFF2-40B4-BE49-F238E27FC236}">
              <a16:creationId xmlns:a16="http://schemas.microsoft.com/office/drawing/2014/main" id="{1A95F67E-DCE4-4431-ABFA-DE429BFEDD17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79" name="Rectangle 3">
          <a:extLst>
            <a:ext uri="{FF2B5EF4-FFF2-40B4-BE49-F238E27FC236}">
              <a16:creationId xmlns:a16="http://schemas.microsoft.com/office/drawing/2014/main" id="{0B4EA894-46BE-4D8F-B498-0A17D182B865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80" name="Rectangle 3">
          <a:extLst>
            <a:ext uri="{FF2B5EF4-FFF2-40B4-BE49-F238E27FC236}">
              <a16:creationId xmlns:a16="http://schemas.microsoft.com/office/drawing/2014/main" id="{B984EC10-F89D-4C7F-926B-2732E452F3B6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81" name="Rectangle 3">
          <a:extLst>
            <a:ext uri="{FF2B5EF4-FFF2-40B4-BE49-F238E27FC236}">
              <a16:creationId xmlns:a16="http://schemas.microsoft.com/office/drawing/2014/main" id="{30DEFD68-1155-4C28-B8F3-5FADBF33F77B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82" name="Rectangle 3">
          <a:extLst>
            <a:ext uri="{FF2B5EF4-FFF2-40B4-BE49-F238E27FC236}">
              <a16:creationId xmlns:a16="http://schemas.microsoft.com/office/drawing/2014/main" id="{0FA34DC2-324F-4A3E-AD9E-DF84D090F4CD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83" name="Rectangle 3">
          <a:extLst>
            <a:ext uri="{FF2B5EF4-FFF2-40B4-BE49-F238E27FC236}">
              <a16:creationId xmlns:a16="http://schemas.microsoft.com/office/drawing/2014/main" id="{CC5FC20E-075A-4030-B2B3-E4CBCCE859B2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84" name="Rectangle 3">
          <a:extLst>
            <a:ext uri="{FF2B5EF4-FFF2-40B4-BE49-F238E27FC236}">
              <a16:creationId xmlns:a16="http://schemas.microsoft.com/office/drawing/2014/main" id="{C62B9990-9F62-4A22-8D56-147805CB67E2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85" name="Rectangle 3">
          <a:extLst>
            <a:ext uri="{FF2B5EF4-FFF2-40B4-BE49-F238E27FC236}">
              <a16:creationId xmlns:a16="http://schemas.microsoft.com/office/drawing/2014/main" id="{ACDF7617-E742-42C3-8D77-1BB81D62A5F8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86" name="Rectangle 3">
          <a:extLst>
            <a:ext uri="{FF2B5EF4-FFF2-40B4-BE49-F238E27FC236}">
              <a16:creationId xmlns:a16="http://schemas.microsoft.com/office/drawing/2014/main" id="{6C546510-AE85-4505-BEC7-62F2BA5AA960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87" name="Rectangle 3">
          <a:extLst>
            <a:ext uri="{FF2B5EF4-FFF2-40B4-BE49-F238E27FC236}">
              <a16:creationId xmlns:a16="http://schemas.microsoft.com/office/drawing/2014/main" id="{356FD299-4ACA-4D38-B212-8E88B515A49D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88" name="Rectangle 3">
          <a:extLst>
            <a:ext uri="{FF2B5EF4-FFF2-40B4-BE49-F238E27FC236}">
              <a16:creationId xmlns:a16="http://schemas.microsoft.com/office/drawing/2014/main" id="{EBB8A968-891A-4938-BC9C-B4FFDF9E69B6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89" name="Rectangle 3">
          <a:extLst>
            <a:ext uri="{FF2B5EF4-FFF2-40B4-BE49-F238E27FC236}">
              <a16:creationId xmlns:a16="http://schemas.microsoft.com/office/drawing/2014/main" id="{62E09116-D514-46DF-B65C-1CDD4D79FEF7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98</xdr:row>
      <xdr:rowOff>0</xdr:rowOff>
    </xdr:to>
    <xdr:sp macro="" textlink="">
      <xdr:nvSpPr>
        <xdr:cNvPr id="290" name="Rectangle 3">
          <a:extLst>
            <a:ext uri="{FF2B5EF4-FFF2-40B4-BE49-F238E27FC236}">
              <a16:creationId xmlns:a16="http://schemas.microsoft.com/office/drawing/2014/main" id="{0D0ABAAA-B6A8-437F-A8DE-C80CC3686C2F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66675</xdr:colOff>
      <xdr:row>97</xdr:row>
      <xdr:rowOff>180975</xdr:rowOff>
    </xdr:to>
    <xdr:sp macro="" textlink="">
      <xdr:nvSpPr>
        <xdr:cNvPr id="291" name="Rectangle 3">
          <a:extLst>
            <a:ext uri="{FF2B5EF4-FFF2-40B4-BE49-F238E27FC236}">
              <a16:creationId xmlns:a16="http://schemas.microsoft.com/office/drawing/2014/main" id="{870D6CC3-5866-4FB8-B941-69B20A66F23E}"/>
            </a:ext>
          </a:extLst>
        </xdr:cNvPr>
        <xdr:cNvSpPr>
          <a:spLocks noChangeArrowheads="1"/>
        </xdr:cNvSpPr>
      </xdr:nvSpPr>
      <xdr:spPr bwMode="auto">
        <a:xfrm>
          <a:off x="0" y="19392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292" name="Rectangle 3">
          <a:extLst>
            <a:ext uri="{FF2B5EF4-FFF2-40B4-BE49-F238E27FC236}">
              <a16:creationId xmlns:a16="http://schemas.microsoft.com/office/drawing/2014/main" id="{2954C59A-EDB4-442B-968A-D217EF54429C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293" name="Rectangle 3">
          <a:extLst>
            <a:ext uri="{FF2B5EF4-FFF2-40B4-BE49-F238E27FC236}">
              <a16:creationId xmlns:a16="http://schemas.microsoft.com/office/drawing/2014/main" id="{93BBBD32-7C6D-4528-9827-5BC4BC96BEED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294" name="Rectangle 3">
          <a:extLst>
            <a:ext uri="{FF2B5EF4-FFF2-40B4-BE49-F238E27FC236}">
              <a16:creationId xmlns:a16="http://schemas.microsoft.com/office/drawing/2014/main" id="{AF5FDAF8-D721-4EFB-A407-F8F23E30E2C0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295" name="Rectangle 3">
          <a:extLst>
            <a:ext uri="{FF2B5EF4-FFF2-40B4-BE49-F238E27FC236}">
              <a16:creationId xmlns:a16="http://schemas.microsoft.com/office/drawing/2014/main" id="{53854AFE-72C8-44F0-8555-7D2EB7DEE36C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296" name="Rectangle 3">
          <a:extLst>
            <a:ext uri="{FF2B5EF4-FFF2-40B4-BE49-F238E27FC236}">
              <a16:creationId xmlns:a16="http://schemas.microsoft.com/office/drawing/2014/main" id="{262D4D07-06CE-4F69-871F-3110AFAD5794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297" name="Rectangle 3">
          <a:extLst>
            <a:ext uri="{FF2B5EF4-FFF2-40B4-BE49-F238E27FC236}">
              <a16:creationId xmlns:a16="http://schemas.microsoft.com/office/drawing/2014/main" id="{6AC7D05F-6F79-4F6D-96CB-15C7694B1729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298" name="Rectangle 3">
          <a:extLst>
            <a:ext uri="{FF2B5EF4-FFF2-40B4-BE49-F238E27FC236}">
              <a16:creationId xmlns:a16="http://schemas.microsoft.com/office/drawing/2014/main" id="{84DBB1C0-696E-4775-B586-B9B7295C142D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299" name="Rectangle 3">
          <a:extLst>
            <a:ext uri="{FF2B5EF4-FFF2-40B4-BE49-F238E27FC236}">
              <a16:creationId xmlns:a16="http://schemas.microsoft.com/office/drawing/2014/main" id="{D54FB392-4119-48D0-AF11-A980E989B13F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00" name="Rectangle 3">
          <a:extLst>
            <a:ext uri="{FF2B5EF4-FFF2-40B4-BE49-F238E27FC236}">
              <a16:creationId xmlns:a16="http://schemas.microsoft.com/office/drawing/2014/main" id="{44B90166-149F-4456-9B74-52D4F2EFC5DC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01" name="Rectangle 3">
          <a:extLst>
            <a:ext uri="{FF2B5EF4-FFF2-40B4-BE49-F238E27FC236}">
              <a16:creationId xmlns:a16="http://schemas.microsoft.com/office/drawing/2014/main" id="{EA290027-0DFD-4021-A58A-928E44411ACB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02" name="Rectangle 3">
          <a:extLst>
            <a:ext uri="{FF2B5EF4-FFF2-40B4-BE49-F238E27FC236}">
              <a16:creationId xmlns:a16="http://schemas.microsoft.com/office/drawing/2014/main" id="{21B064E8-A4A6-4190-BB07-DFF3743E5E64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03" name="Rectangle 3">
          <a:extLst>
            <a:ext uri="{FF2B5EF4-FFF2-40B4-BE49-F238E27FC236}">
              <a16:creationId xmlns:a16="http://schemas.microsoft.com/office/drawing/2014/main" id="{A25E62E2-6FB3-4709-8CA9-392A75ADB79A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04" name="Rectangle 3">
          <a:extLst>
            <a:ext uri="{FF2B5EF4-FFF2-40B4-BE49-F238E27FC236}">
              <a16:creationId xmlns:a16="http://schemas.microsoft.com/office/drawing/2014/main" id="{48B0F901-10D5-4613-BE00-18E85A3E708A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05" name="Rectangle 3">
          <a:extLst>
            <a:ext uri="{FF2B5EF4-FFF2-40B4-BE49-F238E27FC236}">
              <a16:creationId xmlns:a16="http://schemas.microsoft.com/office/drawing/2014/main" id="{455F0A83-141F-460F-A19F-259FB7FE451A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06" name="Rectangle 3">
          <a:extLst>
            <a:ext uri="{FF2B5EF4-FFF2-40B4-BE49-F238E27FC236}">
              <a16:creationId xmlns:a16="http://schemas.microsoft.com/office/drawing/2014/main" id="{3EAB53F3-8D30-473F-A919-C72440348CEC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07" name="Rectangle 3">
          <a:extLst>
            <a:ext uri="{FF2B5EF4-FFF2-40B4-BE49-F238E27FC236}">
              <a16:creationId xmlns:a16="http://schemas.microsoft.com/office/drawing/2014/main" id="{0C11BFC8-A17A-4BBF-9449-0E12496E1B11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08" name="Rectangle 3">
          <a:extLst>
            <a:ext uri="{FF2B5EF4-FFF2-40B4-BE49-F238E27FC236}">
              <a16:creationId xmlns:a16="http://schemas.microsoft.com/office/drawing/2014/main" id="{107EF3A0-1673-48CF-A67A-62E815EE8FD8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09" name="Rectangle 3">
          <a:extLst>
            <a:ext uri="{FF2B5EF4-FFF2-40B4-BE49-F238E27FC236}">
              <a16:creationId xmlns:a16="http://schemas.microsoft.com/office/drawing/2014/main" id="{FBD5F381-26F7-4713-8FD9-C4B1C45B07FF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10" name="Rectangle 3">
          <a:extLst>
            <a:ext uri="{FF2B5EF4-FFF2-40B4-BE49-F238E27FC236}">
              <a16:creationId xmlns:a16="http://schemas.microsoft.com/office/drawing/2014/main" id="{2E5D3700-F28B-41E3-8201-C0DE229DB362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11" name="Rectangle 3">
          <a:extLst>
            <a:ext uri="{FF2B5EF4-FFF2-40B4-BE49-F238E27FC236}">
              <a16:creationId xmlns:a16="http://schemas.microsoft.com/office/drawing/2014/main" id="{DE45BB31-B693-4973-BD01-7DE26D1660B2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12" name="Rectangle 3">
          <a:extLst>
            <a:ext uri="{FF2B5EF4-FFF2-40B4-BE49-F238E27FC236}">
              <a16:creationId xmlns:a16="http://schemas.microsoft.com/office/drawing/2014/main" id="{6E2A407C-9B63-4B95-90AF-65C2E63691AD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13" name="Rectangle 3">
          <a:extLst>
            <a:ext uri="{FF2B5EF4-FFF2-40B4-BE49-F238E27FC236}">
              <a16:creationId xmlns:a16="http://schemas.microsoft.com/office/drawing/2014/main" id="{FB0F493E-CF70-4C3A-BC05-B4AA56A4903B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14" name="Rectangle 3">
          <a:extLst>
            <a:ext uri="{FF2B5EF4-FFF2-40B4-BE49-F238E27FC236}">
              <a16:creationId xmlns:a16="http://schemas.microsoft.com/office/drawing/2014/main" id="{4575CA11-563D-4273-82C7-D1593CA8167E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15" name="Rectangle 3">
          <a:extLst>
            <a:ext uri="{FF2B5EF4-FFF2-40B4-BE49-F238E27FC236}">
              <a16:creationId xmlns:a16="http://schemas.microsoft.com/office/drawing/2014/main" id="{FBB03B58-89B0-4601-867F-795B2F605584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16" name="Rectangle 3">
          <a:extLst>
            <a:ext uri="{FF2B5EF4-FFF2-40B4-BE49-F238E27FC236}">
              <a16:creationId xmlns:a16="http://schemas.microsoft.com/office/drawing/2014/main" id="{4AC4BC23-2312-444E-B64E-C282B4C75190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17" name="Rectangle 3">
          <a:extLst>
            <a:ext uri="{FF2B5EF4-FFF2-40B4-BE49-F238E27FC236}">
              <a16:creationId xmlns:a16="http://schemas.microsoft.com/office/drawing/2014/main" id="{4F279349-C335-4B64-927C-207B9D6DCD5F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18" name="Rectangle 3">
          <a:extLst>
            <a:ext uri="{FF2B5EF4-FFF2-40B4-BE49-F238E27FC236}">
              <a16:creationId xmlns:a16="http://schemas.microsoft.com/office/drawing/2014/main" id="{1665214C-F4F6-41E1-8C8C-9BA496C61E4E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19" name="Rectangle 3">
          <a:extLst>
            <a:ext uri="{FF2B5EF4-FFF2-40B4-BE49-F238E27FC236}">
              <a16:creationId xmlns:a16="http://schemas.microsoft.com/office/drawing/2014/main" id="{9DD50EB1-7DDD-4F5B-8BD8-212382538044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20" name="Rectangle 3">
          <a:extLst>
            <a:ext uri="{FF2B5EF4-FFF2-40B4-BE49-F238E27FC236}">
              <a16:creationId xmlns:a16="http://schemas.microsoft.com/office/drawing/2014/main" id="{8206A914-F9FD-4172-A656-D8DC6D85E504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21" name="Rectangle 3">
          <a:extLst>
            <a:ext uri="{FF2B5EF4-FFF2-40B4-BE49-F238E27FC236}">
              <a16:creationId xmlns:a16="http://schemas.microsoft.com/office/drawing/2014/main" id="{9A4E6ED4-91A6-4E6A-8E9B-A0EB73497779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22" name="Rectangle 3">
          <a:extLst>
            <a:ext uri="{FF2B5EF4-FFF2-40B4-BE49-F238E27FC236}">
              <a16:creationId xmlns:a16="http://schemas.microsoft.com/office/drawing/2014/main" id="{36FAF0E8-18F0-4352-97AD-4EB1C96A7A22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23" name="Rectangle 3">
          <a:extLst>
            <a:ext uri="{FF2B5EF4-FFF2-40B4-BE49-F238E27FC236}">
              <a16:creationId xmlns:a16="http://schemas.microsoft.com/office/drawing/2014/main" id="{1F86B188-06BF-4C2F-9530-10A1ADFC04E0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24" name="Rectangle 3">
          <a:extLst>
            <a:ext uri="{FF2B5EF4-FFF2-40B4-BE49-F238E27FC236}">
              <a16:creationId xmlns:a16="http://schemas.microsoft.com/office/drawing/2014/main" id="{EB123EC2-C701-484B-A34E-4DA0F07BADF0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25" name="Rectangle 3">
          <a:extLst>
            <a:ext uri="{FF2B5EF4-FFF2-40B4-BE49-F238E27FC236}">
              <a16:creationId xmlns:a16="http://schemas.microsoft.com/office/drawing/2014/main" id="{176249B7-406D-451E-9E36-BD90232B1165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26" name="Rectangle 3">
          <a:extLst>
            <a:ext uri="{FF2B5EF4-FFF2-40B4-BE49-F238E27FC236}">
              <a16:creationId xmlns:a16="http://schemas.microsoft.com/office/drawing/2014/main" id="{7295D0CA-B0FA-43DA-BACE-8816B8CA1762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27" name="Rectangle 3">
          <a:extLst>
            <a:ext uri="{FF2B5EF4-FFF2-40B4-BE49-F238E27FC236}">
              <a16:creationId xmlns:a16="http://schemas.microsoft.com/office/drawing/2014/main" id="{91CF08A7-FD23-4DD4-A728-4FACBCB74158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28" name="Rectangle 3">
          <a:extLst>
            <a:ext uri="{FF2B5EF4-FFF2-40B4-BE49-F238E27FC236}">
              <a16:creationId xmlns:a16="http://schemas.microsoft.com/office/drawing/2014/main" id="{76465D4F-DDA5-4564-B15B-8164E1145A25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29" name="Rectangle 3">
          <a:extLst>
            <a:ext uri="{FF2B5EF4-FFF2-40B4-BE49-F238E27FC236}">
              <a16:creationId xmlns:a16="http://schemas.microsoft.com/office/drawing/2014/main" id="{86935EE6-8F26-477C-89AE-5445032A2859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30" name="Rectangle 3">
          <a:extLst>
            <a:ext uri="{FF2B5EF4-FFF2-40B4-BE49-F238E27FC236}">
              <a16:creationId xmlns:a16="http://schemas.microsoft.com/office/drawing/2014/main" id="{DC0DBC1E-D305-4E9F-9E81-FC76AA22A854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31" name="Rectangle 3">
          <a:extLst>
            <a:ext uri="{FF2B5EF4-FFF2-40B4-BE49-F238E27FC236}">
              <a16:creationId xmlns:a16="http://schemas.microsoft.com/office/drawing/2014/main" id="{B98A6971-3720-47C5-AEA4-A9F5191C4683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32" name="Rectangle 3">
          <a:extLst>
            <a:ext uri="{FF2B5EF4-FFF2-40B4-BE49-F238E27FC236}">
              <a16:creationId xmlns:a16="http://schemas.microsoft.com/office/drawing/2014/main" id="{0AA11775-6C56-4923-A9F1-1BF1DFA0A20F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33" name="Rectangle 3">
          <a:extLst>
            <a:ext uri="{FF2B5EF4-FFF2-40B4-BE49-F238E27FC236}">
              <a16:creationId xmlns:a16="http://schemas.microsoft.com/office/drawing/2014/main" id="{3DB0D1A9-B2BC-49AF-8E3B-8EADFD377BAA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34" name="Rectangle 3">
          <a:extLst>
            <a:ext uri="{FF2B5EF4-FFF2-40B4-BE49-F238E27FC236}">
              <a16:creationId xmlns:a16="http://schemas.microsoft.com/office/drawing/2014/main" id="{E4514891-869B-4A17-8B60-D8CA5BA3A11C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35" name="Rectangle 3">
          <a:extLst>
            <a:ext uri="{FF2B5EF4-FFF2-40B4-BE49-F238E27FC236}">
              <a16:creationId xmlns:a16="http://schemas.microsoft.com/office/drawing/2014/main" id="{A2E86317-4938-427C-B5A4-E214063A36AC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36" name="Rectangle 3">
          <a:extLst>
            <a:ext uri="{FF2B5EF4-FFF2-40B4-BE49-F238E27FC236}">
              <a16:creationId xmlns:a16="http://schemas.microsoft.com/office/drawing/2014/main" id="{74890245-8535-4951-B087-F65C52F004DB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37" name="Rectangle 3">
          <a:extLst>
            <a:ext uri="{FF2B5EF4-FFF2-40B4-BE49-F238E27FC236}">
              <a16:creationId xmlns:a16="http://schemas.microsoft.com/office/drawing/2014/main" id="{1C6A6453-1EF8-4DDC-86E4-6597B2A294D9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38" name="Rectangle 3">
          <a:extLst>
            <a:ext uri="{FF2B5EF4-FFF2-40B4-BE49-F238E27FC236}">
              <a16:creationId xmlns:a16="http://schemas.microsoft.com/office/drawing/2014/main" id="{FDD5EAD8-7768-4FE2-BD69-59B3B51BEDF9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66675</xdr:colOff>
      <xdr:row>52</xdr:row>
      <xdr:rowOff>0</xdr:rowOff>
    </xdr:to>
    <xdr:sp macro="" textlink="">
      <xdr:nvSpPr>
        <xdr:cNvPr id="339" name="Rectangle 3">
          <a:extLst>
            <a:ext uri="{FF2B5EF4-FFF2-40B4-BE49-F238E27FC236}">
              <a16:creationId xmlns:a16="http://schemas.microsoft.com/office/drawing/2014/main" id="{885CF2FE-F420-433B-8E25-60825466BE31}"/>
            </a:ext>
          </a:extLst>
        </xdr:cNvPr>
        <xdr:cNvSpPr>
          <a:spLocks noChangeArrowheads="1"/>
        </xdr:cNvSpPr>
      </xdr:nvSpPr>
      <xdr:spPr bwMode="auto">
        <a:xfrm>
          <a:off x="0" y="101917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40" name="Rectangle 3">
          <a:extLst>
            <a:ext uri="{FF2B5EF4-FFF2-40B4-BE49-F238E27FC236}">
              <a16:creationId xmlns:a16="http://schemas.microsoft.com/office/drawing/2014/main" id="{07A8FB0A-9F27-4048-8379-C32F15780BF4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41" name="Rectangle 3">
          <a:extLst>
            <a:ext uri="{FF2B5EF4-FFF2-40B4-BE49-F238E27FC236}">
              <a16:creationId xmlns:a16="http://schemas.microsoft.com/office/drawing/2014/main" id="{3EF8F408-0A3E-4B8C-932F-FF4267622C00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42" name="Rectangle 3">
          <a:extLst>
            <a:ext uri="{FF2B5EF4-FFF2-40B4-BE49-F238E27FC236}">
              <a16:creationId xmlns:a16="http://schemas.microsoft.com/office/drawing/2014/main" id="{49A8FD57-7F0E-449A-BE47-EC1281280243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43" name="Rectangle 3">
          <a:extLst>
            <a:ext uri="{FF2B5EF4-FFF2-40B4-BE49-F238E27FC236}">
              <a16:creationId xmlns:a16="http://schemas.microsoft.com/office/drawing/2014/main" id="{8034A45E-CCD2-4448-B826-D159255C8B4F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44" name="Rectangle 3">
          <a:extLst>
            <a:ext uri="{FF2B5EF4-FFF2-40B4-BE49-F238E27FC236}">
              <a16:creationId xmlns:a16="http://schemas.microsoft.com/office/drawing/2014/main" id="{1860C800-6EC6-4398-BA09-7B2AA1807819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45" name="Rectangle 3">
          <a:extLst>
            <a:ext uri="{FF2B5EF4-FFF2-40B4-BE49-F238E27FC236}">
              <a16:creationId xmlns:a16="http://schemas.microsoft.com/office/drawing/2014/main" id="{73172F18-AE17-453B-8C15-A715495C131E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46" name="Rectangle 3">
          <a:extLst>
            <a:ext uri="{FF2B5EF4-FFF2-40B4-BE49-F238E27FC236}">
              <a16:creationId xmlns:a16="http://schemas.microsoft.com/office/drawing/2014/main" id="{32D342F5-9880-4008-B13B-34FD6468DA8D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47" name="Rectangle 3">
          <a:extLst>
            <a:ext uri="{FF2B5EF4-FFF2-40B4-BE49-F238E27FC236}">
              <a16:creationId xmlns:a16="http://schemas.microsoft.com/office/drawing/2014/main" id="{06A27887-2E8A-45E2-9862-1E39F6AB87A5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48" name="Rectangle 3">
          <a:extLst>
            <a:ext uri="{FF2B5EF4-FFF2-40B4-BE49-F238E27FC236}">
              <a16:creationId xmlns:a16="http://schemas.microsoft.com/office/drawing/2014/main" id="{7A5F2E3E-B7C8-4D74-B1DE-962B2E04DEDC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49" name="Rectangle 3">
          <a:extLst>
            <a:ext uri="{FF2B5EF4-FFF2-40B4-BE49-F238E27FC236}">
              <a16:creationId xmlns:a16="http://schemas.microsoft.com/office/drawing/2014/main" id="{5F66E3B6-3ACA-490D-8EEF-0C332F3CE9C0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50" name="Rectangle 3">
          <a:extLst>
            <a:ext uri="{FF2B5EF4-FFF2-40B4-BE49-F238E27FC236}">
              <a16:creationId xmlns:a16="http://schemas.microsoft.com/office/drawing/2014/main" id="{13AB0232-4765-4AB6-B10F-6849FD2529D9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51" name="Rectangle 3">
          <a:extLst>
            <a:ext uri="{FF2B5EF4-FFF2-40B4-BE49-F238E27FC236}">
              <a16:creationId xmlns:a16="http://schemas.microsoft.com/office/drawing/2014/main" id="{20DCEAB3-E86A-4EAB-BD7D-194C82B93F2A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52" name="Rectangle 3">
          <a:extLst>
            <a:ext uri="{FF2B5EF4-FFF2-40B4-BE49-F238E27FC236}">
              <a16:creationId xmlns:a16="http://schemas.microsoft.com/office/drawing/2014/main" id="{623B3533-C4CB-4E51-879F-3A28C4371A0B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53" name="Rectangle 3">
          <a:extLst>
            <a:ext uri="{FF2B5EF4-FFF2-40B4-BE49-F238E27FC236}">
              <a16:creationId xmlns:a16="http://schemas.microsoft.com/office/drawing/2014/main" id="{BA63DD3F-BD91-4D82-8AA3-968E78AAF8A4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54" name="Rectangle 3">
          <a:extLst>
            <a:ext uri="{FF2B5EF4-FFF2-40B4-BE49-F238E27FC236}">
              <a16:creationId xmlns:a16="http://schemas.microsoft.com/office/drawing/2014/main" id="{8D1DD438-B42F-4E1A-A293-AC1A9241FA39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55" name="Rectangle 3">
          <a:extLst>
            <a:ext uri="{FF2B5EF4-FFF2-40B4-BE49-F238E27FC236}">
              <a16:creationId xmlns:a16="http://schemas.microsoft.com/office/drawing/2014/main" id="{9D73C0E6-690C-4489-BB87-EE502AA92C2F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56" name="Rectangle 3">
          <a:extLst>
            <a:ext uri="{FF2B5EF4-FFF2-40B4-BE49-F238E27FC236}">
              <a16:creationId xmlns:a16="http://schemas.microsoft.com/office/drawing/2014/main" id="{2D462CBC-D745-4641-B070-A0BDD877ABF3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57" name="Rectangle 3">
          <a:extLst>
            <a:ext uri="{FF2B5EF4-FFF2-40B4-BE49-F238E27FC236}">
              <a16:creationId xmlns:a16="http://schemas.microsoft.com/office/drawing/2014/main" id="{C13E37BF-0025-4D10-9A01-5275514A151C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58" name="Rectangle 3">
          <a:extLst>
            <a:ext uri="{FF2B5EF4-FFF2-40B4-BE49-F238E27FC236}">
              <a16:creationId xmlns:a16="http://schemas.microsoft.com/office/drawing/2014/main" id="{4D5ECDB4-D158-4144-A413-C44E943F234C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59" name="Rectangle 3">
          <a:extLst>
            <a:ext uri="{FF2B5EF4-FFF2-40B4-BE49-F238E27FC236}">
              <a16:creationId xmlns:a16="http://schemas.microsoft.com/office/drawing/2014/main" id="{63321E32-47AA-46A7-B971-6F938FE8A0B2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60" name="Rectangle 3">
          <a:extLst>
            <a:ext uri="{FF2B5EF4-FFF2-40B4-BE49-F238E27FC236}">
              <a16:creationId xmlns:a16="http://schemas.microsoft.com/office/drawing/2014/main" id="{24D41ACC-4846-4BF0-989D-CBE6C5BA9647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61" name="Rectangle 3">
          <a:extLst>
            <a:ext uri="{FF2B5EF4-FFF2-40B4-BE49-F238E27FC236}">
              <a16:creationId xmlns:a16="http://schemas.microsoft.com/office/drawing/2014/main" id="{4002F822-28BE-4445-8E1F-FFF56CEBE812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62" name="Rectangle 3">
          <a:extLst>
            <a:ext uri="{FF2B5EF4-FFF2-40B4-BE49-F238E27FC236}">
              <a16:creationId xmlns:a16="http://schemas.microsoft.com/office/drawing/2014/main" id="{AF3F694D-1BD6-46CD-8099-E0854D58B52F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63" name="Rectangle 3">
          <a:extLst>
            <a:ext uri="{FF2B5EF4-FFF2-40B4-BE49-F238E27FC236}">
              <a16:creationId xmlns:a16="http://schemas.microsoft.com/office/drawing/2014/main" id="{4EB5E9CF-2B82-4EE1-A3A9-CAD5DC43D11A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64" name="Rectangle 3">
          <a:extLst>
            <a:ext uri="{FF2B5EF4-FFF2-40B4-BE49-F238E27FC236}">
              <a16:creationId xmlns:a16="http://schemas.microsoft.com/office/drawing/2014/main" id="{8A203D91-526D-40E8-8FF0-B2EAF07DD338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65" name="Rectangle 3">
          <a:extLst>
            <a:ext uri="{FF2B5EF4-FFF2-40B4-BE49-F238E27FC236}">
              <a16:creationId xmlns:a16="http://schemas.microsoft.com/office/drawing/2014/main" id="{3AD24A6E-22D1-457B-A73D-23D49B4D04EB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66" name="Rectangle 3">
          <a:extLst>
            <a:ext uri="{FF2B5EF4-FFF2-40B4-BE49-F238E27FC236}">
              <a16:creationId xmlns:a16="http://schemas.microsoft.com/office/drawing/2014/main" id="{2F5370D9-9A52-479E-B853-59D6E5286CA2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67" name="Rectangle 3">
          <a:extLst>
            <a:ext uri="{FF2B5EF4-FFF2-40B4-BE49-F238E27FC236}">
              <a16:creationId xmlns:a16="http://schemas.microsoft.com/office/drawing/2014/main" id="{FB102491-00BA-42F6-BEE4-498FEE100D4D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68" name="Rectangle 3">
          <a:extLst>
            <a:ext uri="{FF2B5EF4-FFF2-40B4-BE49-F238E27FC236}">
              <a16:creationId xmlns:a16="http://schemas.microsoft.com/office/drawing/2014/main" id="{4EE5035D-A93A-4CB1-9024-7AAB3A3F36E1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69" name="Rectangle 3">
          <a:extLst>
            <a:ext uri="{FF2B5EF4-FFF2-40B4-BE49-F238E27FC236}">
              <a16:creationId xmlns:a16="http://schemas.microsoft.com/office/drawing/2014/main" id="{4DD3EA02-570B-4C9F-A9F6-A849F8F48A6D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70" name="Rectangle 3">
          <a:extLst>
            <a:ext uri="{FF2B5EF4-FFF2-40B4-BE49-F238E27FC236}">
              <a16:creationId xmlns:a16="http://schemas.microsoft.com/office/drawing/2014/main" id="{CC3319BD-FFE8-4702-B9FE-0FEBBE34E996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71" name="Rectangle 3">
          <a:extLst>
            <a:ext uri="{FF2B5EF4-FFF2-40B4-BE49-F238E27FC236}">
              <a16:creationId xmlns:a16="http://schemas.microsoft.com/office/drawing/2014/main" id="{841DCD58-46F5-45AC-9F38-C7EAAB99735B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72" name="Rectangle 3">
          <a:extLst>
            <a:ext uri="{FF2B5EF4-FFF2-40B4-BE49-F238E27FC236}">
              <a16:creationId xmlns:a16="http://schemas.microsoft.com/office/drawing/2014/main" id="{E5A01055-E12D-4531-872B-D251F903A585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73" name="Rectangle 3">
          <a:extLst>
            <a:ext uri="{FF2B5EF4-FFF2-40B4-BE49-F238E27FC236}">
              <a16:creationId xmlns:a16="http://schemas.microsoft.com/office/drawing/2014/main" id="{4D1CFC27-85D6-49BE-BD6E-490DD7CF4BDC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74" name="Rectangle 3">
          <a:extLst>
            <a:ext uri="{FF2B5EF4-FFF2-40B4-BE49-F238E27FC236}">
              <a16:creationId xmlns:a16="http://schemas.microsoft.com/office/drawing/2014/main" id="{D1953871-5C25-4AC1-BB99-F3236D94FB99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75" name="Rectangle 3">
          <a:extLst>
            <a:ext uri="{FF2B5EF4-FFF2-40B4-BE49-F238E27FC236}">
              <a16:creationId xmlns:a16="http://schemas.microsoft.com/office/drawing/2014/main" id="{206DD206-6AA2-43B8-B298-94EA98EF3BFB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76" name="Rectangle 3">
          <a:extLst>
            <a:ext uri="{FF2B5EF4-FFF2-40B4-BE49-F238E27FC236}">
              <a16:creationId xmlns:a16="http://schemas.microsoft.com/office/drawing/2014/main" id="{AA6045C9-4C2F-43E6-9275-D36EFC071583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77" name="Rectangle 3">
          <a:extLst>
            <a:ext uri="{FF2B5EF4-FFF2-40B4-BE49-F238E27FC236}">
              <a16:creationId xmlns:a16="http://schemas.microsoft.com/office/drawing/2014/main" id="{D726140A-7DA0-4FFD-ABF2-F9ABA00A65E3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78" name="Rectangle 3">
          <a:extLst>
            <a:ext uri="{FF2B5EF4-FFF2-40B4-BE49-F238E27FC236}">
              <a16:creationId xmlns:a16="http://schemas.microsoft.com/office/drawing/2014/main" id="{86547BFE-8803-4D55-BDB0-1AF6F948D235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79" name="Rectangle 3">
          <a:extLst>
            <a:ext uri="{FF2B5EF4-FFF2-40B4-BE49-F238E27FC236}">
              <a16:creationId xmlns:a16="http://schemas.microsoft.com/office/drawing/2014/main" id="{8EBAF675-854E-43D0-9309-7A0CAB125BEC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80" name="Rectangle 3">
          <a:extLst>
            <a:ext uri="{FF2B5EF4-FFF2-40B4-BE49-F238E27FC236}">
              <a16:creationId xmlns:a16="http://schemas.microsoft.com/office/drawing/2014/main" id="{440665B7-B357-41EA-B0F0-0BA678BDEF78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81" name="Rectangle 3">
          <a:extLst>
            <a:ext uri="{FF2B5EF4-FFF2-40B4-BE49-F238E27FC236}">
              <a16:creationId xmlns:a16="http://schemas.microsoft.com/office/drawing/2014/main" id="{A749297A-AF63-4A3E-A5DC-4A78DBCD38BD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82" name="Rectangle 3">
          <a:extLst>
            <a:ext uri="{FF2B5EF4-FFF2-40B4-BE49-F238E27FC236}">
              <a16:creationId xmlns:a16="http://schemas.microsoft.com/office/drawing/2014/main" id="{ED292BEC-236D-4A6C-B5BF-29ADAB789270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83" name="Rectangle 3">
          <a:extLst>
            <a:ext uri="{FF2B5EF4-FFF2-40B4-BE49-F238E27FC236}">
              <a16:creationId xmlns:a16="http://schemas.microsoft.com/office/drawing/2014/main" id="{D4A5F4FC-0F03-4D65-AD7C-5B2BC4767CE9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84" name="Rectangle 3">
          <a:extLst>
            <a:ext uri="{FF2B5EF4-FFF2-40B4-BE49-F238E27FC236}">
              <a16:creationId xmlns:a16="http://schemas.microsoft.com/office/drawing/2014/main" id="{9CBAD321-8720-46F3-94F2-237428D32F94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85" name="Rectangle 3">
          <a:extLst>
            <a:ext uri="{FF2B5EF4-FFF2-40B4-BE49-F238E27FC236}">
              <a16:creationId xmlns:a16="http://schemas.microsoft.com/office/drawing/2014/main" id="{5537E2DD-5661-4FC5-8514-4A58187F117F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86" name="Rectangle 3">
          <a:extLst>
            <a:ext uri="{FF2B5EF4-FFF2-40B4-BE49-F238E27FC236}">
              <a16:creationId xmlns:a16="http://schemas.microsoft.com/office/drawing/2014/main" id="{2D831AFF-201A-4D3E-A1CD-FFA1DF694B99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66675</xdr:colOff>
      <xdr:row>67</xdr:row>
      <xdr:rowOff>0</xdr:rowOff>
    </xdr:to>
    <xdr:sp macro="" textlink="">
      <xdr:nvSpPr>
        <xdr:cNvPr id="387" name="Rectangle 3">
          <a:extLst>
            <a:ext uri="{FF2B5EF4-FFF2-40B4-BE49-F238E27FC236}">
              <a16:creationId xmlns:a16="http://schemas.microsoft.com/office/drawing/2014/main" id="{1970B81C-2BD8-4955-86B6-D357A5455231}"/>
            </a:ext>
          </a:extLst>
        </xdr:cNvPr>
        <xdr:cNvSpPr>
          <a:spLocks noChangeArrowheads="1"/>
        </xdr:cNvSpPr>
      </xdr:nvSpPr>
      <xdr:spPr bwMode="auto">
        <a:xfrm>
          <a:off x="0" y="133826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7" name="Rectangle 3">
          <a:extLst>
            <a:ext uri="{FF2B5EF4-FFF2-40B4-BE49-F238E27FC236}">
              <a16:creationId xmlns:a16="http://schemas.microsoft.com/office/drawing/2014/main" id="{591DBA20-9FAB-44BC-946C-523D0710281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8" name="Rectangle 3">
          <a:extLst>
            <a:ext uri="{FF2B5EF4-FFF2-40B4-BE49-F238E27FC236}">
              <a16:creationId xmlns:a16="http://schemas.microsoft.com/office/drawing/2014/main" id="{C1186458-A1A3-4FC7-A71B-9A7B1FED9E1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9" name="Rectangle 3">
          <a:extLst>
            <a:ext uri="{FF2B5EF4-FFF2-40B4-BE49-F238E27FC236}">
              <a16:creationId xmlns:a16="http://schemas.microsoft.com/office/drawing/2014/main" id="{2F656EAA-85F7-487C-BBF7-817AB05C59B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0" name="Rectangle 3">
          <a:extLst>
            <a:ext uri="{FF2B5EF4-FFF2-40B4-BE49-F238E27FC236}">
              <a16:creationId xmlns:a16="http://schemas.microsoft.com/office/drawing/2014/main" id="{178BAE28-7F57-42F7-99B9-7DBCC92DB82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1" name="Rectangle 3">
          <a:extLst>
            <a:ext uri="{FF2B5EF4-FFF2-40B4-BE49-F238E27FC236}">
              <a16:creationId xmlns:a16="http://schemas.microsoft.com/office/drawing/2014/main" id="{CA1AE2C4-469F-4683-99F3-0EA2CB67404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2" name="Rectangle 3">
          <a:extLst>
            <a:ext uri="{FF2B5EF4-FFF2-40B4-BE49-F238E27FC236}">
              <a16:creationId xmlns:a16="http://schemas.microsoft.com/office/drawing/2014/main" id="{17D634C3-3FF4-4F7D-9C9D-475959D3752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3" name="Rectangle 3">
          <a:extLst>
            <a:ext uri="{FF2B5EF4-FFF2-40B4-BE49-F238E27FC236}">
              <a16:creationId xmlns:a16="http://schemas.microsoft.com/office/drawing/2014/main" id="{5E5E79CA-F082-4F1E-8134-116938F0CFA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4" name="Rectangle 3">
          <a:extLst>
            <a:ext uri="{FF2B5EF4-FFF2-40B4-BE49-F238E27FC236}">
              <a16:creationId xmlns:a16="http://schemas.microsoft.com/office/drawing/2014/main" id="{7D0B9094-2327-46F7-9AF4-01C5CDA7B7D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5" name="Rectangle 3">
          <a:extLst>
            <a:ext uri="{FF2B5EF4-FFF2-40B4-BE49-F238E27FC236}">
              <a16:creationId xmlns:a16="http://schemas.microsoft.com/office/drawing/2014/main" id="{18270269-8892-47D6-BF14-AAC75A5EDD1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6" name="Rectangle 3">
          <a:extLst>
            <a:ext uri="{FF2B5EF4-FFF2-40B4-BE49-F238E27FC236}">
              <a16:creationId xmlns:a16="http://schemas.microsoft.com/office/drawing/2014/main" id="{D26B214B-007F-4ED7-A203-D34A23BA741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7" name="Rectangle 3">
          <a:extLst>
            <a:ext uri="{FF2B5EF4-FFF2-40B4-BE49-F238E27FC236}">
              <a16:creationId xmlns:a16="http://schemas.microsoft.com/office/drawing/2014/main" id="{131C9E95-1C08-453E-87AC-BE6F5A4DE8B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8" name="Rectangle 3">
          <a:extLst>
            <a:ext uri="{FF2B5EF4-FFF2-40B4-BE49-F238E27FC236}">
              <a16:creationId xmlns:a16="http://schemas.microsoft.com/office/drawing/2014/main" id="{6C273E6B-BC19-46C5-8363-C1C3C6B086F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9" name="Rectangle 3">
          <a:extLst>
            <a:ext uri="{FF2B5EF4-FFF2-40B4-BE49-F238E27FC236}">
              <a16:creationId xmlns:a16="http://schemas.microsoft.com/office/drawing/2014/main" id="{0B6A42AF-A22E-4C30-8CFE-8D1FC30E2E1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0" name="Rectangle 3">
          <a:extLst>
            <a:ext uri="{FF2B5EF4-FFF2-40B4-BE49-F238E27FC236}">
              <a16:creationId xmlns:a16="http://schemas.microsoft.com/office/drawing/2014/main" id="{F05B8650-FCDF-4817-9621-6A93977D779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1" name="Rectangle 3">
          <a:extLst>
            <a:ext uri="{FF2B5EF4-FFF2-40B4-BE49-F238E27FC236}">
              <a16:creationId xmlns:a16="http://schemas.microsoft.com/office/drawing/2014/main" id="{7084894B-5B53-4BAD-8FD4-D85CDB9BCE2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2" name="Rectangle 3">
          <a:extLst>
            <a:ext uri="{FF2B5EF4-FFF2-40B4-BE49-F238E27FC236}">
              <a16:creationId xmlns:a16="http://schemas.microsoft.com/office/drawing/2014/main" id="{96860CBA-472B-46B8-852D-A743F5FF015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3" name="Rectangle 3">
          <a:extLst>
            <a:ext uri="{FF2B5EF4-FFF2-40B4-BE49-F238E27FC236}">
              <a16:creationId xmlns:a16="http://schemas.microsoft.com/office/drawing/2014/main" id="{F46315E0-F361-48CF-90A5-72B2D2FC85D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4" name="Rectangle 3">
          <a:extLst>
            <a:ext uri="{FF2B5EF4-FFF2-40B4-BE49-F238E27FC236}">
              <a16:creationId xmlns:a16="http://schemas.microsoft.com/office/drawing/2014/main" id="{48CF8BF0-71DB-4B82-ADAC-E90A85EAA7B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5" name="Rectangle 3">
          <a:extLst>
            <a:ext uri="{FF2B5EF4-FFF2-40B4-BE49-F238E27FC236}">
              <a16:creationId xmlns:a16="http://schemas.microsoft.com/office/drawing/2014/main" id="{9A4960B0-870E-4B8F-AFA4-7DB4ECB3487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6" name="Rectangle 3">
          <a:extLst>
            <a:ext uri="{FF2B5EF4-FFF2-40B4-BE49-F238E27FC236}">
              <a16:creationId xmlns:a16="http://schemas.microsoft.com/office/drawing/2014/main" id="{A0EFBD6A-F6FF-4400-BCD2-BEF774B3FDF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7" name="Rectangle 3">
          <a:extLst>
            <a:ext uri="{FF2B5EF4-FFF2-40B4-BE49-F238E27FC236}">
              <a16:creationId xmlns:a16="http://schemas.microsoft.com/office/drawing/2014/main" id="{CAB16B8C-FE6E-48D8-9DCE-01401C26914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8" name="Rectangle 3">
          <a:extLst>
            <a:ext uri="{FF2B5EF4-FFF2-40B4-BE49-F238E27FC236}">
              <a16:creationId xmlns:a16="http://schemas.microsoft.com/office/drawing/2014/main" id="{253DA834-1FF5-42F1-9B6D-9E924F968DC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9" name="Rectangle 3">
          <a:extLst>
            <a:ext uri="{FF2B5EF4-FFF2-40B4-BE49-F238E27FC236}">
              <a16:creationId xmlns:a16="http://schemas.microsoft.com/office/drawing/2014/main" id="{270113AC-8B59-41D6-9044-ACCEDB3637F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70" name="Rectangle 3">
          <a:extLst>
            <a:ext uri="{FF2B5EF4-FFF2-40B4-BE49-F238E27FC236}">
              <a16:creationId xmlns:a16="http://schemas.microsoft.com/office/drawing/2014/main" id="{4A9E2250-C056-4C34-8BA6-C5860C3A5DC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71" name="Rectangle 3">
          <a:extLst>
            <a:ext uri="{FF2B5EF4-FFF2-40B4-BE49-F238E27FC236}">
              <a16:creationId xmlns:a16="http://schemas.microsoft.com/office/drawing/2014/main" id="{F68BE807-1BC4-4A50-893E-58911B08D38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72" name="Rectangle 3">
          <a:extLst>
            <a:ext uri="{FF2B5EF4-FFF2-40B4-BE49-F238E27FC236}">
              <a16:creationId xmlns:a16="http://schemas.microsoft.com/office/drawing/2014/main" id="{2840CE9E-7E7F-4662-ABCC-D56926D2652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73" name="Rectangle 3">
          <a:extLst>
            <a:ext uri="{FF2B5EF4-FFF2-40B4-BE49-F238E27FC236}">
              <a16:creationId xmlns:a16="http://schemas.microsoft.com/office/drawing/2014/main" id="{29594C6F-FF02-41C6-BC80-80F605F23A7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74" name="Rectangle 3">
          <a:extLst>
            <a:ext uri="{FF2B5EF4-FFF2-40B4-BE49-F238E27FC236}">
              <a16:creationId xmlns:a16="http://schemas.microsoft.com/office/drawing/2014/main" id="{3A476817-3C81-4CE7-A309-C5A2B849CF3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75" name="Rectangle 3">
          <a:extLst>
            <a:ext uri="{FF2B5EF4-FFF2-40B4-BE49-F238E27FC236}">
              <a16:creationId xmlns:a16="http://schemas.microsoft.com/office/drawing/2014/main" id="{B7F1CC18-99D7-47A4-8A02-45303C4BB72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76" name="Rectangle 3">
          <a:extLst>
            <a:ext uri="{FF2B5EF4-FFF2-40B4-BE49-F238E27FC236}">
              <a16:creationId xmlns:a16="http://schemas.microsoft.com/office/drawing/2014/main" id="{8A3B2F40-8579-4B57-8E40-3EBE3C7CDB6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77" name="Rectangle 3">
          <a:extLst>
            <a:ext uri="{FF2B5EF4-FFF2-40B4-BE49-F238E27FC236}">
              <a16:creationId xmlns:a16="http://schemas.microsoft.com/office/drawing/2014/main" id="{87142D67-2676-4B71-B30C-49079AF7991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78" name="Rectangle 3">
          <a:extLst>
            <a:ext uri="{FF2B5EF4-FFF2-40B4-BE49-F238E27FC236}">
              <a16:creationId xmlns:a16="http://schemas.microsoft.com/office/drawing/2014/main" id="{9DF403B9-527B-4FB4-ABAC-B2D171C4586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79" name="Rectangle 3">
          <a:extLst>
            <a:ext uri="{FF2B5EF4-FFF2-40B4-BE49-F238E27FC236}">
              <a16:creationId xmlns:a16="http://schemas.microsoft.com/office/drawing/2014/main" id="{F38983E4-436F-467D-A352-A71F2D949D4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80" name="Rectangle 3">
          <a:extLst>
            <a:ext uri="{FF2B5EF4-FFF2-40B4-BE49-F238E27FC236}">
              <a16:creationId xmlns:a16="http://schemas.microsoft.com/office/drawing/2014/main" id="{B224563C-D129-4808-8D0C-199BED96D25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81" name="Rectangle 3">
          <a:extLst>
            <a:ext uri="{FF2B5EF4-FFF2-40B4-BE49-F238E27FC236}">
              <a16:creationId xmlns:a16="http://schemas.microsoft.com/office/drawing/2014/main" id="{89AAEC70-431F-45E1-9199-3181BF91CD2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82" name="Rectangle 3">
          <a:extLst>
            <a:ext uri="{FF2B5EF4-FFF2-40B4-BE49-F238E27FC236}">
              <a16:creationId xmlns:a16="http://schemas.microsoft.com/office/drawing/2014/main" id="{EBF358B7-D439-4892-8DBA-6202E99DACD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83" name="Rectangle 3">
          <a:extLst>
            <a:ext uri="{FF2B5EF4-FFF2-40B4-BE49-F238E27FC236}">
              <a16:creationId xmlns:a16="http://schemas.microsoft.com/office/drawing/2014/main" id="{29DC3E5E-A209-4BDF-A9D1-C9625EED670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84" name="Rectangle 3">
          <a:extLst>
            <a:ext uri="{FF2B5EF4-FFF2-40B4-BE49-F238E27FC236}">
              <a16:creationId xmlns:a16="http://schemas.microsoft.com/office/drawing/2014/main" id="{889D2123-4B28-46D1-ACDD-9BF6679CCB5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85" name="Rectangle 3">
          <a:extLst>
            <a:ext uri="{FF2B5EF4-FFF2-40B4-BE49-F238E27FC236}">
              <a16:creationId xmlns:a16="http://schemas.microsoft.com/office/drawing/2014/main" id="{DCBA0629-6B72-4673-9B6B-F34A6DE7E26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86" name="Rectangle 3">
          <a:extLst>
            <a:ext uri="{FF2B5EF4-FFF2-40B4-BE49-F238E27FC236}">
              <a16:creationId xmlns:a16="http://schemas.microsoft.com/office/drawing/2014/main" id="{0D93D263-F3E0-4A9D-9413-8C8DBBCADCB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87" name="Rectangle 3">
          <a:extLst>
            <a:ext uri="{FF2B5EF4-FFF2-40B4-BE49-F238E27FC236}">
              <a16:creationId xmlns:a16="http://schemas.microsoft.com/office/drawing/2014/main" id="{578AB193-D129-4E73-AABD-9CF4C433DA9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88" name="Rectangle 3">
          <a:extLst>
            <a:ext uri="{FF2B5EF4-FFF2-40B4-BE49-F238E27FC236}">
              <a16:creationId xmlns:a16="http://schemas.microsoft.com/office/drawing/2014/main" id="{E674CE70-913F-4C77-93AC-8B10FD95A8A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89" name="Rectangle 3">
          <a:extLst>
            <a:ext uri="{FF2B5EF4-FFF2-40B4-BE49-F238E27FC236}">
              <a16:creationId xmlns:a16="http://schemas.microsoft.com/office/drawing/2014/main" id="{5B56266B-253D-4B42-B4D5-4728A5F86D8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0" name="Rectangle 3">
          <a:extLst>
            <a:ext uri="{FF2B5EF4-FFF2-40B4-BE49-F238E27FC236}">
              <a16:creationId xmlns:a16="http://schemas.microsoft.com/office/drawing/2014/main" id="{78D75268-0442-41A5-8DA5-64E83BFE733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1" name="Rectangle 3">
          <a:extLst>
            <a:ext uri="{FF2B5EF4-FFF2-40B4-BE49-F238E27FC236}">
              <a16:creationId xmlns:a16="http://schemas.microsoft.com/office/drawing/2014/main" id="{08F0C339-1DD0-407E-AB1F-6961F40A0B7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2" name="Rectangle 3">
          <a:extLst>
            <a:ext uri="{FF2B5EF4-FFF2-40B4-BE49-F238E27FC236}">
              <a16:creationId xmlns:a16="http://schemas.microsoft.com/office/drawing/2014/main" id="{D6D4BF3B-4042-4581-8119-0E6BE652B44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3" name="Rectangle 3">
          <a:extLst>
            <a:ext uri="{FF2B5EF4-FFF2-40B4-BE49-F238E27FC236}">
              <a16:creationId xmlns:a16="http://schemas.microsoft.com/office/drawing/2014/main" id="{DA52EC91-CA61-4D10-BA5D-A9B1FE8BD5B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4" name="Rectangle 3">
          <a:extLst>
            <a:ext uri="{FF2B5EF4-FFF2-40B4-BE49-F238E27FC236}">
              <a16:creationId xmlns:a16="http://schemas.microsoft.com/office/drawing/2014/main" id="{35C6A617-E3E1-4437-BA3B-CF332C82E1F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195" name="Rectangle 3">
          <a:extLst>
            <a:ext uri="{FF2B5EF4-FFF2-40B4-BE49-F238E27FC236}">
              <a16:creationId xmlns:a16="http://schemas.microsoft.com/office/drawing/2014/main" id="{9AA61598-E6C4-42AF-85EB-7A4ADCE1C17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6" name="Rectangle 3">
          <a:extLst>
            <a:ext uri="{FF2B5EF4-FFF2-40B4-BE49-F238E27FC236}">
              <a16:creationId xmlns:a16="http://schemas.microsoft.com/office/drawing/2014/main" id="{6C40303D-37E7-49B9-9323-87375FCDC72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197" name="Rectangle 51">
          <a:extLst>
            <a:ext uri="{FF2B5EF4-FFF2-40B4-BE49-F238E27FC236}">
              <a16:creationId xmlns:a16="http://schemas.microsoft.com/office/drawing/2014/main" id="{03A78872-1209-489E-8EE0-B48D60529E7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8" name="Rectangle 3">
          <a:extLst>
            <a:ext uri="{FF2B5EF4-FFF2-40B4-BE49-F238E27FC236}">
              <a16:creationId xmlns:a16="http://schemas.microsoft.com/office/drawing/2014/main" id="{DEB77AC0-93EC-4CCF-9124-B2F62E45734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199" name="Rectangle 3">
          <a:extLst>
            <a:ext uri="{FF2B5EF4-FFF2-40B4-BE49-F238E27FC236}">
              <a16:creationId xmlns:a16="http://schemas.microsoft.com/office/drawing/2014/main" id="{F8A9BBF0-5427-4E89-BAC2-A3EE32E948D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0" name="Rectangle 3">
          <a:extLst>
            <a:ext uri="{FF2B5EF4-FFF2-40B4-BE49-F238E27FC236}">
              <a16:creationId xmlns:a16="http://schemas.microsoft.com/office/drawing/2014/main" id="{40E28284-CC30-4BDB-829E-EEFD3AFD351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02" name="Rectangle 3">
          <a:extLst>
            <a:ext uri="{FF2B5EF4-FFF2-40B4-BE49-F238E27FC236}">
              <a16:creationId xmlns:a16="http://schemas.microsoft.com/office/drawing/2014/main" id="{4CD5DA5F-8331-4112-9779-E38D90BC9EF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3" name="Rectangle 3">
          <a:extLst>
            <a:ext uri="{FF2B5EF4-FFF2-40B4-BE49-F238E27FC236}">
              <a16:creationId xmlns:a16="http://schemas.microsoft.com/office/drawing/2014/main" id="{2BDA16D0-F598-49DF-866D-26FA0786198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04" name="Rectangle 3">
          <a:extLst>
            <a:ext uri="{FF2B5EF4-FFF2-40B4-BE49-F238E27FC236}">
              <a16:creationId xmlns:a16="http://schemas.microsoft.com/office/drawing/2014/main" id="{69BF24ED-A900-4FBB-A0A3-18A5554C99A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5" name="Rectangle 3">
          <a:extLst>
            <a:ext uri="{FF2B5EF4-FFF2-40B4-BE49-F238E27FC236}">
              <a16:creationId xmlns:a16="http://schemas.microsoft.com/office/drawing/2014/main" id="{C9D68105-1C03-4206-BD1E-64EA00DF212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06" name="Rectangle 3">
          <a:extLst>
            <a:ext uri="{FF2B5EF4-FFF2-40B4-BE49-F238E27FC236}">
              <a16:creationId xmlns:a16="http://schemas.microsoft.com/office/drawing/2014/main" id="{8DA24A08-5806-476B-A442-14044DAC3C0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7" name="Rectangle 3">
          <a:extLst>
            <a:ext uri="{FF2B5EF4-FFF2-40B4-BE49-F238E27FC236}">
              <a16:creationId xmlns:a16="http://schemas.microsoft.com/office/drawing/2014/main" id="{D6A1A11D-9C20-4E1B-8ECD-307598E9168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08" name="Rectangle 3">
          <a:extLst>
            <a:ext uri="{FF2B5EF4-FFF2-40B4-BE49-F238E27FC236}">
              <a16:creationId xmlns:a16="http://schemas.microsoft.com/office/drawing/2014/main" id="{B13907F4-0FAD-438C-A399-5391D71F05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9" name="Rectangle 3">
          <a:extLst>
            <a:ext uri="{FF2B5EF4-FFF2-40B4-BE49-F238E27FC236}">
              <a16:creationId xmlns:a16="http://schemas.microsoft.com/office/drawing/2014/main" id="{16109E61-279B-45FA-9497-1D0D16CFEB1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10" name="Rectangle 64">
          <a:extLst>
            <a:ext uri="{FF2B5EF4-FFF2-40B4-BE49-F238E27FC236}">
              <a16:creationId xmlns:a16="http://schemas.microsoft.com/office/drawing/2014/main" id="{B715AB9F-45A0-48CA-B285-990ECAE1C3E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11" name="Rectangle 3">
          <a:extLst>
            <a:ext uri="{FF2B5EF4-FFF2-40B4-BE49-F238E27FC236}">
              <a16:creationId xmlns:a16="http://schemas.microsoft.com/office/drawing/2014/main" id="{C835DD20-AB3E-41FD-982E-9DF5B91836A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12" name="Rectangle 3">
          <a:extLst>
            <a:ext uri="{FF2B5EF4-FFF2-40B4-BE49-F238E27FC236}">
              <a16:creationId xmlns:a16="http://schemas.microsoft.com/office/drawing/2014/main" id="{7C6733C9-E0EC-49F4-884E-5B186DD4E63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13" name="Rectangle 3">
          <a:extLst>
            <a:ext uri="{FF2B5EF4-FFF2-40B4-BE49-F238E27FC236}">
              <a16:creationId xmlns:a16="http://schemas.microsoft.com/office/drawing/2014/main" id="{5078C8E8-5225-4E48-AD1B-97E60AEDA0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14" name="Rectangle 3">
          <a:extLst>
            <a:ext uri="{FF2B5EF4-FFF2-40B4-BE49-F238E27FC236}">
              <a16:creationId xmlns:a16="http://schemas.microsoft.com/office/drawing/2014/main" id="{AF9DC239-FBBA-42B0-9E8C-3240E78DECD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15" name="Rectangle 3">
          <a:extLst>
            <a:ext uri="{FF2B5EF4-FFF2-40B4-BE49-F238E27FC236}">
              <a16:creationId xmlns:a16="http://schemas.microsoft.com/office/drawing/2014/main" id="{571929EF-7477-4683-8B58-CAEB460B86E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16" name="Rectangle 3">
          <a:extLst>
            <a:ext uri="{FF2B5EF4-FFF2-40B4-BE49-F238E27FC236}">
              <a16:creationId xmlns:a16="http://schemas.microsoft.com/office/drawing/2014/main" id="{5283081F-2C09-485C-B08D-6B94F41E6F4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17" name="Rectangle 3">
          <a:extLst>
            <a:ext uri="{FF2B5EF4-FFF2-40B4-BE49-F238E27FC236}">
              <a16:creationId xmlns:a16="http://schemas.microsoft.com/office/drawing/2014/main" id="{166B91D8-E7F9-484A-9FF0-6ACEB7FE3AF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18" name="Rectangle 3">
          <a:extLst>
            <a:ext uri="{FF2B5EF4-FFF2-40B4-BE49-F238E27FC236}">
              <a16:creationId xmlns:a16="http://schemas.microsoft.com/office/drawing/2014/main" id="{C547C66E-CDDE-4320-8725-ABFA17A68EA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19" name="Rectangle 3">
          <a:extLst>
            <a:ext uri="{FF2B5EF4-FFF2-40B4-BE49-F238E27FC236}">
              <a16:creationId xmlns:a16="http://schemas.microsoft.com/office/drawing/2014/main" id="{D6869A0D-AA31-49EF-880A-D1F6D065257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20" name="Rectangle 3">
          <a:extLst>
            <a:ext uri="{FF2B5EF4-FFF2-40B4-BE49-F238E27FC236}">
              <a16:creationId xmlns:a16="http://schemas.microsoft.com/office/drawing/2014/main" id="{1EE44B73-7180-4BEF-A72F-11337F798AC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21" name="Rectangle 3">
          <a:extLst>
            <a:ext uri="{FF2B5EF4-FFF2-40B4-BE49-F238E27FC236}">
              <a16:creationId xmlns:a16="http://schemas.microsoft.com/office/drawing/2014/main" id="{BFBA554D-ACD2-4131-A9E2-3B5B7686AC0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22" name="Rectangle 3">
          <a:extLst>
            <a:ext uri="{FF2B5EF4-FFF2-40B4-BE49-F238E27FC236}">
              <a16:creationId xmlns:a16="http://schemas.microsoft.com/office/drawing/2014/main" id="{A486714D-C4F4-4D1A-8A2A-C4CD09B09AC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23" name="Rectangle 3">
          <a:extLst>
            <a:ext uri="{FF2B5EF4-FFF2-40B4-BE49-F238E27FC236}">
              <a16:creationId xmlns:a16="http://schemas.microsoft.com/office/drawing/2014/main" id="{87C3EC22-7D76-4A41-869C-4573453DBBE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24" name="Rectangle 3">
          <a:extLst>
            <a:ext uri="{FF2B5EF4-FFF2-40B4-BE49-F238E27FC236}">
              <a16:creationId xmlns:a16="http://schemas.microsoft.com/office/drawing/2014/main" id="{A13FE452-ECC7-4F83-B57A-EC8C6E3CA26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25" name="Rectangle 3">
          <a:extLst>
            <a:ext uri="{FF2B5EF4-FFF2-40B4-BE49-F238E27FC236}">
              <a16:creationId xmlns:a16="http://schemas.microsoft.com/office/drawing/2014/main" id="{F409D013-CF28-41A3-ADA2-DA117495D83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26" name="Rectangle 3">
          <a:extLst>
            <a:ext uri="{FF2B5EF4-FFF2-40B4-BE49-F238E27FC236}">
              <a16:creationId xmlns:a16="http://schemas.microsoft.com/office/drawing/2014/main" id="{66F57B0B-0A17-4BC1-A94D-25B6C47E2A4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27" name="Rectangle 3">
          <a:extLst>
            <a:ext uri="{FF2B5EF4-FFF2-40B4-BE49-F238E27FC236}">
              <a16:creationId xmlns:a16="http://schemas.microsoft.com/office/drawing/2014/main" id="{15254622-F7C6-48CD-8651-96C1983BDE1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28" name="Rectangle 3">
          <a:extLst>
            <a:ext uri="{FF2B5EF4-FFF2-40B4-BE49-F238E27FC236}">
              <a16:creationId xmlns:a16="http://schemas.microsoft.com/office/drawing/2014/main" id="{7F22A2AC-4C59-47FE-8EC0-DD440E046AD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29" name="Rectangle 3">
          <a:extLst>
            <a:ext uri="{FF2B5EF4-FFF2-40B4-BE49-F238E27FC236}">
              <a16:creationId xmlns:a16="http://schemas.microsoft.com/office/drawing/2014/main" id="{B789338F-21C8-440A-8377-C003D1C9595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30" name="Rectangle 3">
          <a:extLst>
            <a:ext uri="{FF2B5EF4-FFF2-40B4-BE49-F238E27FC236}">
              <a16:creationId xmlns:a16="http://schemas.microsoft.com/office/drawing/2014/main" id="{4F9301C3-6532-4DB5-9C36-C63497483A1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1" name="Rectangle 3">
          <a:extLst>
            <a:ext uri="{FF2B5EF4-FFF2-40B4-BE49-F238E27FC236}">
              <a16:creationId xmlns:a16="http://schemas.microsoft.com/office/drawing/2014/main" id="{DE4002CB-898B-4F95-A9E4-A439396B21C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32" name="Rectangle 3">
          <a:extLst>
            <a:ext uri="{FF2B5EF4-FFF2-40B4-BE49-F238E27FC236}">
              <a16:creationId xmlns:a16="http://schemas.microsoft.com/office/drawing/2014/main" id="{33A9079F-B7E8-491C-B806-FA273788317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3" name="Rectangle 3">
          <a:extLst>
            <a:ext uri="{FF2B5EF4-FFF2-40B4-BE49-F238E27FC236}">
              <a16:creationId xmlns:a16="http://schemas.microsoft.com/office/drawing/2014/main" id="{DA0E6453-AE3A-40E5-A81A-6A02BF1CCD7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34" name="Rectangle 3">
          <a:extLst>
            <a:ext uri="{FF2B5EF4-FFF2-40B4-BE49-F238E27FC236}">
              <a16:creationId xmlns:a16="http://schemas.microsoft.com/office/drawing/2014/main" id="{95551732-413C-4D1F-869E-72D0ACC5C34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5" name="Rectangle 3">
          <a:extLst>
            <a:ext uri="{FF2B5EF4-FFF2-40B4-BE49-F238E27FC236}">
              <a16:creationId xmlns:a16="http://schemas.microsoft.com/office/drawing/2014/main" id="{BAA8F796-490C-4DBB-B7CE-91D61BBC9CC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36" name="Rectangle 3">
          <a:extLst>
            <a:ext uri="{FF2B5EF4-FFF2-40B4-BE49-F238E27FC236}">
              <a16:creationId xmlns:a16="http://schemas.microsoft.com/office/drawing/2014/main" id="{3FBFA3E7-3486-421E-8E61-9B12AD49C61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7" name="Rectangle 3">
          <a:extLst>
            <a:ext uri="{FF2B5EF4-FFF2-40B4-BE49-F238E27FC236}">
              <a16:creationId xmlns:a16="http://schemas.microsoft.com/office/drawing/2014/main" id="{7553BAB0-9FE7-486E-A0C4-874A2C9B7F8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38" name="Rectangle 3">
          <a:extLst>
            <a:ext uri="{FF2B5EF4-FFF2-40B4-BE49-F238E27FC236}">
              <a16:creationId xmlns:a16="http://schemas.microsoft.com/office/drawing/2014/main" id="{9FF3E4D6-3DC0-4DEE-8C47-08797E37E1A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9" name="Rectangle 3">
          <a:extLst>
            <a:ext uri="{FF2B5EF4-FFF2-40B4-BE49-F238E27FC236}">
              <a16:creationId xmlns:a16="http://schemas.microsoft.com/office/drawing/2014/main" id="{B2097CC8-256E-42AB-9070-8F5BAC1EFF5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40" name="Rectangle 3">
          <a:extLst>
            <a:ext uri="{FF2B5EF4-FFF2-40B4-BE49-F238E27FC236}">
              <a16:creationId xmlns:a16="http://schemas.microsoft.com/office/drawing/2014/main" id="{EEC52A63-13D6-4EBF-B0FE-4A8CC30B1DB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1" name="Rectangle 3">
          <a:extLst>
            <a:ext uri="{FF2B5EF4-FFF2-40B4-BE49-F238E27FC236}">
              <a16:creationId xmlns:a16="http://schemas.microsoft.com/office/drawing/2014/main" id="{14D79725-F33B-4B4B-BCFC-E5069BC2005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42" name="Rectangle 3">
          <a:extLst>
            <a:ext uri="{FF2B5EF4-FFF2-40B4-BE49-F238E27FC236}">
              <a16:creationId xmlns:a16="http://schemas.microsoft.com/office/drawing/2014/main" id="{466EA566-E487-4D3B-B96A-22B4467663A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3" name="Rectangle 3">
          <a:extLst>
            <a:ext uri="{FF2B5EF4-FFF2-40B4-BE49-F238E27FC236}">
              <a16:creationId xmlns:a16="http://schemas.microsoft.com/office/drawing/2014/main" id="{2D5AAAFD-3EBE-4712-9655-31457742DEC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44" name="Rectangle 3">
          <a:extLst>
            <a:ext uri="{FF2B5EF4-FFF2-40B4-BE49-F238E27FC236}">
              <a16:creationId xmlns:a16="http://schemas.microsoft.com/office/drawing/2014/main" id="{67FFAECC-5EA5-4BB5-9CFC-BB178169411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5" name="Rectangle 3">
          <a:extLst>
            <a:ext uri="{FF2B5EF4-FFF2-40B4-BE49-F238E27FC236}">
              <a16:creationId xmlns:a16="http://schemas.microsoft.com/office/drawing/2014/main" id="{6D7EB49D-6412-4208-A7C1-A8D4BDB16E9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46" name="Rectangle 100">
          <a:extLst>
            <a:ext uri="{FF2B5EF4-FFF2-40B4-BE49-F238E27FC236}">
              <a16:creationId xmlns:a16="http://schemas.microsoft.com/office/drawing/2014/main" id="{F6227E4C-323A-4520-96A3-D7CACC43A89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7" name="Rectangle 3">
          <a:extLst>
            <a:ext uri="{FF2B5EF4-FFF2-40B4-BE49-F238E27FC236}">
              <a16:creationId xmlns:a16="http://schemas.microsoft.com/office/drawing/2014/main" id="{2761000E-5D66-4D38-8101-814BDCA9904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48" name="Rectangle 3">
          <a:extLst>
            <a:ext uri="{FF2B5EF4-FFF2-40B4-BE49-F238E27FC236}">
              <a16:creationId xmlns:a16="http://schemas.microsoft.com/office/drawing/2014/main" id="{57BA0076-6274-4472-8AFF-695241D8B7E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9" name="Rectangle 3">
          <a:extLst>
            <a:ext uri="{FF2B5EF4-FFF2-40B4-BE49-F238E27FC236}">
              <a16:creationId xmlns:a16="http://schemas.microsoft.com/office/drawing/2014/main" id="{8038ECE3-EC28-46B7-930F-1DB983B178B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50" name="Rectangle 3">
          <a:extLst>
            <a:ext uri="{FF2B5EF4-FFF2-40B4-BE49-F238E27FC236}">
              <a16:creationId xmlns:a16="http://schemas.microsoft.com/office/drawing/2014/main" id="{9F8AA2BE-438E-4AD1-9C4C-AF05C4327CF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51" name="Rectangle 3">
          <a:extLst>
            <a:ext uri="{FF2B5EF4-FFF2-40B4-BE49-F238E27FC236}">
              <a16:creationId xmlns:a16="http://schemas.microsoft.com/office/drawing/2014/main" id="{CC2306CD-E7F9-460E-8176-EB89CE3AACC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52" name="Rectangle 3">
          <a:extLst>
            <a:ext uri="{FF2B5EF4-FFF2-40B4-BE49-F238E27FC236}">
              <a16:creationId xmlns:a16="http://schemas.microsoft.com/office/drawing/2014/main" id="{36686FC2-13F5-4B36-A74D-271E5CAEC89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53" name="Rectangle 3">
          <a:extLst>
            <a:ext uri="{FF2B5EF4-FFF2-40B4-BE49-F238E27FC236}">
              <a16:creationId xmlns:a16="http://schemas.microsoft.com/office/drawing/2014/main" id="{A25D1945-B07F-4950-A855-5719D30FC04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54" name="Rectangle 3">
          <a:extLst>
            <a:ext uri="{FF2B5EF4-FFF2-40B4-BE49-F238E27FC236}">
              <a16:creationId xmlns:a16="http://schemas.microsoft.com/office/drawing/2014/main" id="{AC2ABC35-30B5-46F4-9DA9-3DA38252224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55" name="Rectangle 3">
          <a:extLst>
            <a:ext uri="{FF2B5EF4-FFF2-40B4-BE49-F238E27FC236}">
              <a16:creationId xmlns:a16="http://schemas.microsoft.com/office/drawing/2014/main" id="{00AB4423-D3C1-4B4D-B784-42D28F075E0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56" name="Rectangle 3">
          <a:extLst>
            <a:ext uri="{FF2B5EF4-FFF2-40B4-BE49-F238E27FC236}">
              <a16:creationId xmlns:a16="http://schemas.microsoft.com/office/drawing/2014/main" id="{0D96A151-ED6B-4E2D-9AE1-32FA6280519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57" name="Rectangle 3">
          <a:extLst>
            <a:ext uri="{FF2B5EF4-FFF2-40B4-BE49-F238E27FC236}">
              <a16:creationId xmlns:a16="http://schemas.microsoft.com/office/drawing/2014/main" id="{FF68193E-8961-4326-B183-AEE71078EE3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58" name="Rectangle 112">
          <a:extLst>
            <a:ext uri="{FF2B5EF4-FFF2-40B4-BE49-F238E27FC236}">
              <a16:creationId xmlns:a16="http://schemas.microsoft.com/office/drawing/2014/main" id="{D5F87C77-1040-42EA-AD50-6F5E57BDA4D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59" name="Rectangle 3">
          <a:extLst>
            <a:ext uri="{FF2B5EF4-FFF2-40B4-BE49-F238E27FC236}">
              <a16:creationId xmlns:a16="http://schemas.microsoft.com/office/drawing/2014/main" id="{D56C6648-48E3-4BC2-8511-C4197751153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60" name="Rectangle 3">
          <a:extLst>
            <a:ext uri="{FF2B5EF4-FFF2-40B4-BE49-F238E27FC236}">
              <a16:creationId xmlns:a16="http://schemas.microsoft.com/office/drawing/2014/main" id="{F18C962A-698A-47A6-B68A-13E85F95292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61" name="Rectangle 3">
          <a:extLst>
            <a:ext uri="{FF2B5EF4-FFF2-40B4-BE49-F238E27FC236}">
              <a16:creationId xmlns:a16="http://schemas.microsoft.com/office/drawing/2014/main" id="{02235E37-9BAD-4804-AB28-D3F1F18F649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62" name="Rectangle 3">
          <a:extLst>
            <a:ext uri="{FF2B5EF4-FFF2-40B4-BE49-F238E27FC236}">
              <a16:creationId xmlns:a16="http://schemas.microsoft.com/office/drawing/2014/main" id="{4301D340-9553-471B-98AE-298C6D15CF5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63" name="Rectangle 3">
          <a:extLst>
            <a:ext uri="{FF2B5EF4-FFF2-40B4-BE49-F238E27FC236}">
              <a16:creationId xmlns:a16="http://schemas.microsoft.com/office/drawing/2014/main" id="{8DBC2D5C-C0BD-4CFF-89D7-E722149C691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64" name="Rectangle 3">
          <a:extLst>
            <a:ext uri="{FF2B5EF4-FFF2-40B4-BE49-F238E27FC236}">
              <a16:creationId xmlns:a16="http://schemas.microsoft.com/office/drawing/2014/main" id="{C00868B3-EF37-4D4A-BA62-B257970690F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65" name="Rectangle 3">
          <a:extLst>
            <a:ext uri="{FF2B5EF4-FFF2-40B4-BE49-F238E27FC236}">
              <a16:creationId xmlns:a16="http://schemas.microsoft.com/office/drawing/2014/main" id="{A14F40AF-8E4D-4C40-9E2D-6BAABB4FA43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66" name="Rectangle 3">
          <a:extLst>
            <a:ext uri="{FF2B5EF4-FFF2-40B4-BE49-F238E27FC236}">
              <a16:creationId xmlns:a16="http://schemas.microsoft.com/office/drawing/2014/main" id="{F5CDA5B0-2820-46E7-B8C0-2A18A3D8FB4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67" name="Rectangle 3">
          <a:extLst>
            <a:ext uri="{FF2B5EF4-FFF2-40B4-BE49-F238E27FC236}">
              <a16:creationId xmlns:a16="http://schemas.microsoft.com/office/drawing/2014/main" id="{8843CE68-6DE2-42DA-A936-B9A3A4EEB77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68" name="Rectangle 3">
          <a:extLst>
            <a:ext uri="{FF2B5EF4-FFF2-40B4-BE49-F238E27FC236}">
              <a16:creationId xmlns:a16="http://schemas.microsoft.com/office/drawing/2014/main" id="{4C948467-A8DD-43D5-B09F-D425279005C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69" name="Rectangle 3">
          <a:extLst>
            <a:ext uri="{FF2B5EF4-FFF2-40B4-BE49-F238E27FC236}">
              <a16:creationId xmlns:a16="http://schemas.microsoft.com/office/drawing/2014/main" id="{EC8EFBDA-CF1B-48DA-A378-FE37C6F6637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70" name="Rectangle 3">
          <a:extLst>
            <a:ext uri="{FF2B5EF4-FFF2-40B4-BE49-F238E27FC236}">
              <a16:creationId xmlns:a16="http://schemas.microsoft.com/office/drawing/2014/main" id="{71E58AA6-AA07-464C-813E-3AC11490278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1" name="Rectangle 3">
          <a:extLst>
            <a:ext uri="{FF2B5EF4-FFF2-40B4-BE49-F238E27FC236}">
              <a16:creationId xmlns:a16="http://schemas.microsoft.com/office/drawing/2014/main" id="{5599C39C-D8CE-498C-8AD7-186F7D12F76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72" name="Rectangle 3">
          <a:extLst>
            <a:ext uri="{FF2B5EF4-FFF2-40B4-BE49-F238E27FC236}">
              <a16:creationId xmlns:a16="http://schemas.microsoft.com/office/drawing/2014/main" id="{07BA6497-96B2-4A63-80D8-D1C4E4230DB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3" name="Rectangle 3">
          <a:extLst>
            <a:ext uri="{FF2B5EF4-FFF2-40B4-BE49-F238E27FC236}">
              <a16:creationId xmlns:a16="http://schemas.microsoft.com/office/drawing/2014/main" id="{235E0002-AA02-4A07-9B8C-5687ABDE83B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74" name="Rectangle 3">
          <a:extLst>
            <a:ext uri="{FF2B5EF4-FFF2-40B4-BE49-F238E27FC236}">
              <a16:creationId xmlns:a16="http://schemas.microsoft.com/office/drawing/2014/main" id="{F0C0E868-FCDD-42E9-AB06-60C6246C8C7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5" name="Rectangle 3">
          <a:extLst>
            <a:ext uri="{FF2B5EF4-FFF2-40B4-BE49-F238E27FC236}">
              <a16:creationId xmlns:a16="http://schemas.microsoft.com/office/drawing/2014/main" id="{49895994-F103-44C7-AA90-579D2EC0391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76" name="Rectangle 3">
          <a:extLst>
            <a:ext uri="{FF2B5EF4-FFF2-40B4-BE49-F238E27FC236}">
              <a16:creationId xmlns:a16="http://schemas.microsoft.com/office/drawing/2014/main" id="{52D17E35-1601-4D1C-A613-8368836705D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7" name="Rectangle 3">
          <a:extLst>
            <a:ext uri="{FF2B5EF4-FFF2-40B4-BE49-F238E27FC236}">
              <a16:creationId xmlns:a16="http://schemas.microsoft.com/office/drawing/2014/main" id="{F6C25456-8BB7-48FA-AE7C-C872228CCC5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78" name="Rectangle 3">
          <a:extLst>
            <a:ext uri="{FF2B5EF4-FFF2-40B4-BE49-F238E27FC236}">
              <a16:creationId xmlns:a16="http://schemas.microsoft.com/office/drawing/2014/main" id="{01420568-D665-45A2-B46D-37BBD53F7AE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9" name="Rectangle 3">
          <a:extLst>
            <a:ext uri="{FF2B5EF4-FFF2-40B4-BE49-F238E27FC236}">
              <a16:creationId xmlns:a16="http://schemas.microsoft.com/office/drawing/2014/main" id="{B333FDFD-A1B1-47CF-BEC1-ACC46BA4FB6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80" name="Rectangle 3">
          <a:extLst>
            <a:ext uri="{FF2B5EF4-FFF2-40B4-BE49-F238E27FC236}">
              <a16:creationId xmlns:a16="http://schemas.microsoft.com/office/drawing/2014/main" id="{389D2E71-C2FA-4943-8674-D2837ED1EF9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1" name="Rectangle 3">
          <a:extLst>
            <a:ext uri="{FF2B5EF4-FFF2-40B4-BE49-F238E27FC236}">
              <a16:creationId xmlns:a16="http://schemas.microsoft.com/office/drawing/2014/main" id="{636BC16C-F8F6-49E0-A6CF-2517A06357C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82" name="Rectangle 3">
          <a:extLst>
            <a:ext uri="{FF2B5EF4-FFF2-40B4-BE49-F238E27FC236}">
              <a16:creationId xmlns:a16="http://schemas.microsoft.com/office/drawing/2014/main" id="{3C80D2F9-7BF2-4A18-BB1F-74C64224CE2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3" name="Rectangle 3">
          <a:extLst>
            <a:ext uri="{FF2B5EF4-FFF2-40B4-BE49-F238E27FC236}">
              <a16:creationId xmlns:a16="http://schemas.microsoft.com/office/drawing/2014/main" id="{69D50D6A-AB58-48F4-BF63-A6EBF0E67B4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84" name="Rectangle 3">
          <a:extLst>
            <a:ext uri="{FF2B5EF4-FFF2-40B4-BE49-F238E27FC236}">
              <a16:creationId xmlns:a16="http://schemas.microsoft.com/office/drawing/2014/main" id="{2595457D-5BE2-41BB-A696-D7DE8A7AC1B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5" name="Rectangle 3">
          <a:extLst>
            <a:ext uri="{FF2B5EF4-FFF2-40B4-BE49-F238E27FC236}">
              <a16:creationId xmlns:a16="http://schemas.microsoft.com/office/drawing/2014/main" id="{1B3C0B9D-DE77-4F1A-87B0-46F5E0CE05D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86" name="Rectangle 3">
          <a:extLst>
            <a:ext uri="{FF2B5EF4-FFF2-40B4-BE49-F238E27FC236}">
              <a16:creationId xmlns:a16="http://schemas.microsoft.com/office/drawing/2014/main" id="{F51AC929-F82D-4F81-8189-A63D5679FE5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7" name="Rectangle 3">
          <a:extLst>
            <a:ext uri="{FF2B5EF4-FFF2-40B4-BE49-F238E27FC236}">
              <a16:creationId xmlns:a16="http://schemas.microsoft.com/office/drawing/2014/main" id="{7AE97AF6-1296-46F7-889E-629FEC3FC66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88" name="Rectangle 3">
          <a:extLst>
            <a:ext uri="{FF2B5EF4-FFF2-40B4-BE49-F238E27FC236}">
              <a16:creationId xmlns:a16="http://schemas.microsoft.com/office/drawing/2014/main" id="{1A6619C7-58DB-4C80-AA55-71CA493976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9" name="Rectangle 3">
          <a:extLst>
            <a:ext uri="{FF2B5EF4-FFF2-40B4-BE49-F238E27FC236}">
              <a16:creationId xmlns:a16="http://schemas.microsoft.com/office/drawing/2014/main" id="{282A1015-EEBF-4D47-B7E6-AE3FB772C09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90" name="Rectangle 3">
          <a:extLst>
            <a:ext uri="{FF2B5EF4-FFF2-40B4-BE49-F238E27FC236}">
              <a16:creationId xmlns:a16="http://schemas.microsoft.com/office/drawing/2014/main" id="{C8DF442A-EC9A-486E-ADD7-C575E3ECB01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91" name="Rectangle 3">
          <a:extLst>
            <a:ext uri="{FF2B5EF4-FFF2-40B4-BE49-F238E27FC236}">
              <a16:creationId xmlns:a16="http://schemas.microsoft.com/office/drawing/2014/main" id="{0F9AA6B4-BDBE-4AE2-823F-96DC9158353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92" name="Rectangle 3">
          <a:extLst>
            <a:ext uri="{FF2B5EF4-FFF2-40B4-BE49-F238E27FC236}">
              <a16:creationId xmlns:a16="http://schemas.microsoft.com/office/drawing/2014/main" id="{76279A46-F84A-4B48-AAEE-9420C60D2BB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93" name="Rectangle 3">
          <a:extLst>
            <a:ext uri="{FF2B5EF4-FFF2-40B4-BE49-F238E27FC236}">
              <a16:creationId xmlns:a16="http://schemas.microsoft.com/office/drawing/2014/main" id="{7C3F2FD6-5850-44E3-85E7-3AC699D588B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94" name="Rectangle 3">
          <a:extLst>
            <a:ext uri="{FF2B5EF4-FFF2-40B4-BE49-F238E27FC236}">
              <a16:creationId xmlns:a16="http://schemas.microsoft.com/office/drawing/2014/main" id="{DEB8833B-C7B7-4C00-A316-6114CBA205D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95" name="Rectangle 3">
          <a:extLst>
            <a:ext uri="{FF2B5EF4-FFF2-40B4-BE49-F238E27FC236}">
              <a16:creationId xmlns:a16="http://schemas.microsoft.com/office/drawing/2014/main" id="{BD276DA0-B4E1-4160-8495-D5E28029FA8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96" name="Rectangle 3">
          <a:extLst>
            <a:ext uri="{FF2B5EF4-FFF2-40B4-BE49-F238E27FC236}">
              <a16:creationId xmlns:a16="http://schemas.microsoft.com/office/drawing/2014/main" id="{80263F49-7602-49FF-854B-D3E9C5E4E1E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97" name="Rectangle 3">
          <a:extLst>
            <a:ext uri="{FF2B5EF4-FFF2-40B4-BE49-F238E27FC236}">
              <a16:creationId xmlns:a16="http://schemas.microsoft.com/office/drawing/2014/main" id="{CD91076C-5319-41CE-923A-DCCE4218EF7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98" name="Rectangle 3">
          <a:extLst>
            <a:ext uri="{FF2B5EF4-FFF2-40B4-BE49-F238E27FC236}">
              <a16:creationId xmlns:a16="http://schemas.microsoft.com/office/drawing/2014/main" id="{8DE04FE7-AA55-4B04-8048-216B99EDC67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299" name="Rectangle 3">
          <a:extLst>
            <a:ext uri="{FF2B5EF4-FFF2-40B4-BE49-F238E27FC236}">
              <a16:creationId xmlns:a16="http://schemas.microsoft.com/office/drawing/2014/main" id="{A86C2F38-4DCD-4468-9284-FBB2B4FA426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00" name="Rectangle 3">
          <a:extLst>
            <a:ext uri="{FF2B5EF4-FFF2-40B4-BE49-F238E27FC236}">
              <a16:creationId xmlns:a16="http://schemas.microsoft.com/office/drawing/2014/main" id="{FA8D5342-5708-4CFA-B8D6-5A0C3104CBC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01" name="Rectangle 3">
          <a:extLst>
            <a:ext uri="{FF2B5EF4-FFF2-40B4-BE49-F238E27FC236}">
              <a16:creationId xmlns:a16="http://schemas.microsoft.com/office/drawing/2014/main" id="{5AAAD940-5AAE-4BC0-8120-D01AE2E1DB5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02" name="Rectangle 3">
          <a:extLst>
            <a:ext uri="{FF2B5EF4-FFF2-40B4-BE49-F238E27FC236}">
              <a16:creationId xmlns:a16="http://schemas.microsoft.com/office/drawing/2014/main" id="{4981FDEF-C7CE-4A8C-A4C9-C9AC86C078A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03" name="Rectangle 3">
          <a:extLst>
            <a:ext uri="{FF2B5EF4-FFF2-40B4-BE49-F238E27FC236}">
              <a16:creationId xmlns:a16="http://schemas.microsoft.com/office/drawing/2014/main" id="{328E7630-21B6-478E-907E-593C5FDD4EB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04" name="Rectangle 3">
          <a:extLst>
            <a:ext uri="{FF2B5EF4-FFF2-40B4-BE49-F238E27FC236}">
              <a16:creationId xmlns:a16="http://schemas.microsoft.com/office/drawing/2014/main" id="{150BF6B8-BBC0-4093-93E3-86218533ECC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05" name="Rectangle 3">
          <a:extLst>
            <a:ext uri="{FF2B5EF4-FFF2-40B4-BE49-F238E27FC236}">
              <a16:creationId xmlns:a16="http://schemas.microsoft.com/office/drawing/2014/main" id="{C08F9291-6949-4D6A-B6EC-A34FB905262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06" name="Rectangle 3">
          <a:extLst>
            <a:ext uri="{FF2B5EF4-FFF2-40B4-BE49-F238E27FC236}">
              <a16:creationId xmlns:a16="http://schemas.microsoft.com/office/drawing/2014/main" id="{9B66A29B-F6B1-4F9C-AF88-C03B7BDF957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07" name="Rectangle 3">
          <a:extLst>
            <a:ext uri="{FF2B5EF4-FFF2-40B4-BE49-F238E27FC236}">
              <a16:creationId xmlns:a16="http://schemas.microsoft.com/office/drawing/2014/main" id="{E3048FE6-D615-4B0C-99FC-2A40D746042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08" name="Rectangle 3">
          <a:extLst>
            <a:ext uri="{FF2B5EF4-FFF2-40B4-BE49-F238E27FC236}">
              <a16:creationId xmlns:a16="http://schemas.microsoft.com/office/drawing/2014/main" id="{D4EA29B1-DB52-49CD-90F0-E2C10279BD3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09" name="Rectangle 3">
          <a:extLst>
            <a:ext uri="{FF2B5EF4-FFF2-40B4-BE49-F238E27FC236}">
              <a16:creationId xmlns:a16="http://schemas.microsoft.com/office/drawing/2014/main" id="{C42A5DF1-186C-4FC6-93D6-5F5663BFC84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10" name="Rectangle 3">
          <a:extLst>
            <a:ext uri="{FF2B5EF4-FFF2-40B4-BE49-F238E27FC236}">
              <a16:creationId xmlns:a16="http://schemas.microsoft.com/office/drawing/2014/main" id="{7A28C3AF-2CDB-4026-B4C0-AD9AD074365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11" name="Rectangle 3">
          <a:extLst>
            <a:ext uri="{FF2B5EF4-FFF2-40B4-BE49-F238E27FC236}">
              <a16:creationId xmlns:a16="http://schemas.microsoft.com/office/drawing/2014/main" id="{6CFF7FAE-D6A2-4ECC-8E21-04BF34FB43C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12" name="Rectangle 3">
          <a:extLst>
            <a:ext uri="{FF2B5EF4-FFF2-40B4-BE49-F238E27FC236}">
              <a16:creationId xmlns:a16="http://schemas.microsoft.com/office/drawing/2014/main" id="{BD343214-F454-4454-B15A-90DEC67AD27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13" name="Rectangle 3">
          <a:extLst>
            <a:ext uri="{FF2B5EF4-FFF2-40B4-BE49-F238E27FC236}">
              <a16:creationId xmlns:a16="http://schemas.microsoft.com/office/drawing/2014/main" id="{8F2AF071-742C-4BC7-8974-1555FD164CE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14" name="Rectangle 3">
          <a:extLst>
            <a:ext uri="{FF2B5EF4-FFF2-40B4-BE49-F238E27FC236}">
              <a16:creationId xmlns:a16="http://schemas.microsoft.com/office/drawing/2014/main" id="{FECEEFA4-21E8-4B05-B9BB-E69C9759FF0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15" name="Rectangle 3">
          <a:extLst>
            <a:ext uri="{FF2B5EF4-FFF2-40B4-BE49-F238E27FC236}">
              <a16:creationId xmlns:a16="http://schemas.microsoft.com/office/drawing/2014/main" id="{77C75B1E-EA79-4E2E-8717-DB2A1A0F520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16" name="Rectangle 3">
          <a:extLst>
            <a:ext uri="{FF2B5EF4-FFF2-40B4-BE49-F238E27FC236}">
              <a16:creationId xmlns:a16="http://schemas.microsoft.com/office/drawing/2014/main" id="{F73CF158-91DF-48C5-89A9-656FD1F98D1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17" name="Rectangle 3">
          <a:extLst>
            <a:ext uri="{FF2B5EF4-FFF2-40B4-BE49-F238E27FC236}">
              <a16:creationId xmlns:a16="http://schemas.microsoft.com/office/drawing/2014/main" id="{DAC666D7-B0CF-4732-BFAA-F6F55C1FFDF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18" name="Rectangle 3">
          <a:extLst>
            <a:ext uri="{FF2B5EF4-FFF2-40B4-BE49-F238E27FC236}">
              <a16:creationId xmlns:a16="http://schemas.microsoft.com/office/drawing/2014/main" id="{A7B1B383-1A05-454B-AF0D-92B660B4D50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19" name="Rectangle 3">
          <a:extLst>
            <a:ext uri="{FF2B5EF4-FFF2-40B4-BE49-F238E27FC236}">
              <a16:creationId xmlns:a16="http://schemas.microsoft.com/office/drawing/2014/main" id="{0AD8378F-65DB-4819-80DC-6BBF215F989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20" name="Rectangle 3">
          <a:extLst>
            <a:ext uri="{FF2B5EF4-FFF2-40B4-BE49-F238E27FC236}">
              <a16:creationId xmlns:a16="http://schemas.microsoft.com/office/drawing/2014/main" id="{8ECF6E24-9623-4A5A-AEA9-850991F01FA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21" name="Rectangle 3">
          <a:extLst>
            <a:ext uri="{FF2B5EF4-FFF2-40B4-BE49-F238E27FC236}">
              <a16:creationId xmlns:a16="http://schemas.microsoft.com/office/drawing/2014/main" id="{3D765FAE-9927-4A61-841F-396B04882BE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22" name="Rectangle 3">
          <a:extLst>
            <a:ext uri="{FF2B5EF4-FFF2-40B4-BE49-F238E27FC236}">
              <a16:creationId xmlns:a16="http://schemas.microsoft.com/office/drawing/2014/main" id="{FB1E3591-5ABC-4779-A7DD-CD0F80827EB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23" name="Rectangle 3">
          <a:extLst>
            <a:ext uri="{FF2B5EF4-FFF2-40B4-BE49-F238E27FC236}">
              <a16:creationId xmlns:a16="http://schemas.microsoft.com/office/drawing/2014/main" id="{99AEC95C-E4CF-4E54-9135-A437339AF62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24" name="Rectangle 3">
          <a:extLst>
            <a:ext uri="{FF2B5EF4-FFF2-40B4-BE49-F238E27FC236}">
              <a16:creationId xmlns:a16="http://schemas.microsoft.com/office/drawing/2014/main" id="{862CD8D8-E42D-446B-813C-63E0801841D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25" name="Rectangle 3">
          <a:extLst>
            <a:ext uri="{FF2B5EF4-FFF2-40B4-BE49-F238E27FC236}">
              <a16:creationId xmlns:a16="http://schemas.microsoft.com/office/drawing/2014/main" id="{B3B937E5-9AB0-4537-90C9-96FE7E1EBFA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26" name="Rectangle 3">
          <a:extLst>
            <a:ext uri="{FF2B5EF4-FFF2-40B4-BE49-F238E27FC236}">
              <a16:creationId xmlns:a16="http://schemas.microsoft.com/office/drawing/2014/main" id="{82F83809-A5B5-428B-976E-A69A12D0CAA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27" name="Rectangle 3">
          <a:extLst>
            <a:ext uri="{FF2B5EF4-FFF2-40B4-BE49-F238E27FC236}">
              <a16:creationId xmlns:a16="http://schemas.microsoft.com/office/drawing/2014/main" id="{50188677-03B4-4FE2-8771-177E5769BBB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28" name="Rectangle 3">
          <a:extLst>
            <a:ext uri="{FF2B5EF4-FFF2-40B4-BE49-F238E27FC236}">
              <a16:creationId xmlns:a16="http://schemas.microsoft.com/office/drawing/2014/main" id="{4D868036-2932-43C3-B7FE-D626BB15118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29" name="Rectangle 3">
          <a:extLst>
            <a:ext uri="{FF2B5EF4-FFF2-40B4-BE49-F238E27FC236}">
              <a16:creationId xmlns:a16="http://schemas.microsoft.com/office/drawing/2014/main" id="{2C229AE1-8BD7-47F7-BB38-A13CCA5B529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30" name="Rectangle 3">
          <a:extLst>
            <a:ext uri="{FF2B5EF4-FFF2-40B4-BE49-F238E27FC236}">
              <a16:creationId xmlns:a16="http://schemas.microsoft.com/office/drawing/2014/main" id="{4FBEF8CF-D3B1-49FF-BD0A-AAF833306F4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31" name="Rectangle 3">
          <a:extLst>
            <a:ext uri="{FF2B5EF4-FFF2-40B4-BE49-F238E27FC236}">
              <a16:creationId xmlns:a16="http://schemas.microsoft.com/office/drawing/2014/main" id="{A4644071-41C8-4F6D-83CD-763D743A8C7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32" name="Rectangle 3">
          <a:extLst>
            <a:ext uri="{FF2B5EF4-FFF2-40B4-BE49-F238E27FC236}">
              <a16:creationId xmlns:a16="http://schemas.microsoft.com/office/drawing/2014/main" id="{AA3805B1-F169-49DB-B7D9-BF7D912392D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33" name="Rectangle 3">
          <a:extLst>
            <a:ext uri="{FF2B5EF4-FFF2-40B4-BE49-F238E27FC236}">
              <a16:creationId xmlns:a16="http://schemas.microsoft.com/office/drawing/2014/main" id="{6B9ED561-DE0A-4925-AE9D-93B143F05CA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34" name="Rectangle 3">
          <a:extLst>
            <a:ext uri="{FF2B5EF4-FFF2-40B4-BE49-F238E27FC236}">
              <a16:creationId xmlns:a16="http://schemas.microsoft.com/office/drawing/2014/main" id="{2E8D07C8-70F6-48D1-94A3-6EAFC1982EF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35" name="Rectangle 3">
          <a:extLst>
            <a:ext uri="{FF2B5EF4-FFF2-40B4-BE49-F238E27FC236}">
              <a16:creationId xmlns:a16="http://schemas.microsoft.com/office/drawing/2014/main" id="{FEB5E5F0-C0F4-4BCE-B3B8-14103413B21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36" name="Rectangle 3">
          <a:extLst>
            <a:ext uri="{FF2B5EF4-FFF2-40B4-BE49-F238E27FC236}">
              <a16:creationId xmlns:a16="http://schemas.microsoft.com/office/drawing/2014/main" id="{010B7F95-E09D-4171-8B05-904CC02AD52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37" name="Rectangle 3">
          <a:extLst>
            <a:ext uri="{FF2B5EF4-FFF2-40B4-BE49-F238E27FC236}">
              <a16:creationId xmlns:a16="http://schemas.microsoft.com/office/drawing/2014/main" id="{8992C820-F09D-4123-832C-0E74DAF9315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38" name="Rectangle 3">
          <a:extLst>
            <a:ext uri="{FF2B5EF4-FFF2-40B4-BE49-F238E27FC236}">
              <a16:creationId xmlns:a16="http://schemas.microsoft.com/office/drawing/2014/main" id="{2B0E2FF5-77BE-4449-AFB7-3957F47FE10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39" name="Rectangle 3">
          <a:extLst>
            <a:ext uri="{FF2B5EF4-FFF2-40B4-BE49-F238E27FC236}">
              <a16:creationId xmlns:a16="http://schemas.microsoft.com/office/drawing/2014/main" id="{486DBB78-DCAF-46ED-97B5-67A72AFD98D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40" name="Rectangle 3">
          <a:extLst>
            <a:ext uri="{FF2B5EF4-FFF2-40B4-BE49-F238E27FC236}">
              <a16:creationId xmlns:a16="http://schemas.microsoft.com/office/drawing/2014/main" id="{2D60F700-9AD7-40F6-AC89-A6F542658BC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41" name="Rectangle 3">
          <a:extLst>
            <a:ext uri="{FF2B5EF4-FFF2-40B4-BE49-F238E27FC236}">
              <a16:creationId xmlns:a16="http://schemas.microsoft.com/office/drawing/2014/main" id="{BA6D051C-620C-4768-A443-1AC196647F1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42" name="Rectangle 3">
          <a:extLst>
            <a:ext uri="{FF2B5EF4-FFF2-40B4-BE49-F238E27FC236}">
              <a16:creationId xmlns:a16="http://schemas.microsoft.com/office/drawing/2014/main" id="{617A99D4-51B9-4800-BC47-8A2C53448D6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43" name="Rectangle 3">
          <a:extLst>
            <a:ext uri="{FF2B5EF4-FFF2-40B4-BE49-F238E27FC236}">
              <a16:creationId xmlns:a16="http://schemas.microsoft.com/office/drawing/2014/main" id="{5F1FD813-B09F-4BC4-8752-F9050983F8E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44" name="Rectangle 3">
          <a:extLst>
            <a:ext uri="{FF2B5EF4-FFF2-40B4-BE49-F238E27FC236}">
              <a16:creationId xmlns:a16="http://schemas.microsoft.com/office/drawing/2014/main" id="{0C881FBC-01D0-4A75-92AC-B37404B0C6C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45" name="Rectangle 3">
          <a:extLst>
            <a:ext uri="{FF2B5EF4-FFF2-40B4-BE49-F238E27FC236}">
              <a16:creationId xmlns:a16="http://schemas.microsoft.com/office/drawing/2014/main" id="{283657F9-035F-4A0C-9217-49A713CBD74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46" name="Rectangle 3">
          <a:extLst>
            <a:ext uri="{FF2B5EF4-FFF2-40B4-BE49-F238E27FC236}">
              <a16:creationId xmlns:a16="http://schemas.microsoft.com/office/drawing/2014/main" id="{56AA385E-C3E7-4DA4-B412-14A44AD7B7E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47" name="Rectangle 3">
          <a:extLst>
            <a:ext uri="{FF2B5EF4-FFF2-40B4-BE49-F238E27FC236}">
              <a16:creationId xmlns:a16="http://schemas.microsoft.com/office/drawing/2014/main" id="{46F34032-FF2A-4DD1-85D6-D99856FF18F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48" name="Rectangle 3">
          <a:extLst>
            <a:ext uri="{FF2B5EF4-FFF2-40B4-BE49-F238E27FC236}">
              <a16:creationId xmlns:a16="http://schemas.microsoft.com/office/drawing/2014/main" id="{05000B42-F160-492B-AF35-52F89F7C7EB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49" name="Rectangle 3">
          <a:extLst>
            <a:ext uri="{FF2B5EF4-FFF2-40B4-BE49-F238E27FC236}">
              <a16:creationId xmlns:a16="http://schemas.microsoft.com/office/drawing/2014/main" id="{42139202-1EC1-4BF6-9CAF-10FA40EBB96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50" name="Rectangle 3">
          <a:extLst>
            <a:ext uri="{FF2B5EF4-FFF2-40B4-BE49-F238E27FC236}">
              <a16:creationId xmlns:a16="http://schemas.microsoft.com/office/drawing/2014/main" id="{9CFCE6EB-A82D-4F98-BB7A-68E89F04731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51" name="Rectangle 3">
          <a:extLst>
            <a:ext uri="{FF2B5EF4-FFF2-40B4-BE49-F238E27FC236}">
              <a16:creationId xmlns:a16="http://schemas.microsoft.com/office/drawing/2014/main" id="{EAA47CF8-1BF4-4077-8E93-D6925CD73C3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52" name="Rectangle 3">
          <a:extLst>
            <a:ext uri="{FF2B5EF4-FFF2-40B4-BE49-F238E27FC236}">
              <a16:creationId xmlns:a16="http://schemas.microsoft.com/office/drawing/2014/main" id="{4A93A36B-A448-4756-81B1-DA618F324E4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53" name="Rectangle 3">
          <a:extLst>
            <a:ext uri="{FF2B5EF4-FFF2-40B4-BE49-F238E27FC236}">
              <a16:creationId xmlns:a16="http://schemas.microsoft.com/office/drawing/2014/main" id="{4937F3F1-4774-4E31-93BC-30CFE502E46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54" name="Rectangle 3">
          <a:extLst>
            <a:ext uri="{FF2B5EF4-FFF2-40B4-BE49-F238E27FC236}">
              <a16:creationId xmlns:a16="http://schemas.microsoft.com/office/drawing/2014/main" id="{31197218-7A90-4FBA-A88B-77563E32EEB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55" name="Rectangle 3">
          <a:extLst>
            <a:ext uri="{FF2B5EF4-FFF2-40B4-BE49-F238E27FC236}">
              <a16:creationId xmlns:a16="http://schemas.microsoft.com/office/drawing/2014/main" id="{FCD4A9FA-FA39-424D-82FA-D4B871B1CDC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56" name="Rectangle 3">
          <a:extLst>
            <a:ext uri="{FF2B5EF4-FFF2-40B4-BE49-F238E27FC236}">
              <a16:creationId xmlns:a16="http://schemas.microsoft.com/office/drawing/2014/main" id="{4B3FE71C-E68A-4A80-9467-A5A18492EA5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57" name="Rectangle 3">
          <a:extLst>
            <a:ext uri="{FF2B5EF4-FFF2-40B4-BE49-F238E27FC236}">
              <a16:creationId xmlns:a16="http://schemas.microsoft.com/office/drawing/2014/main" id="{FEFBAD91-32F3-419C-AE9D-A01C46416A1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58" name="Rectangle 3">
          <a:extLst>
            <a:ext uri="{FF2B5EF4-FFF2-40B4-BE49-F238E27FC236}">
              <a16:creationId xmlns:a16="http://schemas.microsoft.com/office/drawing/2014/main" id="{0CA2ECF9-17F4-4A5B-B006-5655B134A22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59" name="Rectangle 3">
          <a:extLst>
            <a:ext uri="{FF2B5EF4-FFF2-40B4-BE49-F238E27FC236}">
              <a16:creationId xmlns:a16="http://schemas.microsoft.com/office/drawing/2014/main" id="{F0FA069C-7CE4-4D64-A60F-54CF4CEFAD5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60" name="Rectangle 3">
          <a:extLst>
            <a:ext uri="{FF2B5EF4-FFF2-40B4-BE49-F238E27FC236}">
              <a16:creationId xmlns:a16="http://schemas.microsoft.com/office/drawing/2014/main" id="{72E5AE15-6BD6-41AC-A9F3-84BEE6E5C9B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61" name="Rectangle 3">
          <a:extLst>
            <a:ext uri="{FF2B5EF4-FFF2-40B4-BE49-F238E27FC236}">
              <a16:creationId xmlns:a16="http://schemas.microsoft.com/office/drawing/2014/main" id="{C89B0661-69DD-47EA-A107-38B454DACCF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62" name="Rectangle 3">
          <a:extLst>
            <a:ext uri="{FF2B5EF4-FFF2-40B4-BE49-F238E27FC236}">
              <a16:creationId xmlns:a16="http://schemas.microsoft.com/office/drawing/2014/main" id="{D4C5AEB5-36DC-454B-9467-74D2D88B8BA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63" name="Rectangle 3">
          <a:extLst>
            <a:ext uri="{FF2B5EF4-FFF2-40B4-BE49-F238E27FC236}">
              <a16:creationId xmlns:a16="http://schemas.microsoft.com/office/drawing/2014/main" id="{FA54BA42-69F7-4F96-98FD-5BF2A22506B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64" name="Rectangle 3">
          <a:extLst>
            <a:ext uri="{FF2B5EF4-FFF2-40B4-BE49-F238E27FC236}">
              <a16:creationId xmlns:a16="http://schemas.microsoft.com/office/drawing/2014/main" id="{45921741-2A6A-48F5-8290-25DA03A2FA5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65" name="Rectangle 3">
          <a:extLst>
            <a:ext uri="{FF2B5EF4-FFF2-40B4-BE49-F238E27FC236}">
              <a16:creationId xmlns:a16="http://schemas.microsoft.com/office/drawing/2014/main" id="{E401CD5C-627F-487D-8A4A-FA4E730E464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66" name="Rectangle 3">
          <a:extLst>
            <a:ext uri="{FF2B5EF4-FFF2-40B4-BE49-F238E27FC236}">
              <a16:creationId xmlns:a16="http://schemas.microsoft.com/office/drawing/2014/main" id="{7236DDE9-0791-4D7A-B2C4-194A319BEB2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67" name="Rectangle 3">
          <a:extLst>
            <a:ext uri="{FF2B5EF4-FFF2-40B4-BE49-F238E27FC236}">
              <a16:creationId xmlns:a16="http://schemas.microsoft.com/office/drawing/2014/main" id="{06F35B27-8EC4-4F17-97EB-8D5B3B7256D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68" name="Rectangle 3">
          <a:extLst>
            <a:ext uri="{FF2B5EF4-FFF2-40B4-BE49-F238E27FC236}">
              <a16:creationId xmlns:a16="http://schemas.microsoft.com/office/drawing/2014/main" id="{B4F5B94F-D277-40A4-82C0-E1DDEBD5904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69" name="Rectangle 3">
          <a:extLst>
            <a:ext uri="{FF2B5EF4-FFF2-40B4-BE49-F238E27FC236}">
              <a16:creationId xmlns:a16="http://schemas.microsoft.com/office/drawing/2014/main" id="{5FD9D0E4-92B4-4FC2-B54B-CFE68B27AF7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70" name="Rectangle 3">
          <a:extLst>
            <a:ext uri="{FF2B5EF4-FFF2-40B4-BE49-F238E27FC236}">
              <a16:creationId xmlns:a16="http://schemas.microsoft.com/office/drawing/2014/main" id="{E788027E-144B-45F1-B24A-E859163CA8A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71" name="Rectangle 3">
          <a:extLst>
            <a:ext uri="{FF2B5EF4-FFF2-40B4-BE49-F238E27FC236}">
              <a16:creationId xmlns:a16="http://schemas.microsoft.com/office/drawing/2014/main" id="{572E8265-CC72-41F3-8D61-C8EEAB90E18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72" name="Rectangle 3">
          <a:extLst>
            <a:ext uri="{FF2B5EF4-FFF2-40B4-BE49-F238E27FC236}">
              <a16:creationId xmlns:a16="http://schemas.microsoft.com/office/drawing/2014/main" id="{75DB789E-1ABA-4003-BCFD-F1C07B888DC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73" name="Rectangle 3">
          <a:extLst>
            <a:ext uri="{FF2B5EF4-FFF2-40B4-BE49-F238E27FC236}">
              <a16:creationId xmlns:a16="http://schemas.microsoft.com/office/drawing/2014/main" id="{C41B86A3-752C-45AA-96E1-E4BEABEDC41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74" name="Rectangle 3">
          <a:extLst>
            <a:ext uri="{FF2B5EF4-FFF2-40B4-BE49-F238E27FC236}">
              <a16:creationId xmlns:a16="http://schemas.microsoft.com/office/drawing/2014/main" id="{DCCF5331-2E08-422A-ABE9-A99A8DC944C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75" name="Rectangle 3">
          <a:extLst>
            <a:ext uri="{FF2B5EF4-FFF2-40B4-BE49-F238E27FC236}">
              <a16:creationId xmlns:a16="http://schemas.microsoft.com/office/drawing/2014/main" id="{7A398F84-D477-4FB4-9455-584503DCD73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76" name="Rectangle 3">
          <a:extLst>
            <a:ext uri="{FF2B5EF4-FFF2-40B4-BE49-F238E27FC236}">
              <a16:creationId xmlns:a16="http://schemas.microsoft.com/office/drawing/2014/main" id="{5828C2AE-2B51-4BE2-9A5F-9B3C96A2A49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77" name="Rectangle 3">
          <a:extLst>
            <a:ext uri="{FF2B5EF4-FFF2-40B4-BE49-F238E27FC236}">
              <a16:creationId xmlns:a16="http://schemas.microsoft.com/office/drawing/2014/main" id="{C1E53F46-7B97-4BD5-A83B-1C2046F54B6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78" name="Rectangle 3">
          <a:extLst>
            <a:ext uri="{FF2B5EF4-FFF2-40B4-BE49-F238E27FC236}">
              <a16:creationId xmlns:a16="http://schemas.microsoft.com/office/drawing/2014/main" id="{2B609E8E-089B-49BE-8C84-15475A39FBF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79" name="Rectangle 3">
          <a:extLst>
            <a:ext uri="{FF2B5EF4-FFF2-40B4-BE49-F238E27FC236}">
              <a16:creationId xmlns:a16="http://schemas.microsoft.com/office/drawing/2014/main" id="{368F3948-ACD3-4336-A558-1FC1A8F2F11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80" name="Rectangle 3">
          <a:extLst>
            <a:ext uri="{FF2B5EF4-FFF2-40B4-BE49-F238E27FC236}">
              <a16:creationId xmlns:a16="http://schemas.microsoft.com/office/drawing/2014/main" id="{4DD402C5-A7AE-4D99-9E22-040C05B2878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81" name="Rectangle 3">
          <a:extLst>
            <a:ext uri="{FF2B5EF4-FFF2-40B4-BE49-F238E27FC236}">
              <a16:creationId xmlns:a16="http://schemas.microsoft.com/office/drawing/2014/main" id="{841D7A7A-9815-4579-A4EB-40E072DE0FB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82" name="Rectangle 3">
          <a:extLst>
            <a:ext uri="{FF2B5EF4-FFF2-40B4-BE49-F238E27FC236}">
              <a16:creationId xmlns:a16="http://schemas.microsoft.com/office/drawing/2014/main" id="{7A86DB34-ECD5-4A09-8E47-93471B2B134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83" name="Rectangle 3">
          <a:extLst>
            <a:ext uri="{FF2B5EF4-FFF2-40B4-BE49-F238E27FC236}">
              <a16:creationId xmlns:a16="http://schemas.microsoft.com/office/drawing/2014/main" id="{361B83DB-A782-4D7C-9CC2-F902DA12341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84" name="Rectangle 3">
          <a:extLst>
            <a:ext uri="{FF2B5EF4-FFF2-40B4-BE49-F238E27FC236}">
              <a16:creationId xmlns:a16="http://schemas.microsoft.com/office/drawing/2014/main" id="{ADEDCC52-0466-4945-8DA5-230C16114E7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85" name="Rectangle 3">
          <a:extLst>
            <a:ext uri="{FF2B5EF4-FFF2-40B4-BE49-F238E27FC236}">
              <a16:creationId xmlns:a16="http://schemas.microsoft.com/office/drawing/2014/main" id="{C9689FE2-1E61-424E-9C0E-3616273972D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86" name="Rectangle 3">
          <a:extLst>
            <a:ext uri="{FF2B5EF4-FFF2-40B4-BE49-F238E27FC236}">
              <a16:creationId xmlns:a16="http://schemas.microsoft.com/office/drawing/2014/main" id="{46F79C40-B4C7-444C-88DD-0698BEEDD9A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387" name="Rectangle 3">
          <a:extLst>
            <a:ext uri="{FF2B5EF4-FFF2-40B4-BE49-F238E27FC236}">
              <a16:creationId xmlns:a16="http://schemas.microsoft.com/office/drawing/2014/main" id="{4C34CA37-1453-4F8A-8FD2-C6DD4E163A3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3" name="Rectangle 3">
          <a:extLst>
            <a:ext uri="{FF2B5EF4-FFF2-40B4-BE49-F238E27FC236}">
              <a16:creationId xmlns:a16="http://schemas.microsoft.com/office/drawing/2014/main" id="{A97F4385-8152-4E30-B117-1D4F5D0F1E1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4" name="Rectangle 3">
          <a:extLst>
            <a:ext uri="{FF2B5EF4-FFF2-40B4-BE49-F238E27FC236}">
              <a16:creationId xmlns:a16="http://schemas.microsoft.com/office/drawing/2014/main" id="{A1D10153-7670-4314-986B-C44FDD8F6EC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5" name="Rectangle 3">
          <a:extLst>
            <a:ext uri="{FF2B5EF4-FFF2-40B4-BE49-F238E27FC236}">
              <a16:creationId xmlns:a16="http://schemas.microsoft.com/office/drawing/2014/main" id="{3AAC55ED-F79B-4712-85A2-423FD141F5D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6" name="Rectangle 3">
          <a:extLst>
            <a:ext uri="{FF2B5EF4-FFF2-40B4-BE49-F238E27FC236}">
              <a16:creationId xmlns:a16="http://schemas.microsoft.com/office/drawing/2014/main" id="{4FC2D9A6-CC77-4480-8BC1-87A0597109C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7" name="Rectangle 3">
          <a:extLst>
            <a:ext uri="{FF2B5EF4-FFF2-40B4-BE49-F238E27FC236}">
              <a16:creationId xmlns:a16="http://schemas.microsoft.com/office/drawing/2014/main" id="{8CC36E23-D337-4038-B01D-5DC8CC93B89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8" name="Rectangle 3">
          <a:extLst>
            <a:ext uri="{FF2B5EF4-FFF2-40B4-BE49-F238E27FC236}">
              <a16:creationId xmlns:a16="http://schemas.microsoft.com/office/drawing/2014/main" id="{575EBFEA-407D-496C-932B-553A3D938F2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9" name="Rectangle 3">
          <a:extLst>
            <a:ext uri="{FF2B5EF4-FFF2-40B4-BE49-F238E27FC236}">
              <a16:creationId xmlns:a16="http://schemas.microsoft.com/office/drawing/2014/main" id="{2D4360D3-72E3-4AA9-AC6F-7249464F5FA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40" name="Rectangle 3">
          <a:extLst>
            <a:ext uri="{FF2B5EF4-FFF2-40B4-BE49-F238E27FC236}">
              <a16:creationId xmlns:a16="http://schemas.microsoft.com/office/drawing/2014/main" id="{5D37BD46-1362-4570-A072-26FED3ADB34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41" name="Rectangle 3">
          <a:extLst>
            <a:ext uri="{FF2B5EF4-FFF2-40B4-BE49-F238E27FC236}">
              <a16:creationId xmlns:a16="http://schemas.microsoft.com/office/drawing/2014/main" id="{11544A6F-B000-411A-9E83-DAAF26BC3B2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42" name="Rectangle 3">
          <a:extLst>
            <a:ext uri="{FF2B5EF4-FFF2-40B4-BE49-F238E27FC236}">
              <a16:creationId xmlns:a16="http://schemas.microsoft.com/office/drawing/2014/main" id="{B2F0332E-09CD-4D59-9AC4-2DA9570F01C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43" name="Rectangle 3">
          <a:extLst>
            <a:ext uri="{FF2B5EF4-FFF2-40B4-BE49-F238E27FC236}">
              <a16:creationId xmlns:a16="http://schemas.microsoft.com/office/drawing/2014/main" id="{3292298D-5F87-4250-B35E-B9B5BB2230B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44" name="Rectangle 3">
          <a:extLst>
            <a:ext uri="{FF2B5EF4-FFF2-40B4-BE49-F238E27FC236}">
              <a16:creationId xmlns:a16="http://schemas.microsoft.com/office/drawing/2014/main" id="{E77D7BDC-1843-41FC-A87D-7F0B01D5303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45" name="Rectangle 3">
          <a:extLst>
            <a:ext uri="{FF2B5EF4-FFF2-40B4-BE49-F238E27FC236}">
              <a16:creationId xmlns:a16="http://schemas.microsoft.com/office/drawing/2014/main" id="{C127A395-215F-41FE-AE3F-1FAA77A0F79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46" name="Rectangle 3">
          <a:extLst>
            <a:ext uri="{FF2B5EF4-FFF2-40B4-BE49-F238E27FC236}">
              <a16:creationId xmlns:a16="http://schemas.microsoft.com/office/drawing/2014/main" id="{1FD517AE-A199-4FE5-A12B-97F495FE532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47" name="Rectangle 3">
          <a:extLst>
            <a:ext uri="{FF2B5EF4-FFF2-40B4-BE49-F238E27FC236}">
              <a16:creationId xmlns:a16="http://schemas.microsoft.com/office/drawing/2014/main" id="{1BBDBBC7-EB2C-48E1-98F5-696FAB19CCE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48" name="Rectangle 3">
          <a:extLst>
            <a:ext uri="{FF2B5EF4-FFF2-40B4-BE49-F238E27FC236}">
              <a16:creationId xmlns:a16="http://schemas.microsoft.com/office/drawing/2014/main" id="{59BE7F7F-267F-46AB-99E7-561CD103FBF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49" name="Rectangle 3">
          <a:extLst>
            <a:ext uri="{FF2B5EF4-FFF2-40B4-BE49-F238E27FC236}">
              <a16:creationId xmlns:a16="http://schemas.microsoft.com/office/drawing/2014/main" id="{53F637EF-1DA7-4798-B344-4B175D10658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50" name="Rectangle 3">
          <a:extLst>
            <a:ext uri="{FF2B5EF4-FFF2-40B4-BE49-F238E27FC236}">
              <a16:creationId xmlns:a16="http://schemas.microsoft.com/office/drawing/2014/main" id="{5ED0D140-05DB-4CA6-8D0E-5A91CA48CE0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51" name="Rectangle 3">
          <a:extLst>
            <a:ext uri="{FF2B5EF4-FFF2-40B4-BE49-F238E27FC236}">
              <a16:creationId xmlns:a16="http://schemas.microsoft.com/office/drawing/2014/main" id="{537FE146-1E42-4CB3-AA98-8FA312522A4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52" name="Rectangle 3">
          <a:extLst>
            <a:ext uri="{FF2B5EF4-FFF2-40B4-BE49-F238E27FC236}">
              <a16:creationId xmlns:a16="http://schemas.microsoft.com/office/drawing/2014/main" id="{445AF16E-39CB-4F25-813A-1885ABAF7E7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53" name="Rectangle 3">
          <a:extLst>
            <a:ext uri="{FF2B5EF4-FFF2-40B4-BE49-F238E27FC236}">
              <a16:creationId xmlns:a16="http://schemas.microsoft.com/office/drawing/2014/main" id="{DC610523-0705-4CAC-B332-B0935142E15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54" name="Rectangle 3">
          <a:extLst>
            <a:ext uri="{FF2B5EF4-FFF2-40B4-BE49-F238E27FC236}">
              <a16:creationId xmlns:a16="http://schemas.microsoft.com/office/drawing/2014/main" id="{8198665A-24C2-4307-83C2-695AE185B14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55" name="Rectangle 3">
          <a:extLst>
            <a:ext uri="{FF2B5EF4-FFF2-40B4-BE49-F238E27FC236}">
              <a16:creationId xmlns:a16="http://schemas.microsoft.com/office/drawing/2014/main" id="{AC43B0D8-9C27-4A88-80DB-310FC8CE987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56" name="Rectangle 3">
          <a:extLst>
            <a:ext uri="{FF2B5EF4-FFF2-40B4-BE49-F238E27FC236}">
              <a16:creationId xmlns:a16="http://schemas.microsoft.com/office/drawing/2014/main" id="{18791ED9-C860-4896-8636-387D27CC2D5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57" name="Rectangle 3">
          <a:extLst>
            <a:ext uri="{FF2B5EF4-FFF2-40B4-BE49-F238E27FC236}">
              <a16:creationId xmlns:a16="http://schemas.microsoft.com/office/drawing/2014/main" id="{B1A45515-0721-444E-BA23-31B8F1C6011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58" name="Rectangle 3">
          <a:extLst>
            <a:ext uri="{FF2B5EF4-FFF2-40B4-BE49-F238E27FC236}">
              <a16:creationId xmlns:a16="http://schemas.microsoft.com/office/drawing/2014/main" id="{73F6F6DD-2371-4C1A-A5CC-8DA44546AA9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59" name="Rectangle 3">
          <a:extLst>
            <a:ext uri="{FF2B5EF4-FFF2-40B4-BE49-F238E27FC236}">
              <a16:creationId xmlns:a16="http://schemas.microsoft.com/office/drawing/2014/main" id="{2F5A3760-D396-48D4-8B2D-062677E1791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60" name="Rectangle 3">
          <a:extLst>
            <a:ext uri="{FF2B5EF4-FFF2-40B4-BE49-F238E27FC236}">
              <a16:creationId xmlns:a16="http://schemas.microsoft.com/office/drawing/2014/main" id="{F8D41184-D2EB-40A0-9200-7791B6E4F57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61" name="Rectangle 3">
          <a:extLst>
            <a:ext uri="{FF2B5EF4-FFF2-40B4-BE49-F238E27FC236}">
              <a16:creationId xmlns:a16="http://schemas.microsoft.com/office/drawing/2014/main" id="{E9FC6696-1234-4505-BA8D-20BE292CCDB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62" name="Rectangle 3">
          <a:extLst>
            <a:ext uri="{FF2B5EF4-FFF2-40B4-BE49-F238E27FC236}">
              <a16:creationId xmlns:a16="http://schemas.microsoft.com/office/drawing/2014/main" id="{F9E53BCA-CB4C-46B7-A9D8-03EE09905A4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63" name="Rectangle 3">
          <a:extLst>
            <a:ext uri="{FF2B5EF4-FFF2-40B4-BE49-F238E27FC236}">
              <a16:creationId xmlns:a16="http://schemas.microsoft.com/office/drawing/2014/main" id="{F9481899-D197-4D7A-8FFA-50B84DBE650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64" name="Rectangle 3">
          <a:extLst>
            <a:ext uri="{FF2B5EF4-FFF2-40B4-BE49-F238E27FC236}">
              <a16:creationId xmlns:a16="http://schemas.microsoft.com/office/drawing/2014/main" id="{389952F3-619E-494C-AD1E-8A119757320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65" name="Rectangle 3">
          <a:extLst>
            <a:ext uri="{FF2B5EF4-FFF2-40B4-BE49-F238E27FC236}">
              <a16:creationId xmlns:a16="http://schemas.microsoft.com/office/drawing/2014/main" id="{8AC8795C-3A0D-486A-B0DD-B58FF46DD02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66" name="Rectangle 3">
          <a:extLst>
            <a:ext uri="{FF2B5EF4-FFF2-40B4-BE49-F238E27FC236}">
              <a16:creationId xmlns:a16="http://schemas.microsoft.com/office/drawing/2014/main" id="{C7DBE45D-A49E-478A-BA2F-012AF5542B0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67" name="Rectangle 3">
          <a:extLst>
            <a:ext uri="{FF2B5EF4-FFF2-40B4-BE49-F238E27FC236}">
              <a16:creationId xmlns:a16="http://schemas.microsoft.com/office/drawing/2014/main" id="{DAB86EDD-01A7-4334-8D0E-F1B22CB7C55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68" name="Rectangle 3">
          <a:extLst>
            <a:ext uri="{FF2B5EF4-FFF2-40B4-BE49-F238E27FC236}">
              <a16:creationId xmlns:a16="http://schemas.microsoft.com/office/drawing/2014/main" id="{CFB2FC7D-E95C-4CA7-AAEF-6C8381FE87B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69" name="Rectangle 3">
          <a:extLst>
            <a:ext uri="{FF2B5EF4-FFF2-40B4-BE49-F238E27FC236}">
              <a16:creationId xmlns:a16="http://schemas.microsoft.com/office/drawing/2014/main" id="{61DA43D9-D9D7-4278-87FA-88BCCB4F79C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70" name="Rectangle 3">
          <a:extLst>
            <a:ext uri="{FF2B5EF4-FFF2-40B4-BE49-F238E27FC236}">
              <a16:creationId xmlns:a16="http://schemas.microsoft.com/office/drawing/2014/main" id="{A40150AE-E183-4C01-BA50-5226E6E805E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71" name="Rectangle 3">
          <a:extLst>
            <a:ext uri="{FF2B5EF4-FFF2-40B4-BE49-F238E27FC236}">
              <a16:creationId xmlns:a16="http://schemas.microsoft.com/office/drawing/2014/main" id="{FCAEF311-491A-4536-80EC-6078E2FE554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72" name="Rectangle 3">
          <a:extLst>
            <a:ext uri="{FF2B5EF4-FFF2-40B4-BE49-F238E27FC236}">
              <a16:creationId xmlns:a16="http://schemas.microsoft.com/office/drawing/2014/main" id="{BF4C1162-6563-437D-B1DD-B2AB56BBC44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73" name="Rectangle 3">
          <a:extLst>
            <a:ext uri="{FF2B5EF4-FFF2-40B4-BE49-F238E27FC236}">
              <a16:creationId xmlns:a16="http://schemas.microsoft.com/office/drawing/2014/main" id="{95B8B7A8-161F-4898-A520-F84F7D39718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74" name="Rectangle 3">
          <a:extLst>
            <a:ext uri="{FF2B5EF4-FFF2-40B4-BE49-F238E27FC236}">
              <a16:creationId xmlns:a16="http://schemas.microsoft.com/office/drawing/2014/main" id="{DB8241EE-0ACF-4C41-8D87-089B8D4F6FC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75" name="Rectangle 3">
          <a:extLst>
            <a:ext uri="{FF2B5EF4-FFF2-40B4-BE49-F238E27FC236}">
              <a16:creationId xmlns:a16="http://schemas.microsoft.com/office/drawing/2014/main" id="{6B1AD9F0-4AD0-4F7B-B01C-12F0A1240FF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76" name="Rectangle 3">
          <a:extLst>
            <a:ext uri="{FF2B5EF4-FFF2-40B4-BE49-F238E27FC236}">
              <a16:creationId xmlns:a16="http://schemas.microsoft.com/office/drawing/2014/main" id="{6E3F4071-F72A-4F2B-89F8-F09BD042EFF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77" name="Rectangle 3">
          <a:extLst>
            <a:ext uri="{FF2B5EF4-FFF2-40B4-BE49-F238E27FC236}">
              <a16:creationId xmlns:a16="http://schemas.microsoft.com/office/drawing/2014/main" id="{430A712F-ECEA-44FD-B38A-FFC230EC14A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78" name="Rectangle 3">
          <a:extLst>
            <a:ext uri="{FF2B5EF4-FFF2-40B4-BE49-F238E27FC236}">
              <a16:creationId xmlns:a16="http://schemas.microsoft.com/office/drawing/2014/main" id="{6C627B32-3B15-4D2A-A0B9-3B18CA250A8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79" name="Rectangle 3">
          <a:extLst>
            <a:ext uri="{FF2B5EF4-FFF2-40B4-BE49-F238E27FC236}">
              <a16:creationId xmlns:a16="http://schemas.microsoft.com/office/drawing/2014/main" id="{6B47B9DA-199B-4466-9545-FEF4798139D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80" name="Rectangle 3">
          <a:extLst>
            <a:ext uri="{FF2B5EF4-FFF2-40B4-BE49-F238E27FC236}">
              <a16:creationId xmlns:a16="http://schemas.microsoft.com/office/drawing/2014/main" id="{C17CEEAB-8838-4C46-A159-CBE70B40823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581" name="Rectangle 3">
          <a:extLst>
            <a:ext uri="{FF2B5EF4-FFF2-40B4-BE49-F238E27FC236}">
              <a16:creationId xmlns:a16="http://schemas.microsoft.com/office/drawing/2014/main" id="{85E9BE7D-E56B-4FFB-ADA1-F0D5DA8F8AD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82" name="Rectangle 3">
          <a:extLst>
            <a:ext uri="{FF2B5EF4-FFF2-40B4-BE49-F238E27FC236}">
              <a16:creationId xmlns:a16="http://schemas.microsoft.com/office/drawing/2014/main" id="{7B4783C2-1FAC-4D18-84EC-52A2054B5B4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583" name="Rectangle 51">
          <a:extLst>
            <a:ext uri="{FF2B5EF4-FFF2-40B4-BE49-F238E27FC236}">
              <a16:creationId xmlns:a16="http://schemas.microsoft.com/office/drawing/2014/main" id="{520BB41F-A0ED-411F-B539-07C8D9793E8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84" name="Rectangle 3">
          <a:extLst>
            <a:ext uri="{FF2B5EF4-FFF2-40B4-BE49-F238E27FC236}">
              <a16:creationId xmlns:a16="http://schemas.microsoft.com/office/drawing/2014/main" id="{430E40C4-7118-42FF-A3BC-7FEFE3FEF62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585" name="Rectangle 3">
          <a:extLst>
            <a:ext uri="{FF2B5EF4-FFF2-40B4-BE49-F238E27FC236}">
              <a16:creationId xmlns:a16="http://schemas.microsoft.com/office/drawing/2014/main" id="{D6A8F3F2-F103-40F1-911F-E23669042E5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86" name="Rectangle 3">
          <a:extLst>
            <a:ext uri="{FF2B5EF4-FFF2-40B4-BE49-F238E27FC236}">
              <a16:creationId xmlns:a16="http://schemas.microsoft.com/office/drawing/2014/main" id="{795B75C7-9D0B-41E1-93DD-AB7ECACF79A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588" name="Rectangle 3">
          <a:extLst>
            <a:ext uri="{FF2B5EF4-FFF2-40B4-BE49-F238E27FC236}">
              <a16:creationId xmlns:a16="http://schemas.microsoft.com/office/drawing/2014/main" id="{A6734591-DF1E-4CE5-B180-8264B8B87AB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89" name="Rectangle 3">
          <a:extLst>
            <a:ext uri="{FF2B5EF4-FFF2-40B4-BE49-F238E27FC236}">
              <a16:creationId xmlns:a16="http://schemas.microsoft.com/office/drawing/2014/main" id="{B2C2AF35-9E45-4BB5-91FA-0E131E05E76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590" name="Rectangle 3">
          <a:extLst>
            <a:ext uri="{FF2B5EF4-FFF2-40B4-BE49-F238E27FC236}">
              <a16:creationId xmlns:a16="http://schemas.microsoft.com/office/drawing/2014/main" id="{D7300711-CCB4-4909-96BB-9CAD89AF00A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91" name="Rectangle 3">
          <a:extLst>
            <a:ext uri="{FF2B5EF4-FFF2-40B4-BE49-F238E27FC236}">
              <a16:creationId xmlns:a16="http://schemas.microsoft.com/office/drawing/2014/main" id="{DCE4CF0E-B442-4CAD-BEB5-87A2CBA9AAA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592" name="Rectangle 3">
          <a:extLst>
            <a:ext uri="{FF2B5EF4-FFF2-40B4-BE49-F238E27FC236}">
              <a16:creationId xmlns:a16="http://schemas.microsoft.com/office/drawing/2014/main" id="{C1523D7B-6FAD-4B8C-988F-FCA12692E73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93" name="Rectangle 3">
          <a:extLst>
            <a:ext uri="{FF2B5EF4-FFF2-40B4-BE49-F238E27FC236}">
              <a16:creationId xmlns:a16="http://schemas.microsoft.com/office/drawing/2014/main" id="{1222C52E-7320-4A74-BA76-1FD7F0A0B9A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594" name="Rectangle 3">
          <a:extLst>
            <a:ext uri="{FF2B5EF4-FFF2-40B4-BE49-F238E27FC236}">
              <a16:creationId xmlns:a16="http://schemas.microsoft.com/office/drawing/2014/main" id="{912365F7-4CB0-431A-9D67-8E63517BE8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95" name="Rectangle 3">
          <a:extLst>
            <a:ext uri="{FF2B5EF4-FFF2-40B4-BE49-F238E27FC236}">
              <a16:creationId xmlns:a16="http://schemas.microsoft.com/office/drawing/2014/main" id="{646F4A56-3086-4135-9DE7-E447EAF1048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596" name="Rectangle 64">
          <a:extLst>
            <a:ext uri="{FF2B5EF4-FFF2-40B4-BE49-F238E27FC236}">
              <a16:creationId xmlns:a16="http://schemas.microsoft.com/office/drawing/2014/main" id="{176C64B4-F088-4DE2-A54F-6D64C6C6AFC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97" name="Rectangle 3">
          <a:extLst>
            <a:ext uri="{FF2B5EF4-FFF2-40B4-BE49-F238E27FC236}">
              <a16:creationId xmlns:a16="http://schemas.microsoft.com/office/drawing/2014/main" id="{C5D4F9B9-987C-47DC-8498-59259D19A8D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598" name="Rectangle 3">
          <a:extLst>
            <a:ext uri="{FF2B5EF4-FFF2-40B4-BE49-F238E27FC236}">
              <a16:creationId xmlns:a16="http://schemas.microsoft.com/office/drawing/2014/main" id="{3C076898-8E87-488B-A041-84CD773EFC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99" name="Rectangle 3">
          <a:extLst>
            <a:ext uri="{FF2B5EF4-FFF2-40B4-BE49-F238E27FC236}">
              <a16:creationId xmlns:a16="http://schemas.microsoft.com/office/drawing/2014/main" id="{44323AB8-8A58-4061-A7ED-9DF1808C05D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00" name="Rectangle 3">
          <a:extLst>
            <a:ext uri="{FF2B5EF4-FFF2-40B4-BE49-F238E27FC236}">
              <a16:creationId xmlns:a16="http://schemas.microsoft.com/office/drawing/2014/main" id="{0CE451ED-DB1B-451C-AC30-15D3D097968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01" name="Rectangle 3">
          <a:extLst>
            <a:ext uri="{FF2B5EF4-FFF2-40B4-BE49-F238E27FC236}">
              <a16:creationId xmlns:a16="http://schemas.microsoft.com/office/drawing/2014/main" id="{E29A48BC-ACAA-467B-AFF1-9C413C472E5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02" name="Rectangle 3">
          <a:extLst>
            <a:ext uri="{FF2B5EF4-FFF2-40B4-BE49-F238E27FC236}">
              <a16:creationId xmlns:a16="http://schemas.microsoft.com/office/drawing/2014/main" id="{9DA4315D-A7E5-415F-9B43-118AA4BE00E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03" name="Rectangle 3">
          <a:extLst>
            <a:ext uri="{FF2B5EF4-FFF2-40B4-BE49-F238E27FC236}">
              <a16:creationId xmlns:a16="http://schemas.microsoft.com/office/drawing/2014/main" id="{DCF236D6-E4B8-4C0B-A7FB-8AC69E568ED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04" name="Rectangle 3">
          <a:extLst>
            <a:ext uri="{FF2B5EF4-FFF2-40B4-BE49-F238E27FC236}">
              <a16:creationId xmlns:a16="http://schemas.microsoft.com/office/drawing/2014/main" id="{340FF380-2DAF-4963-A066-114031AD563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05" name="Rectangle 3">
          <a:extLst>
            <a:ext uri="{FF2B5EF4-FFF2-40B4-BE49-F238E27FC236}">
              <a16:creationId xmlns:a16="http://schemas.microsoft.com/office/drawing/2014/main" id="{C5BEA852-C19E-4EBF-AD0C-6E7EAD341B4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06" name="Rectangle 3">
          <a:extLst>
            <a:ext uri="{FF2B5EF4-FFF2-40B4-BE49-F238E27FC236}">
              <a16:creationId xmlns:a16="http://schemas.microsoft.com/office/drawing/2014/main" id="{B0B17914-70EB-4534-8380-9181DE7B153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07" name="Rectangle 3">
          <a:extLst>
            <a:ext uri="{FF2B5EF4-FFF2-40B4-BE49-F238E27FC236}">
              <a16:creationId xmlns:a16="http://schemas.microsoft.com/office/drawing/2014/main" id="{50A3DA13-E8F1-43B3-9E5A-1FD55071D4E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08" name="Rectangle 3">
          <a:extLst>
            <a:ext uri="{FF2B5EF4-FFF2-40B4-BE49-F238E27FC236}">
              <a16:creationId xmlns:a16="http://schemas.microsoft.com/office/drawing/2014/main" id="{C233ECAB-CA1E-4140-BB00-E07DBA38834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09" name="Rectangle 3">
          <a:extLst>
            <a:ext uri="{FF2B5EF4-FFF2-40B4-BE49-F238E27FC236}">
              <a16:creationId xmlns:a16="http://schemas.microsoft.com/office/drawing/2014/main" id="{4874E7B6-274D-4EFD-B404-52F94EBCB90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10" name="Rectangle 3">
          <a:extLst>
            <a:ext uri="{FF2B5EF4-FFF2-40B4-BE49-F238E27FC236}">
              <a16:creationId xmlns:a16="http://schemas.microsoft.com/office/drawing/2014/main" id="{9D65E9F0-4675-4FC9-AA31-15A20BCF76D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11" name="Rectangle 3">
          <a:extLst>
            <a:ext uri="{FF2B5EF4-FFF2-40B4-BE49-F238E27FC236}">
              <a16:creationId xmlns:a16="http://schemas.microsoft.com/office/drawing/2014/main" id="{D73E8BAD-23CA-4DCD-8584-6845068BD16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12" name="Rectangle 3">
          <a:extLst>
            <a:ext uri="{FF2B5EF4-FFF2-40B4-BE49-F238E27FC236}">
              <a16:creationId xmlns:a16="http://schemas.microsoft.com/office/drawing/2014/main" id="{64642719-E903-455C-B0F9-C4884E597B9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13" name="Rectangle 3">
          <a:extLst>
            <a:ext uri="{FF2B5EF4-FFF2-40B4-BE49-F238E27FC236}">
              <a16:creationId xmlns:a16="http://schemas.microsoft.com/office/drawing/2014/main" id="{6DC70CAD-F83B-4A84-B3ED-3A43CAF767B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14" name="Rectangle 3">
          <a:extLst>
            <a:ext uri="{FF2B5EF4-FFF2-40B4-BE49-F238E27FC236}">
              <a16:creationId xmlns:a16="http://schemas.microsoft.com/office/drawing/2014/main" id="{E503B85E-795C-4F97-B918-BAB958F2B5E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15" name="Rectangle 3">
          <a:extLst>
            <a:ext uri="{FF2B5EF4-FFF2-40B4-BE49-F238E27FC236}">
              <a16:creationId xmlns:a16="http://schemas.microsoft.com/office/drawing/2014/main" id="{2C85C051-5B6A-4A58-A615-1146C9244E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16" name="Rectangle 3">
          <a:extLst>
            <a:ext uri="{FF2B5EF4-FFF2-40B4-BE49-F238E27FC236}">
              <a16:creationId xmlns:a16="http://schemas.microsoft.com/office/drawing/2014/main" id="{BBB54FAE-037A-4982-A9BA-C83B924A850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17" name="Rectangle 3">
          <a:extLst>
            <a:ext uri="{FF2B5EF4-FFF2-40B4-BE49-F238E27FC236}">
              <a16:creationId xmlns:a16="http://schemas.microsoft.com/office/drawing/2014/main" id="{067F8CBA-11CD-4A9A-898A-1B5EDDCD638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18" name="Rectangle 3">
          <a:extLst>
            <a:ext uri="{FF2B5EF4-FFF2-40B4-BE49-F238E27FC236}">
              <a16:creationId xmlns:a16="http://schemas.microsoft.com/office/drawing/2014/main" id="{E06F9FB7-7DE1-48FD-ADEB-0B915EDA34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19" name="Rectangle 3">
          <a:extLst>
            <a:ext uri="{FF2B5EF4-FFF2-40B4-BE49-F238E27FC236}">
              <a16:creationId xmlns:a16="http://schemas.microsoft.com/office/drawing/2014/main" id="{4485E86C-A41A-4A15-80AB-F10CE3D6BBB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20" name="Rectangle 3">
          <a:extLst>
            <a:ext uri="{FF2B5EF4-FFF2-40B4-BE49-F238E27FC236}">
              <a16:creationId xmlns:a16="http://schemas.microsoft.com/office/drawing/2014/main" id="{D8D2B381-9668-4688-AC4D-D8B70C4F0F2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21" name="Rectangle 3">
          <a:extLst>
            <a:ext uri="{FF2B5EF4-FFF2-40B4-BE49-F238E27FC236}">
              <a16:creationId xmlns:a16="http://schemas.microsoft.com/office/drawing/2014/main" id="{23B961AD-7757-4CED-9004-899D2F2456C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22" name="Rectangle 3">
          <a:extLst>
            <a:ext uri="{FF2B5EF4-FFF2-40B4-BE49-F238E27FC236}">
              <a16:creationId xmlns:a16="http://schemas.microsoft.com/office/drawing/2014/main" id="{F336EF97-5D3F-4813-BD30-0CDFD915960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23" name="Rectangle 3">
          <a:extLst>
            <a:ext uri="{FF2B5EF4-FFF2-40B4-BE49-F238E27FC236}">
              <a16:creationId xmlns:a16="http://schemas.microsoft.com/office/drawing/2014/main" id="{5B28A97B-9319-4FD7-BFA9-6CEA5042141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24" name="Rectangle 3">
          <a:extLst>
            <a:ext uri="{FF2B5EF4-FFF2-40B4-BE49-F238E27FC236}">
              <a16:creationId xmlns:a16="http://schemas.microsoft.com/office/drawing/2014/main" id="{1E6695B4-5A64-41D4-81F7-75447C92431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25" name="Rectangle 3">
          <a:extLst>
            <a:ext uri="{FF2B5EF4-FFF2-40B4-BE49-F238E27FC236}">
              <a16:creationId xmlns:a16="http://schemas.microsoft.com/office/drawing/2014/main" id="{66CA65FC-9F4B-4877-BE2B-46904919A61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26" name="Rectangle 3">
          <a:extLst>
            <a:ext uri="{FF2B5EF4-FFF2-40B4-BE49-F238E27FC236}">
              <a16:creationId xmlns:a16="http://schemas.microsoft.com/office/drawing/2014/main" id="{DD483C13-05C3-4F81-AA1F-F47B0353E93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27" name="Rectangle 3">
          <a:extLst>
            <a:ext uri="{FF2B5EF4-FFF2-40B4-BE49-F238E27FC236}">
              <a16:creationId xmlns:a16="http://schemas.microsoft.com/office/drawing/2014/main" id="{D944AEA7-4E5A-42F9-96E0-4B2813CA8FF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28" name="Rectangle 3">
          <a:extLst>
            <a:ext uri="{FF2B5EF4-FFF2-40B4-BE49-F238E27FC236}">
              <a16:creationId xmlns:a16="http://schemas.microsoft.com/office/drawing/2014/main" id="{CA1DEA6A-C6C7-4EAC-BF99-FDAF56D34F0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29" name="Rectangle 3">
          <a:extLst>
            <a:ext uri="{FF2B5EF4-FFF2-40B4-BE49-F238E27FC236}">
              <a16:creationId xmlns:a16="http://schemas.microsoft.com/office/drawing/2014/main" id="{553C4CA0-5F5A-465C-A420-2D839C2C5B9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30" name="Rectangle 3">
          <a:extLst>
            <a:ext uri="{FF2B5EF4-FFF2-40B4-BE49-F238E27FC236}">
              <a16:creationId xmlns:a16="http://schemas.microsoft.com/office/drawing/2014/main" id="{999B9C89-A02E-410D-B20F-5392F5D8135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31" name="Rectangle 3">
          <a:extLst>
            <a:ext uri="{FF2B5EF4-FFF2-40B4-BE49-F238E27FC236}">
              <a16:creationId xmlns:a16="http://schemas.microsoft.com/office/drawing/2014/main" id="{2F519DFA-AA5B-4220-8934-D2AB56699FF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32" name="Rectangle 100">
          <a:extLst>
            <a:ext uri="{FF2B5EF4-FFF2-40B4-BE49-F238E27FC236}">
              <a16:creationId xmlns:a16="http://schemas.microsoft.com/office/drawing/2014/main" id="{2A75B794-0FB5-4D34-A59E-5557662065C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33" name="Rectangle 3">
          <a:extLst>
            <a:ext uri="{FF2B5EF4-FFF2-40B4-BE49-F238E27FC236}">
              <a16:creationId xmlns:a16="http://schemas.microsoft.com/office/drawing/2014/main" id="{7FE08776-9F55-40C5-83CC-B4367184B3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34" name="Rectangle 3">
          <a:extLst>
            <a:ext uri="{FF2B5EF4-FFF2-40B4-BE49-F238E27FC236}">
              <a16:creationId xmlns:a16="http://schemas.microsoft.com/office/drawing/2014/main" id="{5C47E5B5-BE8F-4AF3-AD70-854C62738D6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35" name="Rectangle 3">
          <a:extLst>
            <a:ext uri="{FF2B5EF4-FFF2-40B4-BE49-F238E27FC236}">
              <a16:creationId xmlns:a16="http://schemas.microsoft.com/office/drawing/2014/main" id="{8D819A9C-EFC8-4DCE-9865-431E6A249C7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36" name="Rectangle 3">
          <a:extLst>
            <a:ext uri="{FF2B5EF4-FFF2-40B4-BE49-F238E27FC236}">
              <a16:creationId xmlns:a16="http://schemas.microsoft.com/office/drawing/2014/main" id="{CFF55400-808C-4ABE-BB7A-17DEEA33B22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37" name="Rectangle 3">
          <a:extLst>
            <a:ext uri="{FF2B5EF4-FFF2-40B4-BE49-F238E27FC236}">
              <a16:creationId xmlns:a16="http://schemas.microsoft.com/office/drawing/2014/main" id="{E0ED32D2-550B-406D-AE76-AAB52A9D0F9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38" name="Rectangle 3">
          <a:extLst>
            <a:ext uri="{FF2B5EF4-FFF2-40B4-BE49-F238E27FC236}">
              <a16:creationId xmlns:a16="http://schemas.microsoft.com/office/drawing/2014/main" id="{353DD0A6-E606-4E93-8275-2B61C5B6B29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39" name="Rectangle 3">
          <a:extLst>
            <a:ext uri="{FF2B5EF4-FFF2-40B4-BE49-F238E27FC236}">
              <a16:creationId xmlns:a16="http://schemas.microsoft.com/office/drawing/2014/main" id="{E2AEF6B8-4161-40DD-B619-09A356D915A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40" name="Rectangle 3">
          <a:extLst>
            <a:ext uri="{FF2B5EF4-FFF2-40B4-BE49-F238E27FC236}">
              <a16:creationId xmlns:a16="http://schemas.microsoft.com/office/drawing/2014/main" id="{2CB791C8-1F6A-4EA5-828F-D5C595C9731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41" name="Rectangle 3">
          <a:extLst>
            <a:ext uri="{FF2B5EF4-FFF2-40B4-BE49-F238E27FC236}">
              <a16:creationId xmlns:a16="http://schemas.microsoft.com/office/drawing/2014/main" id="{293DF567-E32F-49DB-B19D-CC8DB9B2751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42" name="Rectangle 3">
          <a:extLst>
            <a:ext uri="{FF2B5EF4-FFF2-40B4-BE49-F238E27FC236}">
              <a16:creationId xmlns:a16="http://schemas.microsoft.com/office/drawing/2014/main" id="{6C7B729A-A2FD-4BCA-8238-52C291849EB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43" name="Rectangle 3">
          <a:extLst>
            <a:ext uri="{FF2B5EF4-FFF2-40B4-BE49-F238E27FC236}">
              <a16:creationId xmlns:a16="http://schemas.microsoft.com/office/drawing/2014/main" id="{EC1F6309-C1E9-4FB6-84EC-FC7E2A676B7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44" name="Rectangle 112">
          <a:extLst>
            <a:ext uri="{FF2B5EF4-FFF2-40B4-BE49-F238E27FC236}">
              <a16:creationId xmlns:a16="http://schemas.microsoft.com/office/drawing/2014/main" id="{FAEC4E03-8E4E-4856-9BED-4E79C33E172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45" name="Rectangle 3">
          <a:extLst>
            <a:ext uri="{FF2B5EF4-FFF2-40B4-BE49-F238E27FC236}">
              <a16:creationId xmlns:a16="http://schemas.microsoft.com/office/drawing/2014/main" id="{66EFFA9F-ACBF-44F8-AE40-C9D541F7EE5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46" name="Rectangle 3">
          <a:extLst>
            <a:ext uri="{FF2B5EF4-FFF2-40B4-BE49-F238E27FC236}">
              <a16:creationId xmlns:a16="http://schemas.microsoft.com/office/drawing/2014/main" id="{8B897CCC-F1AC-4B0F-B906-AE80CDEE8BC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47" name="Rectangle 3">
          <a:extLst>
            <a:ext uri="{FF2B5EF4-FFF2-40B4-BE49-F238E27FC236}">
              <a16:creationId xmlns:a16="http://schemas.microsoft.com/office/drawing/2014/main" id="{64FB1D79-523A-4BAB-AD87-0E2E308F69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48" name="Rectangle 3">
          <a:extLst>
            <a:ext uri="{FF2B5EF4-FFF2-40B4-BE49-F238E27FC236}">
              <a16:creationId xmlns:a16="http://schemas.microsoft.com/office/drawing/2014/main" id="{A4537BE7-5993-485B-A55B-6DB82C5E2E4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49" name="Rectangle 3">
          <a:extLst>
            <a:ext uri="{FF2B5EF4-FFF2-40B4-BE49-F238E27FC236}">
              <a16:creationId xmlns:a16="http://schemas.microsoft.com/office/drawing/2014/main" id="{182530A8-A7FF-4DAE-AF37-571FAC1239C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50" name="Rectangle 3">
          <a:extLst>
            <a:ext uri="{FF2B5EF4-FFF2-40B4-BE49-F238E27FC236}">
              <a16:creationId xmlns:a16="http://schemas.microsoft.com/office/drawing/2014/main" id="{B95FC289-E29F-41DB-87E4-EBA2797D3DD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51" name="Rectangle 3">
          <a:extLst>
            <a:ext uri="{FF2B5EF4-FFF2-40B4-BE49-F238E27FC236}">
              <a16:creationId xmlns:a16="http://schemas.microsoft.com/office/drawing/2014/main" id="{BB871C64-3C1C-4698-9A62-53D5827A480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52" name="Rectangle 3">
          <a:extLst>
            <a:ext uri="{FF2B5EF4-FFF2-40B4-BE49-F238E27FC236}">
              <a16:creationId xmlns:a16="http://schemas.microsoft.com/office/drawing/2014/main" id="{7D8A3CFF-68A5-4BE7-9E17-9F91CE554FA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53" name="Rectangle 3">
          <a:extLst>
            <a:ext uri="{FF2B5EF4-FFF2-40B4-BE49-F238E27FC236}">
              <a16:creationId xmlns:a16="http://schemas.microsoft.com/office/drawing/2014/main" id="{8B65B511-4D11-4F3B-98A2-FB4572BFDCA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54" name="Rectangle 3">
          <a:extLst>
            <a:ext uri="{FF2B5EF4-FFF2-40B4-BE49-F238E27FC236}">
              <a16:creationId xmlns:a16="http://schemas.microsoft.com/office/drawing/2014/main" id="{7D85522B-AD97-49F2-88B9-7CAFB614CE9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55" name="Rectangle 3">
          <a:extLst>
            <a:ext uri="{FF2B5EF4-FFF2-40B4-BE49-F238E27FC236}">
              <a16:creationId xmlns:a16="http://schemas.microsoft.com/office/drawing/2014/main" id="{C5AAAB20-1973-43F2-8EC3-7D0E0E14B66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56" name="Rectangle 3">
          <a:extLst>
            <a:ext uri="{FF2B5EF4-FFF2-40B4-BE49-F238E27FC236}">
              <a16:creationId xmlns:a16="http://schemas.microsoft.com/office/drawing/2014/main" id="{AED6798E-4035-4F85-96AB-2B9D403FE54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57" name="Rectangle 3">
          <a:extLst>
            <a:ext uri="{FF2B5EF4-FFF2-40B4-BE49-F238E27FC236}">
              <a16:creationId xmlns:a16="http://schemas.microsoft.com/office/drawing/2014/main" id="{9AD03726-BAF7-4D8C-AE69-81C95894EF2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58" name="Rectangle 3">
          <a:extLst>
            <a:ext uri="{FF2B5EF4-FFF2-40B4-BE49-F238E27FC236}">
              <a16:creationId xmlns:a16="http://schemas.microsoft.com/office/drawing/2014/main" id="{5250DF2F-8A28-4C59-875F-F1ECFE1221A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59" name="Rectangle 3">
          <a:extLst>
            <a:ext uri="{FF2B5EF4-FFF2-40B4-BE49-F238E27FC236}">
              <a16:creationId xmlns:a16="http://schemas.microsoft.com/office/drawing/2014/main" id="{333476EC-C259-4DFF-A415-B378C51158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60" name="Rectangle 3">
          <a:extLst>
            <a:ext uri="{FF2B5EF4-FFF2-40B4-BE49-F238E27FC236}">
              <a16:creationId xmlns:a16="http://schemas.microsoft.com/office/drawing/2014/main" id="{C9A321B2-EEF9-436E-A1FF-392E3B97A46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61" name="Rectangle 3">
          <a:extLst>
            <a:ext uri="{FF2B5EF4-FFF2-40B4-BE49-F238E27FC236}">
              <a16:creationId xmlns:a16="http://schemas.microsoft.com/office/drawing/2014/main" id="{0D7B8780-06DE-4E7D-9819-2FBAFFD7900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62" name="Rectangle 3">
          <a:extLst>
            <a:ext uri="{FF2B5EF4-FFF2-40B4-BE49-F238E27FC236}">
              <a16:creationId xmlns:a16="http://schemas.microsoft.com/office/drawing/2014/main" id="{3EE97E92-7DFD-47D6-8969-3826BC3FC95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63" name="Rectangle 3">
          <a:extLst>
            <a:ext uri="{FF2B5EF4-FFF2-40B4-BE49-F238E27FC236}">
              <a16:creationId xmlns:a16="http://schemas.microsoft.com/office/drawing/2014/main" id="{EC0DAF81-B6A5-4C46-80C3-FA0DCA2A37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64" name="Rectangle 3">
          <a:extLst>
            <a:ext uri="{FF2B5EF4-FFF2-40B4-BE49-F238E27FC236}">
              <a16:creationId xmlns:a16="http://schemas.microsoft.com/office/drawing/2014/main" id="{9DA87C04-BF96-4CD4-96FB-4D2FBA3EF2D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65" name="Rectangle 3">
          <a:extLst>
            <a:ext uri="{FF2B5EF4-FFF2-40B4-BE49-F238E27FC236}">
              <a16:creationId xmlns:a16="http://schemas.microsoft.com/office/drawing/2014/main" id="{6DE49A40-BF4A-45B9-BA41-A72382AA377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66" name="Rectangle 3">
          <a:extLst>
            <a:ext uri="{FF2B5EF4-FFF2-40B4-BE49-F238E27FC236}">
              <a16:creationId xmlns:a16="http://schemas.microsoft.com/office/drawing/2014/main" id="{11E3B666-D4B8-4F1C-95A4-471F79FD8B2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67" name="Rectangle 3">
          <a:extLst>
            <a:ext uri="{FF2B5EF4-FFF2-40B4-BE49-F238E27FC236}">
              <a16:creationId xmlns:a16="http://schemas.microsoft.com/office/drawing/2014/main" id="{495596B7-EAD5-41CD-AD72-E843C1988ED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68" name="Rectangle 3">
          <a:extLst>
            <a:ext uri="{FF2B5EF4-FFF2-40B4-BE49-F238E27FC236}">
              <a16:creationId xmlns:a16="http://schemas.microsoft.com/office/drawing/2014/main" id="{D3E8B151-3AB4-4DF4-AC83-181DEBD6BB1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69" name="Rectangle 3">
          <a:extLst>
            <a:ext uri="{FF2B5EF4-FFF2-40B4-BE49-F238E27FC236}">
              <a16:creationId xmlns:a16="http://schemas.microsoft.com/office/drawing/2014/main" id="{87DD43B0-6D21-45DF-A2C3-FB7234CC535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70" name="Rectangle 3">
          <a:extLst>
            <a:ext uri="{FF2B5EF4-FFF2-40B4-BE49-F238E27FC236}">
              <a16:creationId xmlns:a16="http://schemas.microsoft.com/office/drawing/2014/main" id="{28FB6FC5-A78D-455F-B505-B77D5B5811B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71" name="Rectangle 3">
          <a:extLst>
            <a:ext uri="{FF2B5EF4-FFF2-40B4-BE49-F238E27FC236}">
              <a16:creationId xmlns:a16="http://schemas.microsoft.com/office/drawing/2014/main" id="{64008EBA-1380-461B-AB25-5169E8C490E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72" name="Rectangle 3">
          <a:extLst>
            <a:ext uri="{FF2B5EF4-FFF2-40B4-BE49-F238E27FC236}">
              <a16:creationId xmlns:a16="http://schemas.microsoft.com/office/drawing/2014/main" id="{F4387819-F83C-4B7B-9AC7-353E59CCDA9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73" name="Rectangle 3">
          <a:extLst>
            <a:ext uri="{FF2B5EF4-FFF2-40B4-BE49-F238E27FC236}">
              <a16:creationId xmlns:a16="http://schemas.microsoft.com/office/drawing/2014/main" id="{57CB1E15-084A-4720-8F19-C9B415A9B75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74" name="Rectangle 3">
          <a:extLst>
            <a:ext uri="{FF2B5EF4-FFF2-40B4-BE49-F238E27FC236}">
              <a16:creationId xmlns:a16="http://schemas.microsoft.com/office/drawing/2014/main" id="{AC7E659E-D919-4AA5-A4C8-90791E64B00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75" name="Rectangle 3">
          <a:extLst>
            <a:ext uri="{FF2B5EF4-FFF2-40B4-BE49-F238E27FC236}">
              <a16:creationId xmlns:a16="http://schemas.microsoft.com/office/drawing/2014/main" id="{EA82A255-1CE0-48B6-AAA2-EA016CADC54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76" name="Rectangle 3">
          <a:extLst>
            <a:ext uri="{FF2B5EF4-FFF2-40B4-BE49-F238E27FC236}">
              <a16:creationId xmlns:a16="http://schemas.microsoft.com/office/drawing/2014/main" id="{2DB0FEF2-4A1C-49AC-A1C1-CC4B85D8FC8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677" name="Rectangle 3">
          <a:extLst>
            <a:ext uri="{FF2B5EF4-FFF2-40B4-BE49-F238E27FC236}">
              <a16:creationId xmlns:a16="http://schemas.microsoft.com/office/drawing/2014/main" id="{3AF89829-DA04-4D14-A8C0-9C70AC0D7C1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78" name="Rectangle 3">
          <a:extLst>
            <a:ext uri="{FF2B5EF4-FFF2-40B4-BE49-F238E27FC236}">
              <a16:creationId xmlns:a16="http://schemas.microsoft.com/office/drawing/2014/main" id="{F460ED5C-B046-4663-95C6-082D21BD45D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79" name="Rectangle 3">
          <a:extLst>
            <a:ext uri="{FF2B5EF4-FFF2-40B4-BE49-F238E27FC236}">
              <a16:creationId xmlns:a16="http://schemas.microsoft.com/office/drawing/2014/main" id="{DD268043-3F09-4B16-BF3C-3A8CDD578ED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80" name="Rectangle 3">
          <a:extLst>
            <a:ext uri="{FF2B5EF4-FFF2-40B4-BE49-F238E27FC236}">
              <a16:creationId xmlns:a16="http://schemas.microsoft.com/office/drawing/2014/main" id="{79558BBF-EF9D-4244-B517-0FD780DDF90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81" name="Rectangle 3">
          <a:extLst>
            <a:ext uri="{FF2B5EF4-FFF2-40B4-BE49-F238E27FC236}">
              <a16:creationId xmlns:a16="http://schemas.microsoft.com/office/drawing/2014/main" id="{E6429F5B-5650-437A-B84C-8BC5EF9FBE4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82" name="Rectangle 3">
          <a:extLst>
            <a:ext uri="{FF2B5EF4-FFF2-40B4-BE49-F238E27FC236}">
              <a16:creationId xmlns:a16="http://schemas.microsoft.com/office/drawing/2014/main" id="{C3D453FA-0D87-475F-9F9F-58808AC79F6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83" name="Rectangle 3">
          <a:extLst>
            <a:ext uri="{FF2B5EF4-FFF2-40B4-BE49-F238E27FC236}">
              <a16:creationId xmlns:a16="http://schemas.microsoft.com/office/drawing/2014/main" id="{B8491F20-05A2-499E-A1AC-BFE793EB1DA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84" name="Rectangle 3">
          <a:extLst>
            <a:ext uri="{FF2B5EF4-FFF2-40B4-BE49-F238E27FC236}">
              <a16:creationId xmlns:a16="http://schemas.microsoft.com/office/drawing/2014/main" id="{F0A799F6-C438-4513-A5A1-8E067AF70F3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85" name="Rectangle 3">
          <a:extLst>
            <a:ext uri="{FF2B5EF4-FFF2-40B4-BE49-F238E27FC236}">
              <a16:creationId xmlns:a16="http://schemas.microsoft.com/office/drawing/2014/main" id="{56A2AF63-6D80-4DC4-8A5F-87D699072DB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86" name="Rectangle 3">
          <a:extLst>
            <a:ext uri="{FF2B5EF4-FFF2-40B4-BE49-F238E27FC236}">
              <a16:creationId xmlns:a16="http://schemas.microsoft.com/office/drawing/2014/main" id="{5A9F4096-8124-4707-9F6D-76D19F8491F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87" name="Rectangle 3">
          <a:extLst>
            <a:ext uri="{FF2B5EF4-FFF2-40B4-BE49-F238E27FC236}">
              <a16:creationId xmlns:a16="http://schemas.microsoft.com/office/drawing/2014/main" id="{E738624C-420D-407E-9040-E1F7397B71E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88" name="Rectangle 3">
          <a:extLst>
            <a:ext uri="{FF2B5EF4-FFF2-40B4-BE49-F238E27FC236}">
              <a16:creationId xmlns:a16="http://schemas.microsoft.com/office/drawing/2014/main" id="{4B58F9DC-2F4D-49CD-A35C-FDE5E34375D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89" name="Rectangle 3">
          <a:extLst>
            <a:ext uri="{FF2B5EF4-FFF2-40B4-BE49-F238E27FC236}">
              <a16:creationId xmlns:a16="http://schemas.microsoft.com/office/drawing/2014/main" id="{F2B2F669-C9BC-4E14-921D-174266D0B0A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90" name="Rectangle 3">
          <a:extLst>
            <a:ext uri="{FF2B5EF4-FFF2-40B4-BE49-F238E27FC236}">
              <a16:creationId xmlns:a16="http://schemas.microsoft.com/office/drawing/2014/main" id="{01007AF0-9F19-4991-B3F6-87DEED8C707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91" name="Rectangle 3">
          <a:extLst>
            <a:ext uri="{FF2B5EF4-FFF2-40B4-BE49-F238E27FC236}">
              <a16:creationId xmlns:a16="http://schemas.microsoft.com/office/drawing/2014/main" id="{DE17332C-B672-4427-AB1A-34AB709C257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92" name="Rectangle 3">
          <a:extLst>
            <a:ext uri="{FF2B5EF4-FFF2-40B4-BE49-F238E27FC236}">
              <a16:creationId xmlns:a16="http://schemas.microsoft.com/office/drawing/2014/main" id="{3F10C550-F544-495D-BC01-DD4E2302CEE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93" name="Rectangle 3">
          <a:extLst>
            <a:ext uri="{FF2B5EF4-FFF2-40B4-BE49-F238E27FC236}">
              <a16:creationId xmlns:a16="http://schemas.microsoft.com/office/drawing/2014/main" id="{D4F17642-776F-4214-B786-6C6BEB0D82B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94" name="Rectangle 3">
          <a:extLst>
            <a:ext uri="{FF2B5EF4-FFF2-40B4-BE49-F238E27FC236}">
              <a16:creationId xmlns:a16="http://schemas.microsoft.com/office/drawing/2014/main" id="{AC3DB213-BD04-46E5-A3E5-B412F5A419F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95" name="Rectangle 3">
          <a:extLst>
            <a:ext uri="{FF2B5EF4-FFF2-40B4-BE49-F238E27FC236}">
              <a16:creationId xmlns:a16="http://schemas.microsoft.com/office/drawing/2014/main" id="{A08D4247-9666-46D5-B780-09BD39FBA2C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96" name="Rectangle 3">
          <a:extLst>
            <a:ext uri="{FF2B5EF4-FFF2-40B4-BE49-F238E27FC236}">
              <a16:creationId xmlns:a16="http://schemas.microsoft.com/office/drawing/2014/main" id="{6DD4D00B-C200-44F7-8047-2113C8EF1AD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97" name="Rectangle 3">
          <a:extLst>
            <a:ext uri="{FF2B5EF4-FFF2-40B4-BE49-F238E27FC236}">
              <a16:creationId xmlns:a16="http://schemas.microsoft.com/office/drawing/2014/main" id="{60875491-7E24-455E-A241-AD91BC4B277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98" name="Rectangle 3">
          <a:extLst>
            <a:ext uri="{FF2B5EF4-FFF2-40B4-BE49-F238E27FC236}">
              <a16:creationId xmlns:a16="http://schemas.microsoft.com/office/drawing/2014/main" id="{555430B0-45C3-443B-A7A1-CD34DF845B4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699" name="Rectangle 3">
          <a:extLst>
            <a:ext uri="{FF2B5EF4-FFF2-40B4-BE49-F238E27FC236}">
              <a16:creationId xmlns:a16="http://schemas.microsoft.com/office/drawing/2014/main" id="{F95E390D-A938-42D8-A3A2-0709D03668F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00" name="Rectangle 3">
          <a:extLst>
            <a:ext uri="{FF2B5EF4-FFF2-40B4-BE49-F238E27FC236}">
              <a16:creationId xmlns:a16="http://schemas.microsoft.com/office/drawing/2014/main" id="{C29B18BE-3C35-4628-920B-8DD9D6E934C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01" name="Rectangle 3">
          <a:extLst>
            <a:ext uri="{FF2B5EF4-FFF2-40B4-BE49-F238E27FC236}">
              <a16:creationId xmlns:a16="http://schemas.microsoft.com/office/drawing/2014/main" id="{5C2DA716-06FF-487C-9D1B-AFFC3ED90D1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02" name="Rectangle 3">
          <a:extLst>
            <a:ext uri="{FF2B5EF4-FFF2-40B4-BE49-F238E27FC236}">
              <a16:creationId xmlns:a16="http://schemas.microsoft.com/office/drawing/2014/main" id="{94120AF7-1447-44DD-A69D-D7E42D0F305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03" name="Rectangle 3">
          <a:extLst>
            <a:ext uri="{FF2B5EF4-FFF2-40B4-BE49-F238E27FC236}">
              <a16:creationId xmlns:a16="http://schemas.microsoft.com/office/drawing/2014/main" id="{5561975E-9935-41FC-A8E6-27C98A35D3C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04" name="Rectangle 3">
          <a:extLst>
            <a:ext uri="{FF2B5EF4-FFF2-40B4-BE49-F238E27FC236}">
              <a16:creationId xmlns:a16="http://schemas.microsoft.com/office/drawing/2014/main" id="{008491BF-C7BA-4D1D-8BCE-5DB19EC1AB6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05" name="Rectangle 3">
          <a:extLst>
            <a:ext uri="{FF2B5EF4-FFF2-40B4-BE49-F238E27FC236}">
              <a16:creationId xmlns:a16="http://schemas.microsoft.com/office/drawing/2014/main" id="{559FDF9B-032E-412C-BF24-04B40995C95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06" name="Rectangle 3">
          <a:extLst>
            <a:ext uri="{FF2B5EF4-FFF2-40B4-BE49-F238E27FC236}">
              <a16:creationId xmlns:a16="http://schemas.microsoft.com/office/drawing/2014/main" id="{6F7C5E71-3EFF-4187-B520-A7D09026D1D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07" name="Rectangle 3">
          <a:extLst>
            <a:ext uri="{FF2B5EF4-FFF2-40B4-BE49-F238E27FC236}">
              <a16:creationId xmlns:a16="http://schemas.microsoft.com/office/drawing/2014/main" id="{7B298649-18E9-4AA3-B718-EF9ACA13853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08" name="Rectangle 3">
          <a:extLst>
            <a:ext uri="{FF2B5EF4-FFF2-40B4-BE49-F238E27FC236}">
              <a16:creationId xmlns:a16="http://schemas.microsoft.com/office/drawing/2014/main" id="{2C67F016-82E3-4F7D-AC15-C0BC640D20C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09" name="Rectangle 3">
          <a:extLst>
            <a:ext uri="{FF2B5EF4-FFF2-40B4-BE49-F238E27FC236}">
              <a16:creationId xmlns:a16="http://schemas.microsoft.com/office/drawing/2014/main" id="{8F45BD7F-2811-46AA-8B0B-03A36066386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10" name="Rectangle 3">
          <a:extLst>
            <a:ext uri="{FF2B5EF4-FFF2-40B4-BE49-F238E27FC236}">
              <a16:creationId xmlns:a16="http://schemas.microsoft.com/office/drawing/2014/main" id="{F98A18EF-CEB3-415E-B41F-09977152BDD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11" name="Rectangle 3">
          <a:extLst>
            <a:ext uri="{FF2B5EF4-FFF2-40B4-BE49-F238E27FC236}">
              <a16:creationId xmlns:a16="http://schemas.microsoft.com/office/drawing/2014/main" id="{FD36E629-F09B-4DD5-A13C-608D2F477EA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12" name="Rectangle 3">
          <a:extLst>
            <a:ext uri="{FF2B5EF4-FFF2-40B4-BE49-F238E27FC236}">
              <a16:creationId xmlns:a16="http://schemas.microsoft.com/office/drawing/2014/main" id="{46D7FBF9-1899-40FC-A0D8-AE70DBE49DE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13" name="Rectangle 3">
          <a:extLst>
            <a:ext uri="{FF2B5EF4-FFF2-40B4-BE49-F238E27FC236}">
              <a16:creationId xmlns:a16="http://schemas.microsoft.com/office/drawing/2014/main" id="{932CF089-2783-4A23-9CAB-35C14BB4238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14" name="Rectangle 3">
          <a:extLst>
            <a:ext uri="{FF2B5EF4-FFF2-40B4-BE49-F238E27FC236}">
              <a16:creationId xmlns:a16="http://schemas.microsoft.com/office/drawing/2014/main" id="{185EB088-7D31-4C94-87F4-BEA64FE10E9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15" name="Rectangle 3">
          <a:extLst>
            <a:ext uri="{FF2B5EF4-FFF2-40B4-BE49-F238E27FC236}">
              <a16:creationId xmlns:a16="http://schemas.microsoft.com/office/drawing/2014/main" id="{DAAD6D9C-D455-481B-9770-32C91112C0F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16" name="Rectangle 3">
          <a:extLst>
            <a:ext uri="{FF2B5EF4-FFF2-40B4-BE49-F238E27FC236}">
              <a16:creationId xmlns:a16="http://schemas.microsoft.com/office/drawing/2014/main" id="{667E6DCF-C172-47DD-B6F3-B8E64E3579F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17" name="Rectangle 3">
          <a:extLst>
            <a:ext uri="{FF2B5EF4-FFF2-40B4-BE49-F238E27FC236}">
              <a16:creationId xmlns:a16="http://schemas.microsoft.com/office/drawing/2014/main" id="{A135A869-0FBA-4B9A-95DC-6885D4B6424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18" name="Rectangle 3">
          <a:extLst>
            <a:ext uri="{FF2B5EF4-FFF2-40B4-BE49-F238E27FC236}">
              <a16:creationId xmlns:a16="http://schemas.microsoft.com/office/drawing/2014/main" id="{E596AE83-2962-4E09-8CD9-7AD80EDBE50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19" name="Rectangle 3">
          <a:extLst>
            <a:ext uri="{FF2B5EF4-FFF2-40B4-BE49-F238E27FC236}">
              <a16:creationId xmlns:a16="http://schemas.microsoft.com/office/drawing/2014/main" id="{C82D2675-5FF2-4B85-8E56-6BFA70D17AD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20" name="Rectangle 3">
          <a:extLst>
            <a:ext uri="{FF2B5EF4-FFF2-40B4-BE49-F238E27FC236}">
              <a16:creationId xmlns:a16="http://schemas.microsoft.com/office/drawing/2014/main" id="{29592FEC-E621-4B80-86F8-9CB620AC5AE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21" name="Rectangle 3">
          <a:extLst>
            <a:ext uri="{FF2B5EF4-FFF2-40B4-BE49-F238E27FC236}">
              <a16:creationId xmlns:a16="http://schemas.microsoft.com/office/drawing/2014/main" id="{E01B4935-591B-43CA-93EE-FC5F5AFFD48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22" name="Rectangle 3">
          <a:extLst>
            <a:ext uri="{FF2B5EF4-FFF2-40B4-BE49-F238E27FC236}">
              <a16:creationId xmlns:a16="http://schemas.microsoft.com/office/drawing/2014/main" id="{80EDEA80-4031-4265-8766-E8ABC9733DC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23" name="Rectangle 3">
          <a:extLst>
            <a:ext uri="{FF2B5EF4-FFF2-40B4-BE49-F238E27FC236}">
              <a16:creationId xmlns:a16="http://schemas.microsoft.com/office/drawing/2014/main" id="{75F35682-B6D3-4694-A144-15811E01DBE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24" name="Rectangle 3">
          <a:extLst>
            <a:ext uri="{FF2B5EF4-FFF2-40B4-BE49-F238E27FC236}">
              <a16:creationId xmlns:a16="http://schemas.microsoft.com/office/drawing/2014/main" id="{8659E69E-046B-448B-8CFE-B3B2F748017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25" name="Rectangle 3">
          <a:extLst>
            <a:ext uri="{FF2B5EF4-FFF2-40B4-BE49-F238E27FC236}">
              <a16:creationId xmlns:a16="http://schemas.microsoft.com/office/drawing/2014/main" id="{D3EA370D-7B9C-4A80-8480-FEA16E539B6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26" name="Rectangle 3">
          <a:extLst>
            <a:ext uri="{FF2B5EF4-FFF2-40B4-BE49-F238E27FC236}">
              <a16:creationId xmlns:a16="http://schemas.microsoft.com/office/drawing/2014/main" id="{D652F3BF-0093-49AC-84AD-0ECA3D981E4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27" name="Rectangle 3">
          <a:extLst>
            <a:ext uri="{FF2B5EF4-FFF2-40B4-BE49-F238E27FC236}">
              <a16:creationId xmlns:a16="http://schemas.microsoft.com/office/drawing/2014/main" id="{4CED04BD-2B4C-44CD-B473-FBC61CBFE4A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28" name="Rectangle 3">
          <a:extLst>
            <a:ext uri="{FF2B5EF4-FFF2-40B4-BE49-F238E27FC236}">
              <a16:creationId xmlns:a16="http://schemas.microsoft.com/office/drawing/2014/main" id="{8C2A5141-B8CB-468F-9B7D-18101F0F555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29" name="Rectangle 3">
          <a:extLst>
            <a:ext uri="{FF2B5EF4-FFF2-40B4-BE49-F238E27FC236}">
              <a16:creationId xmlns:a16="http://schemas.microsoft.com/office/drawing/2014/main" id="{069A2A6C-B74D-48E3-96A3-AAC2C1EBAD4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30" name="Rectangle 3">
          <a:extLst>
            <a:ext uri="{FF2B5EF4-FFF2-40B4-BE49-F238E27FC236}">
              <a16:creationId xmlns:a16="http://schemas.microsoft.com/office/drawing/2014/main" id="{35F0D2EF-50E1-4244-8B65-5BBD68FB3D1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31" name="Rectangle 3">
          <a:extLst>
            <a:ext uri="{FF2B5EF4-FFF2-40B4-BE49-F238E27FC236}">
              <a16:creationId xmlns:a16="http://schemas.microsoft.com/office/drawing/2014/main" id="{48FDEE94-EE83-4D69-90CE-FC321FA554E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32" name="Rectangle 3">
          <a:extLst>
            <a:ext uri="{FF2B5EF4-FFF2-40B4-BE49-F238E27FC236}">
              <a16:creationId xmlns:a16="http://schemas.microsoft.com/office/drawing/2014/main" id="{A04CF63D-6BC3-4EB7-AC15-9A220417299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33" name="Rectangle 3">
          <a:extLst>
            <a:ext uri="{FF2B5EF4-FFF2-40B4-BE49-F238E27FC236}">
              <a16:creationId xmlns:a16="http://schemas.microsoft.com/office/drawing/2014/main" id="{2ADD3591-AD2F-4680-ADEA-C307E76321B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34" name="Rectangle 3">
          <a:extLst>
            <a:ext uri="{FF2B5EF4-FFF2-40B4-BE49-F238E27FC236}">
              <a16:creationId xmlns:a16="http://schemas.microsoft.com/office/drawing/2014/main" id="{78157FC7-9392-44A7-B2CC-F5FD8C69836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35" name="Rectangle 3">
          <a:extLst>
            <a:ext uri="{FF2B5EF4-FFF2-40B4-BE49-F238E27FC236}">
              <a16:creationId xmlns:a16="http://schemas.microsoft.com/office/drawing/2014/main" id="{9A42E98B-2F86-4382-B610-1D99E0E9785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36" name="Rectangle 3">
          <a:extLst>
            <a:ext uri="{FF2B5EF4-FFF2-40B4-BE49-F238E27FC236}">
              <a16:creationId xmlns:a16="http://schemas.microsoft.com/office/drawing/2014/main" id="{1FE30D36-B8C5-4C0D-B44B-340030DA5D3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37" name="Rectangle 3">
          <a:extLst>
            <a:ext uri="{FF2B5EF4-FFF2-40B4-BE49-F238E27FC236}">
              <a16:creationId xmlns:a16="http://schemas.microsoft.com/office/drawing/2014/main" id="{D447B587-54DC-43FD-9F7C-B4C054E7898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38" name="Rectangle 3">
          <a:extLst>
            <a:ext uri="{FF2B5EF4-FFF2-40B4-BE49-F238E27FC236}">
              <a16:creationId xmlns:a16="http://schemas.microsoft.com/office/drawing/2014/main" id="{7C2EB04D-700C-40BD-AFDA-EA1268C2BBD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39" name="Rectangle 3">
          <a:extLst>
            <a:ext uri="{FF2B5EF4-FFF2-40B4-BE49-F238E27FC236}">
              <a16:creationId xmlns:a16="http://schemas.microsoft.com/office/drawing/2014/main" id="{8EA0BDAC-1C1D-4A7C-A524-A0D3AE73FB3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40" name="Rectangle 3">
          <a:extLst>
            <a:ext uri="{FF2B5EF4-FFF2-40B4-BE49-F238E27FC236}">
              <a16:creationId xmlns:a16="http://schemas.microsoft.com/office/drawing/2014/main" id="{BF04B14D-A064-44EF-80BE-99A7426BFFD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41" name="Rectangle 3">
          <a:extLst>
            <a:ext uri="{FF2B5EF4-FFF2-40B4-BE49-F238E27FC236}">
              <a16:creationId xmlns:a16="http://schemas.microsoft.com/office/drawing/2014/main" id="{6D5F4C37-FDFB-49FE-9B6F-C9194C7C504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42" name="Rectangle 3">
          <a:extLst>
            <a:ext uri="{FF2B5EF4-FFF2-40B4-BE49-F238E27FC236}">
              <a16:creationId xmlns:a16="http://schemas.microsoft.com/office/drawing/2014/main" id="{23493DAF-BD13-4B8F-A72E-3FF0B5BDCC4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43" name="Rectangle 3">
          <a:extLst>
            <a:ext uri="{FF2B5EF4-FFF2-40B4-BE49-F238E27FC236}">
              <a16:creationId xmlns:a16="http://schemas.microsoft.com/office/drawing/2014/main" id="{3D893E16-157D-4BA0-9EFF-B1ACBD207D3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44" name="Rectangle 3">
          <a:extLst>
            <a:ext uri="{FF2B5EF4-FFF2-40B4-BE49-F238E27FC236}">
              <a16:creationId xmlns:a16="http://schemas.microsoft.com/office/drawing/2014/main" id="{3B2BECF8-B154-4A25-A856-23B6675C7DE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45" name="Rectangle 3">
          <a:extLst>
            <a:ext uri="{FF2B5EF4-FFF2-40B4-BE49-F238E27FC236}">
              <a16:creationId xmlns:a16="http://schemas.microsoft.com/office/drawing/2014/main" id="{E815DC62-098F-4E6E-8AF0-018CC24ADFE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46" name="Rectangle 3">
          <a:extLst>
            <a:ext uri="{FF2B5EF4-FFF2-40B4-BE49-F238E27FC236}">
              <a16:creationId xmlns:a16="http://schemas.microsoft.com/office/drawing/2014/main" id="{38AD9414-F5E5-4D2C-8072-B01E9361862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47" name="Rectangle 3">
          <a:extLst>
            <a:ext uri="{FF2B5EF4-FFF2-40B4-BE49-F238E27FC236}">
              <a16:creationId xmlns:a16="http://schemas.microsoft.com/office/drawing/2014/main" id="{34A6C998-0A68-4A34-9EA9-9F485E305C0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48" name="Rectangle 3">
          <a:extLst>
            <a:ext uri="{FF2B5EF4-FFF2-40B4-BE49-F238E27FC236}">
              <a16:creationId xmlns:a16="http://schemas.microsoft.com/office/drawing/2014/main" id="{BC3B6FA9-139D-46A2-8374-699383DC05D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49" name="Rectangle 3">
          <a:extLst>
            <a:ext uri="{FF2B5EF4-FFF2-40B4-BE49-F238E27FC236}">
              <a16:creationId xmlns:a16="http://schemas.microsoft.com/office/drawing/2014/main" id="{52B27633-82BF-4FE1-94DC-63570BD7173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50" name="Rectangle 3">
          <a:extLst>
            <a:ext uri="{FF2B5EF4-FFF2-40B4-BE49-F238E27FC236}">
              <a16:creationId xmlns:a16="http://schemas.microsoft.com/office/drawing/2014/main" id="{B7F42F20-C42A-47E1-9663-5C1E42C4377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51" name="Rectangle 3">
          <a:extLst>
            <a:ext uri="{FF2B5EF4-FFF2-40B4-BE49-F238E27FC236}">
              <a16:creationId xmlns:a16="http://schemas.microsoft.com/office/drawing/2014/main" id="{EE743E83-4B2A-44C4-B9ED-ED3D970C431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52" name="Rectangle 3">
          <a:extLst>
            <a:ext uri="{FF2B5EF4-FFF2-40B4-BE49-F238E27FC236}">
              <a16:creationId xmlns:a16="http://schemas.microsoft.com/office/drawing/2014/main" id="{80A57E3B-B8B2-450F-8469-C9CF6F56030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53" name="Rectangle 3">
          <a:extLst>
            <a:ext uri="{FF2B5EF4-FFF2-40B4-BE49-F238E27FC236}">
              <a16:creationId xmlns:a16="http://schemas.microsoft.com/office/drawing/2014/main" id="{6A9F268A-AA30-449D-ABCE-A19264957D2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54" name="Rectangle 3">
          <a:extLst>
            <a:ext uri="{FF2B5EF4-FFF2-40B4-BE49-F238E27FC236}">
              <a16:creationId xmlns:a16="http://schemas.microsoft.com/office/drawing/2014/main" id="{58A06166-D828-42F5-836F-6553051446D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55" name="Rectangle 3">
          <a:extLst>
            <a:ext uri="{FF2B5EF4-FFF2-40B4-BE49-F238E27FC236}">
              <a16:creationId xmlns:a16="http://schemas.microsoft.com/office/drawing/2014/main" id="{A4B0F30D-3F6D-442C-BB81-33060828266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56" name="Rectangle 3">
          <a:extLst>
            <a:ext uri="{FF2B5EF4-FFF2-40B4-BE49-F238E27FC236}">
              <a16:creationId xmlns:a16="http://schemas.microsoft.com/office/drawing/2014/main" id="{9C7D626B-E0DC-4BFA-B1F3-0B93B57AF44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57" name="Rectangle 3">
          <a:extLst>
            <a:ext uri="{FF2B5EF4-FFF2-40B4-BE49-F238E27FC236}">
              <a16:creationId xmlns:a16="http://schemas.microsoft.com/office/drawing/2014/main" id="{943ABB86-2331-4790-A269-13C3E54080F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58" name="Rectangle 3">
          <a:extLst>
            <a:ext uri="{FF2B5EF4-FFF2-40B4-BE49-F238E27FC236}">
              <a16:creationId xmlns:a16="http://schemas.microsoft.com/office/drawing/2014/main" id="{FBF2CAD7-ACB6-48FE-9ECE-5DA7DB7C7BA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59" name="Rectangle 3">
          <a:extLst>
            <a:ext uri="{FF2B5EF4-FFF2-40B4-BE49-F238E27FC236}">
              <a16:creationId xmlns:a16="http://schemas.microsoft.com/office/drawing/2014/main" id="{AA82AA2F-1650-47D8-8BA7-F1694F8B774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60" name="Rectangle 3">
          <a:extLst>
            <a:ext uri="{FF2B5EF4-FFF2-40B4-BE49-F238E27FC236}">
              <a16:creationId xmlns:a16="http://schemas.microsoft.com/office/drawing/2014/main" id="{5FE8DAB7-E177-4B4B-8650-8B17F5EFB4D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61" name="Rectangle 3">
          <a:extLst>
            <a:ext uri="{FF2B5EF4-FFF2-40B4-BE49-F238E27FC236}">
              <a16:creationId xmlns:a16="http://schemas.microsoft.com/office/drawing/2014/main" id="{93104D9E-721C-4546-889A-DD019798B1B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62" name="Rectangle 3">
          <a:extLst>
            <a:ext uri="{FF2B5EF4-FFF2-40B4-BE49-F238E27FC236}">
              <a16:creationId xmlns:a16="http://schemas.microsoft.com/office/drawing/2014/main" id="{DFB53467-51A2-4520-81DA-4F96363EF00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63" name="Rectangle 3">
          <a:extLst>
            <a:ext uri="{FF2B5EF4-FFF2-40B4-BE49-F238E27FC236}">
              <a16:creationId xmlns:a16="http://schemas.microsoft.com/office/drawing/2014/main" id="{344F49D8-9B7C-414F-AE1C-AB5CF9F27EF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64" name="Rectangle 3">
          <a:extLst>
            <a:ext uri="{FF2B5EF4-FFF2-40B4-BE49-F238E27FC236}">
              <a16:creationId xmlns:a16="http://schemas.microsoft.com/office/drawing/2014/main" id="{9275B198-C75D-42C1-A2CA-4AB3870B55E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65" name="Rectangle 3">
          <a:extLst>
            <a:ext uri="{FF2B5EF4-FFF2-40B4-BE49-F238E27FC236}">
              <a16:creationId xmlns:a16="http://schemas.microsoft.com/office/drawing/2014/main" id="{7B937DCD-6F28-44E2-A780-D71819734C6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66" name="Rectangle 3">
          <a:extLst>
            <a:ext uri="{FF2B5EF4-FFF2-40B4-BE49-F238E27FC236}">
              <a16:creationId xmlns:a16="http://schemas.microsoft.com/office/drawing/2014/main" id="{5D238B51-1A1E-4042-A9FA-2CED0DDB314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67" name="Rectangle 3">
          <a:extLst>
            <a:ext uri="{FF2B5EF4-FFF2-40B4-BE49-F238E27FC236}">
              <a16:creationId xmlns:a16="http://schemas.microsoft.com/office/drawing/2014/main" id="{EAED03B0-B351-4967-AAD1-651BD48951D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68" name="Rectangle 3">
          <a:extLst>
            <a:ext uri="{FF2B5EF4-FFF2-40B4-BE49-F238E27FC236}">
              <a16:creationId xmlns:a16="http://schemas.microsoft.com/office/drawing/2014/main" id="{20AF1EBC-CF1B-4998-9726-038929122CC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69" name="Rectangle 3">
          <a:extLst>
            <a:ext uri="{FF2B5EF4-FFF2-40B4-BE49-F238E27FC236}">
              <a16:creationId xmlns:a16="http://schemas.microsoft.com/office/drawing/2014/main" id="{B0524AD9-BBFF-4D3C-9795-D219104A5A7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70" name="Rectangle 3">
          <a:extLst>
            <a:ext uri="{FF2B5EF4-FFF2-40B4-BE49-F238E27FC236}">
              <a16:creationId xmlns:a16="http://schemas.microsoft.com/office/drawing/2014/main" id="{7BD3A2C9-211F-43AF-B63A-9E61D63FB0F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71" name="Rectangle 3">
          <a:extLst>
            <a:ext uri="{FF2B5EF4-FFF2-40B4-BE49-F238E27FC236}">
              <a16:creationId xmlns:a16="http://schemas.microsoft.com/office/drawing/2014/main" id="{BC239C47-B4D7-4923-AE56-D677D85098E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72" name="Rectangle 3">
          <a:extLst>
            <a:ext uri="{FF2B5EF4-FFF2-40B4-BE49-F238E27FC236}">
              <a16:creationId xmlns:a16="http://schemas.microsoft.com/office/drawing/2014/main" id="{FFEB3B56-3E8D-493D-8AFA-2D88736FD29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773" name="Rectangle 3">
          <a:extLst>
            <a:ext uri="{FF2B5EF4-FFF2-40B4-BE49-F238E27FC236}">
              <a16:creationId xmlns:a16="http://schemas.microsoft.com/office/drawing/2014/main" id="{60062DF4-2DB3-46FD-B89D-74335F68308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19" name="Rectangle 3">
          <a:extLst>
            <a:ext uri="{FF2B5EF4-FFF2-40B4-BE49-F238E27FC236}">
              <a16:creationId xmlns:a16="http://schemas.microsoft.com/office/drawing/2014/main" id="{17995EAA-E4E4-4A9D-BCC6-45E78B038F3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20" name="Rectangle 3">
          <a:extLst>
            <a:ext uri="{FF2B5EF4-FFF2-40B4-BE49-F238E27FC236}">
              <a16:creationId xmlns:a16="http://schemas.microsoft.com/office/drawing/2014/main" id="{3B98E2C6-9659-4BDB-96E5-DF32368D4BC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21" name="Rectangle 3">
          <a:extLst>
            <a:ext uri="{FF2B5EF4-FFF2-40B4-BE49-F238E27FC236}">
              <a16:creationId xmlns:a16="http://schemas.microsoft.com/office/drawing/2014/main" id="{965C7BAE-EF67-4034-A4F3-ACD580571C0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22" name="Rectangle 3">
          <a:extLst>
            <a:ext uri="{FF2B5EF4-FFF2-40B4-BE49-F238E27FC236}">
              <a16:creationId xmlns:a16="http://schemas.microsoft.com/office/drawing/2014/main" id="{40FB9A35-E278-41DD-8850-814979FC720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23" name="Rectangle 3">
          <a:extLst>
            <a:ext uri="{FF2B5EF4-FFF2-40B4-BE49-F238E27FC236}">
              <a16:creationId xmlns:a16="http://schemas.microsoft.com/office/drawing/2014/main" id="{E8554A1F-27A4-40B8-B106-C06D738BD30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24" name="Rectangle 3">
          <a:extLst>
            <a:ext uri="{FF2B5EF4-FFF2-40B4-BE49-F238E27FC236}">
              <a16:creationId xmlns:a16="http://schemas.microsoft.com/office/drawing/2014/main" id="{D1478AD9-EE1C-4251-BA66-136F6CCEA56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25" name="Rectangle 3">
          <a:extLst>
            <a:ext uri="{FF2B5EF4-FFF2-40B4-BE49-F238E27FC236}">
              <a16:creationId xmlns:a16="http://schemas.microsoft.com/office/drawing/2014/main" id="{FA54723C-3DBC-4ECC-BA4E-16C749A827B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26" name="Rectangle 3">
          <a:extLst>
            <a:ext uri="{FF2B5EF4-FFF2-40B4-BE49-F238E27FC236}">
              <a16:creationId xmlns:a16="http://schemas.microsoft.com/office/drawing/2014/main" id="{37875E95-5111-4F4E-8B68-24F1C62C002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27" name="Rectangle 3">
          <a:extLst>
            <a:ext uri="{FF2B5EF4-FFF2-40B4-BE49-F238E27FC236}">
              <a16:creationId xmlns:a16="http://schemas.microsoft.com/office/drawing/2014/main" id="{F325FA66-4D7D-4B45-B925-03E49227B4D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28" name="Rectangle 3">
          <a:extLst>
            <a:ext uri="{FF2B5EF4-FFF2-40B4-BE49-F238E27FC236}">
              <a16:creationId xmlns:a16="http://schemas.microsoft.com/office/drawing/2014/main" id="{2BBF331A-635C-41E7-8A1B-0FCD6EA878B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29" name="Rectangle 3">
          <a:extLst>
            <a:ext uri="{FF2B5EF4-FFF2-40B4-BE49-F238E27FC236}">
              <a16:creationId xmlns:a16="http://schemas.microsoft.com/office/drawing/2014/main" id="{E2F0783C-018F-4C02-A73F-AF1E2A103B3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30" name="Rectangle 3">
          <a:extLst>
            <a:ext uri="{FF2B5EF4-FFF2-40B4-BE49-F238E27FC236}">
              <a16:creationId xmlns:a16="http://schemas.microsoft.com/office/drawing/2014/main" id="{E24AB080-C8DE-481C-A7A1-3B998360B40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31" name="Rectangle 3">
          <a:extLst>
            <a:ext uri="{FF2B5EF4-FFF2-40B4-BE49-F238E27FC236}">
              <a16:creationId xmlns:a16="http://schemas.microsoft.com/office/drawing/2014/main" id="{3CD1F46A-BF4B-489B-97C6-0CB8D50393E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32" name="Rectangle 3">
          <a:extLst>
            <a:ext uri="{FF2B5EF4-FFF2-40B4-BE49-F238E27FC236}">
              <a16:creationId xmlns:a16="http://schemas.microsoft.com/office/drawing/2014/main" id="{7F2C439F-0A09-404C-9455-99134443ADA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33" name="Rectangle 3">
          <a:extLst>
            <a:ext uri="{FF2B5EF4-FFF2-40B4-BE49-F238E27FC236}">
              <a16:creationId xmlns:a16="http://schemas.microsoft.com/office/drawing/2014/main" id="{072227D2-78BB-48F5-B703-2F801B884B2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34" name="Rectangle 3">
          <a:extLst>
            <a:ext uri="{FF2B5EF4-FFF2-40B4-BE49-F238E27FC236}">
              <a16:creationId xmlns:a16="http://schemas.microsoft.com/office/drawing/2014/main" id="{CB7B1B79-310F-4DE0-B7FD-78B542BAC3B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35" name="Rectangle 3">
          <a:extLst>
            <a:ext uri="{FF2B5EF4-FFF2-40B4-BE49-F238E27FC236}">
              <a16:creationId xmlns:a16="http://schemas.microsoft.com/office/drawing/2014/main" id="{4BAB9179-58CD-4D0C-8FD9-EFD4BA0FC5A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36" name="Rectangle 3">
          <a:extLst>
            <a:ext uri="{FF2B5EF4-FFF2-40B4-BE49-F238E27FC236}">
              <a16:creationId xmlns:a16="http://schemas.microsoft.com/office/drawing/2014/main" id="{44C53673-B81D-474B-B930-62E41F09550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37" name="Rectangle 3">
          <a:extLst>
            <a:ext uri="{FF2B5EF4-FFF2-40B4-BE49-F238E27FC236}">
              <a16:creationId xmlns:a16="http://schemas.microsoft.com/office/drawing/2014/main" id="{E2DD19F6-F83F-4816-8B1B-28CC0D0F3FE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38" name="Rectangle 3">
          <a:extLst>
            <a:ext uri="{FF2B5EF4-FFF2-40B4-BE49-F238E27FC236}">
              <a16:creationId xmlns:a16="http://schemas.microsoft.com/office/drawing/2014/main" id="{4530723C-2814-4CFF-B6F1-678D0530F4E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39" name="Rectangle 3">
          <a:extLst>
            <a:ext uri="{FF2B5EF4-FFF2-40B4-BE49-F238E27FC236}">
              <a16:creationId xmlns:a16="http://schemas.microsoft.com/office/drawing/2014/main" id="{898F8976-6716-4BBC-B640-EF643C89138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40" name="Rectangle 3">
          <a:extLst>
            <a:ext uri="{FF2B5EF4-FFF2-40B4-BE49-F238E27FC236}">
              <a16:creationId xmlns:a16="http://schemas.microsoft.com/office/drawing/2014/main" id="{36563707-E603-4E82-B558-6B74EB06813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41" name="Rectangle 3">
          <a:extLst>
            <a:ext uri="{FF2B5EF4-FFF2-40B4-BE49-F238E27FC236}">
              <a16:creationId xmlns:a16="http://schemas.microsoft.com/office/drawing/2014/main" id="{98884F47-D8B7-412D-AFE6-4F2455DFD8C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42" name="Rectangle 3">
          <a:extLst>
            <a:ext uri="{FF2B5EF4-FFF2-40B4-BE49-F238E27FC236}">
              <a16:creationId xmlns:a16="http://schemas.microsoft.com/office/drawing/2014/main" id="{37E41A7C-55D2-4826-B46D-A9BF17DF8CB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43" name="Rectangle 3">
          <a:extLst>
            <a:ext uri="{FF2B5EF4-FFF2-40B4-BE49-F238E27FC236}">
              <a16:creationId xmlns:a16="http://schemas.microsoft.com/office/drawing/2014/main" id="{782EC908-0953-42A5-B445-DE3EA423D0A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44" name="Rectangle 3">
          <a:extLst>
            <a:ext uri="{FF2B5EF4-FFF2-40B4-BE49-F238E27FC236}">
              <a16:creationId xmlns:a16="http://schemas.microsoft.com/office/drawing/2014/main" id="{40C603B4-3FCA-4C5E-B345-C017197188F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45" name="Rectangle 3">
          <a:extLst>
            <a:ext uri="{FF2B5EF4-FFF2-40B4-BE49-F238E27FC236}">
              <a16:creationId xmlns:a16="http://schemas.microsoft.com/office/drawing/2014/main" id="{021DD279-84BE-408F-A787-598A81F6AEB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46" name="Rectangle 3">
          <a:extLst>
            <a:ext uri="{FF2B5EF4-FFF2-40B4-BE49-F238E27FC236}">
              <a16:creationId xmlns:a16="http://schemas.microsoft.com/office/drawing/2014/main" id="{05E27943-C2B0-49EC-A8F4-E52FFDD7DEC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47" name="Rectangle 3">
          <a:extLst>
            <a:ext uri="{FF2B5EF4-FFF2-40B4-BE49-F238E27FC236}">
              <a16:creationId xmlns:a16="http://schemas.microsoft.com/office/drawing/2014/main" id="{BD88FFC5-0022-42F1-8607-B30D532F607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48" name="Rectangle 3">
          <a:extLst>
            <a:ext uri="{FF2B5EF4-FFF2-40B4-BE49-F238E27FC236}">
              <a16:creationId xmlns:a16="http://schemas.microsoft.com/office/drawing/2014/main" id="{4739C8AE-E2D8-4C84-B973-C71B3F371CA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49" name="Rectangle 3">
          <a:extLst>
            <a:ext uri="{FF2B5EF4-FFF2-40B4-BE49-F238E27FC236}">
              <a16:creationId xmlns:a16="http://schemas.microsoft.com/office/drawing/2014/main" id="{F00727C1-3199-447F-ACB6-64C27A39E1C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50" name="Rectangle 3">
          <a:extLst>
            <a:ext uri="{FF2B5EF4-FFF2-40B4-BE49-F238E27FC236}">
              <a16:creationId xmlns:a16="http://schemas.microsoft.com/office/drawing/2014/main" id="{CDBD6FBC-F1BE-48F2-979D-3958A838FBA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51" name="Rectangle 3">
          <a:extLst>
            <a:ext uri="{FF2B5EF4-FFF2-40B4-BE49-F238E27FC236}">
              <a16:creationId xmlns:a16="http://schemas.microsoft.com/office/drawing/2014/main" id="{3540C6E0-171D-43A1-A2E1-20E770153DA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52" name="Rectangle 3">
          <a:extLst>
            <a:ext uri="{FF2B5EF4-FFF2-40B4-BE49-F238E27FC236}">
              <a16:creationId xmlns:a16="http://schemas.microsoft.com/office/drawing/2014/main" id="{795AC490-DF81-440D-A781-50F304F9533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53" name="Rectangle 3">
          <a:extLst>
            <a:ext uri="{FF2B5EF4-FFF2-40B4-BE49-F238E27FC236}">
              <a16:creationId xmlns:a16="http://schemas.microsoft.com/office/drawing/2014/main" id="{632A5635-DABD-490C-A1A5-8068F70035F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54" name="Rectangle 3">
          <a:extLst>
            <a:ext uri="{FF2B5EF4-FFF2-40B4-BE49-F238E27FC236}">
              <a16:creationId xmlns:a16="http://schemas.microsoft.com/office/drawing/2014/main" id="{FD1B3ABA-F230-4F69-89A7-392D499A6E3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55" name="Rectangle 3">
          <a:extLst>
            <a:ext uri="{FF2B5EF4-FFF2-40B4-BE49-F238E27FC236}">
              <a16:creationId xmlns:a16="http://schemas.microsoft.com/office/drawing/2014/main" id="{C5C1FFFC-0487-4C48-A0F5-609E8D3B31F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56" name="Rectangle 3">
          <a:extLst>
            <a:ext uri="{FF2B5EF4-FFF2-40B4-BE49-F238E27FC236}">
              <a16:creationId xmlns:a16="http://schemas.microsoft.com/office/drawing/2014/main" id="{B98958D8-3F8A-461C-82DB-C63AA6C0149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57" name="Rectangle 3">
          <a:extLst>
            <a:ext uri="{FF2B5EF4-FFF2-40B4-BE49-F238E27FC236}">
              <a16:creationId xmlns:a16="http://schemas.microsoft.com/office/drawing/2014/main" id="{4E69926D-9525-4FBC-A7B2-5E2F7F5A490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58" name="Rectangle 3">
          <a:extLst>
            <a:ext uri="{FF2B5EF4-FFF2-40B4-BE49-F238E27FC236}">
              <a16:creationId xmlns:a16="http://schemas.microsoft.com/office/drawing/2014/main" id="{1A83640E-4C72-44CB-A07F-9B6C6FB469E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59" name="Rectangle 3">
          <a:extLst>
            <a:ext uri="{FF2B5EF4-FFF2-40B4-BE49-F238E27FC236}">
              <a16:creationId xmlns:a16="http://schemas.microsoft.com/office/drawing/2014/main" id="{31E6B615-A368-42A6-B52C-A9C4274F872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60" name="Rectangle 3">
          <a:extLst>
            <a:ext uri="{FF2B5EF4-FFF2-40B4-BE49-F238E27FC236}">
              <a16:creationId xmlns:a16="http://schemas.microsoft.com/office/drawing/2014/main" id="{679509A8-6385-4CE0-97B0-2C0B2157172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61" name="Rectangle 3">
          <a:extLst>
            <a:ext uri="{FF2B5EF4-FFF2-40B4-BE49-F238E27FC236}">
              <a16:creationId xmlns:a16="http://schemas.microsoft.com/office/drawing/2014/main" id="{1F909CAF-45F6-4B5E-B7EB-83365873524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62" name="Rectangle 3">
          <a:extLst>
            <a:ext uri="{FF2B5EF4-FFF2-40B4-BE49-F238E27FC236}">
              <a16:creationId xmlns:a16="http://schemas.microsoft.com/office/drawing/2014/main" id="{B91C6249-7DCF-48AB-9E06-4DDA8E6D3DC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63" name="Rectangle 3">
          <a:extLst>
            <a:ext uri="{FF2B5EF4-FFF2-40B4-BE49-F238E27FC236}">
              <a16:creationId xmlns:a16="http://schemas.microsoft.com/office/drawing/2014/main" id="{0AD1C3EA-2593-446C-8359-674C45D8A31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64" name="Rectangle 3">
          <a:extLst>
            <a:ext uri="{FF2B5EF4-FFF2-40B4-BE49-F238E27FC236}">
              <a16:creationId xmlns:a16="http://schemas.microsoft.com/office/drawing/2014/main" id="{2CFD2051-1DFF-4A90-A678-A5751B7BBC2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65" name="Rectangle 3">
          <a:extLst>
            <a:ext uri="{FF2B5EF4-FFF2-40B4-BE49-F238E27FC236}">
              <a16:creationId xmlns:a16="http://schemas.microsoft.com/office/drawing/2014/main" id="{7DB6016A-67F6-48B9-9607-3B44D8CF6C5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66" name="Rectangle 3">
          <a:extLst>
            <a:ext uri="{FF2B5EF4-FFF2-40B4-BE49-F238E27FC236}">
              <a16:creationId xmlns:a16="http://schemas.microsoft.com/office/drawing/2014/main" id="{7E847C09-A5EE-4C42-9454-4B4BF5DA307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967" name="Rectangle 3">
          <a:extLst>
            <a:ext uri="{FF2B5EF4-FFF2-40B4-BE49-F238E27FC236}">
              <a16:creationId xmlns:a16="http://schemas.microsoft.com/office/drawing/2014/main" id="{91CF24B5-7F32-46A8-A49A-9BA8D6998E3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68" name="Rectangle 3">
          <a:extLst>
            <a:ext uri="{FF2B5EF4-FFF2-40B4-BE49-F238E27FC236}">
              <a16:creationId xmlns:a16="http://schemas.microsoft.com/office/drawing/2014/main" id="{B9A87790-BC95-4D32-BB72-649FC25F1EF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969" name="Rectangle 51">
          <a:extLst>
            <a:ext uri="{FF2B5EF4-FFF2-40B4-BE49-F238E27FC236}">
              <a16:creationId xmlns:a16="http://schemas.microsoft.com/office/drawing/2014/main" id="{04AF8E3C-8068-4DA9-8591-8115C773813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70" name="Rectangle 3">
          <a:extLst>
            <a:ext uri="{FF2B5EF4-FFF2-40B4-BE49-F238E27FC236}">
              <a16:creationId xmlns:a16="http://schemas.microsoft.com/office/drawing/2014/main" id="{BD73349B-51FF-4ADB-9AF7-1A086F0723A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971" name="Rectangle 3">
          <a:extLst>
            <a:ext uri="{FF2B5EF4-FFF2-40B4-BE49-F238E27FC236}">
              <a16:creationId xmlns:a16="http://schemas.microsoft.com/office/drawing/2014/main" id="{69902990-8C69-4EC9-813C-287BC86CA68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72" name="Rectangle 3">
          <a:extLst>
            <a:ext uri="{FF2B5EF4-FFF2-40B4-BE49-F238E27FC236}">
              <a16:creationId xmlns:a16="http://schemas.microsoft.com/office/drawing/2014/main" id="{87418714-C68D-4F3D-AF38-E49B22E00D1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974" name="Rectangle 3">
          <a:extLst>
            <a:ext uri="{FF2B5EF4-FFF2-40B4-BE49-F238E27FC236}">
              <a16:creationId xmlns:a16="http://schemas.microsoft.com/office/drawing/2014/main" id="{8C6E9EA2-1F01-4487-8932-3DDBC47D375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75" name="Rectangle 3">
          <a:extLst>
            <a:ext uri="{FF2B5EF4-FFF2-40B4-BE49-F238E27FC236}">
              <a16:creationId xmlns:a16="http://schemas.microsoft.com/office/drawing/2014/main" id="{9624A97B-ABAE-4FFC-8661-B7784863AB2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976" name="Rectangle 3">
          <a:extLst>
            <a:ext uri="{FF2B5EF4-FFF2-40B4-BE49-F238E27FC236}">
              <a16:creationId xmlns:a16="http://schemas.microsoft.com/office/drawing/2014/main" id="{89BD9433-EAE5-4DAB-9C43-C5DBCD0BBC6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77" name="Rectangle 3">
          <a:extLst>
            <a:ext uri="{FF2B5EF4-FFF2-40B4-BE49-F238E27FC236}">
              <a16:creationId xmlns:a16="http://schemas.microsoft.com/office/drawing/2014/main" id="{7D75719D-8A69-4A94-A974-7FEB4CFCEEA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978" name="Rectangle 3">
          <a:extLst>
            <a:ext uri="{FF2B5EF4-FFF2-40B4-BE49-F238E27FC236}">
              <a16:creationId xmlns:a16="http://schemas.microsoft.com/office/drawing/2014/main" id="{02CFBD0B-2B1A-4F76-8A57-6A244DCA306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79" name="Rectangle 3">
          <a:extLst>
            <a:ext uri="{FF2B5EF4-FFF2-40B4-BE49-F238E27FC236}">
              <a16:creationId xmlns:a16="http://schemas.microsoft.com/office/drawing/2014/main" id="{FBCCEE13-0047-4E5B-A76E-CDF474CE14D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980" name="Rectangle 3">
          <a:extLst>
            <a:ext uri="{FF2B5EF4-FFF2-40B4-BE49-F238E27FC236}">
              <a16:creationId xmlns:a16="http://schemas.microsoft.com/office/drawing/2014/main" id="{4FF4B673-CF58-4014-91D4-C05D5D63F9A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81" name="Rectangle 3">
          <a:extLst>
            <a:ext uri="{FF2B5EF4-FFF2-40B4-BE49-F238E27FC236}">
              <a16:creationId xmlns:a16="http://schemas.microsoft.com/office/drawing/2014/main" id="{5EF0EAD3-5938-4A1F-89CD-CCF254A16C8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982" name="Rectangle 64">
          <a:extLst>
            <a:ext uri="{FF2B5EF4-FFF2-40B4-BE49-F238E27FC236}">
              <a16:creationId xmlns:a16="http://schemas.microsoft.com/office/drawing/2014/main" id="{B698F05E-8FEA-460D-8298-C51386A9CF5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83" name="Rectangle 3">
          <a:extLst>
            <a:ext uri="{FF2B5EF4-FFF2-40B4-BE49-F238E27FC236}">
              <a16:creationId xmlns:a16="http://schemas.microsoft.com/office/drawing/2014/main" id="{FA573926-B942-4B0F-AC3C-10CFE47FD74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984" name="Rectangle 3">
          <a:extLst>
            <a:ext uri="{FF2B5EF4-FFF2-40B4-BE49-F238E27FC236}">
              <a16:creationId xmlns:a16="http://schemas.microsoft.com/office/drawing/2014/main" id="{13C63442-617F-45B9-8F27-A2CC89E7714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85" name="Rectangle 3">
          <a:extLst>
            <a:ext uri="{FF2B5EF4-FFF2-40B4-BE49-F238E27FC236}">
              <a16:creationId xmlns:a16="http://schemas.microsoft.com/office/drawing/2014/main" id="{D32FA92E-C4AC-48D4-AB9A-7BEE2259F93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986" name="Rectangle 3">
          <a:extLst>
            <a:ext uri="{FF2B5EF4-FFF2-40B4-BE49-F238E27FC236}">
              <a16:creationId xmlns:a16="http://schemas.microsoft.com/office/drawing/2014/main" id="{0C42AF18-6310-4C1F-9ECF-5CF468AC0BB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87" name="Rectangle 3">
          <a:extLst>
            <a:ext uri="{FF2B5EF4-FFF2-40B4-BE49-F238E27FC236}">
              <a16:creationId xmlns:a16="http://schemas.microsoft.com/office/drawing/2014/main" id="{0AFB43CD-1276-46FE-930F-0A2656F4A4E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988" name="Rectangle 3">
          <a:extLst>
            <a:ext uri="{FF2B5EF4-FFF2-40B4-BE49-F238E27FC236}">
              <a16:creationId xmlns:a16="http://schemas.microsoft.com/office/drawing/2014/main" id="{D73C3A93-6267-4D6E-9CAA-A487AF409A1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89" name="Rectangle 3">
          <a:extLst>
            <a:ext uri="{FF2B5EF4-FFF2-40B4-BE49-F238E27FC236}">
              <a16:creationId xmlns:a16="http://schemas.microsoft.com/office/drawing/2014/main" id="{307E5ABD-9702-4258-9ACD-234F4AEF5DD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990" name="Rectangle 3">
          <a:extLst>
            <a:ext uri="{FF2B5EF4-FFF2-40B4-BE49-F238E27FC236}">
              <a16:creationId xmlns:a16="http://schemas.microsoft.com/office/drawing/2014/main" id="{1DFBAFC2-8DB4-463B-8678-C41B25D073E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91" name="Rectangle 3">
          <a:extLst>
            <a:ext uri="{FF2B5EF4-FFF2-40B4-BE49-F238E27FC236}">
              <a16:creationId xmlns:a16="http://schemas.microsoft.com/office/drawing/2014/main" id="{FC5D1270-C202-4EA0-BF66-0106EA996B9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992" name="Rectangle 3">
          <a:extLst>
            <a:ext uri="{FF2B5EF4-FFF2-40B4-BE49-F238E27FC236}">
              <a16:creationId xmlns:a16="http://schemas.microsoft.com/office/drawing/2014/main" id="{BE5A1E2C-BE3C-4FE4-9293-1BB9823AA9C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93" name="Rectangle 3">
          <a:extLst>
            <a:ext uri="{FF2B5EF4-FFF2-40B4-BE49-F238E27FC236}">
              <a16:creationId xmlns:a16="http://schemas.microsoft.com/office/drawing/2014/main" id="{9807E338-409E-4C49-AF86-D95336881F0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994" name="Rectangle 3">
          <a:extLst>
            <a:ext uri="{FF2B5EF4-FFF2-40B4-BE49-F238E27FC236}">
              <a16:creationId xmlns:a16="http://schemas.microsoft.com/office/drawing/2014/main" id="{763A8901-32BF-4CF7-8703-D0EA8BADBFF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95" name="Rectangle 3">
          <a:extLst>
            <a:ext uri="{FF2B5EF4-FFF2-40B4-BE49-F238E27FC236}">
              <a16:creationId xmlns:a16="http://schemas.microsoft.com/office/drawing/2014/main" id="{6D5A63F6-9517-4D48-B3A4-F8F9EFA49DA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996" name="Rectangle 3">
          <a:extLst>
            <a:ext uri="{FF2B5EF4-FFF2-40B4-BE49-F238E27FC236}">
              <a16:creationId xmlns:a16="http://schemas.microsoft.com/office/drawing/2014/main" id="{0121BE7E-A07A-42FF-AB4D-64E381006DD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97" name="Rectangle 3">
          <a:extLst>
            <a:ext uri="{FF2B5EF4-FFF2-40B4-BE49-F238E27FC236}">
              <a16:creationId xmlns:a16="http://schemas.microsoft.com/office/drawing/2014/main" id="{1224D0F4-1A2C-483D-98BD-BDC6EB5D4AD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998" name="Rectangle 3">
          <a:extLst>
            <a:ext uri="{FF2B5EF4-FFF2-40B4-BE49-F238E27FC236}">
              <a16:creationId xmlns:a16="http://schemas.microsoft.com/office/drawing/2014/main" id="{76D18D16-1A15-4660-852A-56B6B11E6E0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999" name="Rectangle 3">
          <a:extLst>
            <a:ext uri="{FF2B5EF4-FFF2-40B4-BE49-F238E27FC236}">
              <a16:creationId xmlns:a16="http://schemas.microsoft.com/office/drawing/2014/main" id="{CC3804AB-248D-4951-9C92-C9C4FBA2800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00" name="Rectangle 3">
          <a:extLst>
            <a:ext uri="{FF2B5EF4-FFF2-40B4-BE49-F238E27FC236}">
              <a16:creationId xmlns:a16="http://schemas.microsoft.com/office/drawing/2014/main" id="{E4B8E2FE-804E-438E-8421-A121A47EFB1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01" name="Rectangle 3">
          <a:extLst>
            <a:ext uri="{FF2B5EF4-FFF2-40B4-BE49-F238E27FC236}">
              <a16:creationId xmlns:a16="http://schemas.microsoft.com/office/drawing/2014/main" id="{E467FDF2-9887-460C-83E9-F1AA62A2184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02" name="Rectangle 3">
          <a:extLst>
            <a:ext uri="{FF2B5EF4-FFF2-40B4-BE49-F238E27FC236}">
              <a16:creationId xmlns:a16="http://schemas.microsoft.com/office/drawing/2014/main" id="{1D0072F5-8349-42CC-A587-4F247C2FCB3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03" name="Rectangle 3">
          <a:extLst>
            <a:ext uri="{FF2B5EF4-FFF2-40B4-BE49-F238E27FC236}">
              <a16:creationId xmlns:a16="http://schemas.microsoft.com/office/drawing/2014/main" id="{64CE4A70-2E8E-40E3-89FD-FE741CDF11C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04" name="Rectangle 3">
          <a:extLst>
            <a:ext uri="{FF2B5EF4-FFF2-40B4-BE49-F238E27FC236}">
              <a16:creationId xmlns:a16="http://schemas.microsoft.com/office/drawing/2014/main" id="{9FD485D8-39CC-40A9-B86C-2A1147C576C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05" name="Rectangle 3">
          <a:extLst>
            <a:ext uri="{FF2B5EF4-FFF2-40B4-BE49-F238E27FC236}">
              <a16:creationId xmlns:a16="http://schemas.microsoft.com/office/drawing/2014/main" id="{C8C65BA6-BD89-4885-958E-317DC994A46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06" name="Rectangle 3">
          <a:extLst>
            <a:ext uri="{FF2B5EF4-FFF2-40B4-BE49-F238E27FC236}">
              <a16:creationId xmlns:a16="http://schemas.microsoft.com/office/drawing/2014/main" id="{FC9A31B8-AD70-4EA5-B35C-C1B8259C164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07" name="Rectangle 3">
          <a:extLst>
            <a:ext uri="{FF2B5EF4-FFF2-40B4-BE49-F238E27FC236}">
              <a16:creationId xmlns:a16="http://schemas.microsoft.com/office/drawing/2014/main" id="{73605397-CA50-4DB4-BF8A-5A531A3BD28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08" name="Rectangle 3">
          <a:extLst>
            <a:ext uri="{FF2B5EF4-FFF2-40B4-BE49-F238E27FC236}">
              <a16:creationId xmlns:a16="http://schemas.microsoft.com/office/drawing/2014/main" id="{4AFF2234-92DC-4915-945E-437F674B499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09" name="Rectangle 3">
          <a:extLst>
            <a:ext uri="{FF2B5EF4-FFF2-40B4-BE49-F238E27FC236}">
              <a16:creationId xmlns:a16="http://schemas.microsoft.com/office/drawing/2014/main" id="{20909E70-F1D0-4436-AA35-0CA43D2DD85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10" name="Rectangle 3">
          <a:extLst>
            <a:ext uri="{FF2B5EF4-FFF2-40B4-BE49-F238E27FC236}">
              <a16:creationId xmlns:a16="http://schemas.microsoft.com/office/drawing/2014/main" id="{1D9015DA-2997-40E1-A826-0DDAE701FB6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11" name="Rectangle 3">
          <a:extLst>
            <a:ext uri="{FF2B5EF4-FFF2-40B4-BE49-F238E27FC236}">
              <a16:creationId xmlns:a16="http://schemas.microsoft.com/office/drawing/2014/main" id="{D939D15C-8E64-499B-B5E4-F3427D67D7C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12" name="Rectangle 3">
          <a:extLst>
            <a:ext uri="{FF2B5EF4-FFF2-40B4-BE49-F238E27FC236}">
              <a16:creationId xmlns:a16="http://schemas.microsoft.com/office/drawing/2014/main" id="{2FB84266-0E89-485F-971B-FD021B0D21A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13" name="Rectangle 3">
          <a:extLst>
            <a:ext uri="{FF2B5EF4-FFF2-40B4-BE49-F238E27FC236}">
              <a16:creationId xmlns:a16="http://schemas.microsoft.com/office/drawing/2014/main" id="{BE37B415-06D8-4446-8B86-BC6072CA930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14" name="Rectangle 3">
          <a:extLst>
            <a:ext uri="{FF2B5EF4-FFF2-40B4-BE49-F238E27FC236}">
              <a16:creationId xmlns:a16="http://schemas.microsoft.com/office/drawing/2014/main" id="{771DA5D8-9A41-4098-8C2D-08D95AEAF15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15" name="Rectangle 3">
          <a:extLst>
            <a:ext uri="{FF2B5EF4-FFF2-40B4-BE49-F238E27FC236}">
              <a16:creationId xmlns:a16="http://schemas.microsoft.com/office/drawing/2014/main" id="{B800E1ED-A2D7-448E-9D79-5C1B6AAA2D7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16" name="Rectangle 3">
          <a:extLst>
            <a:ext uri="{FF2B5EF4-FFF2-40B4-BE49-F238E27FC236}">
              <a16:creationId xmlns:a16="http://schemas.microsoft.com/office/drawing/2014/main" id="{C32DDB3C-D6A8-489E-AF62-DFF998F2455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17" name="Rectangle 3">
          <a:extLst>
            <a:ext uri="{FF2B5EF4-FFF2-40B4-BE49-F238E27FC236}">
              <a16:creationId xmlns:a16="http://schemas.microsoft.com/office/drawing/2014/main" id="{8D9AC37C-D6AE-4976-BF07-D579984ABC0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18" name="Rectangle 100">
          <a:extLst>
            <a:ext uri="{FF2B5EF4-FFF2-40B4-BE49-F238E27FC236}">
              <a16:creationId xmlns:a16="http://schemas.microsoft.com/office/drawing/2014/main" id="{AD048E81-643E-4AB2-AED1-9FC7F225C1F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19" name="Rectangle 3">
          <a:extLst>
            <a:ext uri="{FF2B5EF4-FFF2-40B4-BE49-F238E27FC236}">
              <a16:creationId xmlns:a16="http://schemas.microsoft.com/office/drawing/2014/main" id="{B78EA12B-020F-460E-989B-3F6B13468CE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20" name="Rectangle 3">
          <a:extLst>
            <a:ext uri="{FF2B5EF4-FFF2-40B4-BE49-F238E27FC236}">
              <a16:creationId xmlns:a16="http://schemas.microsoft.com/office/drawing/2014/main" id="{3A5F12FD-79DC-44D0-9B13-6ABB1EAFCD0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21" name="Rectangle 3">
          <a:extLst>
            <a:ext uri="{FF2B5EF4-FFF2-40B4-BE49-F238E27FC236}">
              <a16:creationId xmlns:a16="http://schemas.microsoft.com/office/drawing/2014/main" id="{B241BFC1-C777-40D3-9BFB-E9272CE30BA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22" name="Rectangle 3">
          <a:extLst>
            <a:ext uri="{FF2B5EF4-FFF2-40B4-BE49-F238E27FC236}">
              <a16:creationId xmlns:a16="http://schemas.microsoft.com/office/drawing/2014/main" id="{E1851021-BD7C-440E-A697-6A6E4104F08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23" name="Rectangle 3">
          <a:extLst>
            <a:ext uri="{FF2B5EF4-FFF2-40B4-BE49-F238E27FC236}">
              <a16:creationId xmlns:a16="http://schemas.microsoft.com/office/drawing/2014/main" id="{043E2CFD-389D-499A-9901-DA3315C23D1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24" name="Rectangle 3">
          <a:extLst>
            <a:ext uri="{FF2B5EF4-FFF2-40B4-BE49-F238E27FC236}">
              <a16:creationId xmlns:a16="http://schemas.microsoft.com/office/drawing/2014/main" id="{B12D80C1-960F-41AE-9F55-81D474674A5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25" name="Rectangle 3">
          <a:extLst>
            <a:ext uri="{FF2B5EF4-FFF2-40B4-BE49-F238E27FC236}">
              <a16:creationId xmlns:a16="http://schemas.microsoft.com/office/drawing/2014/main" id="{5EAE5A09-B9F7-42E2-A9FB-D921B800FE9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26" name="Rectangle 3">
          <a:extLst>
            <a:ext uri="{FF2B5EF4-FFF2-40B4-BE49-F238E27FC236}">
              <a16:creationId xmlns:a16="http://schemas.microsoft.com/office/drawing/2014/main" id="{FD3C4F78-3A97-44C1-A6CE-B3C9D8989DC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C0B0067-F1A8-4188-B3E0-41AC400982F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28" name="Rectangle 3">
          <a:extLst>
            <a:ext uri="{FF2B5EF4-FFF2-40B4-BE49-F238E27FC236}">
              <a16:creationId xmlns:a16="http://schemas.microsoft.com/office/drawing/2014/main" id="{CB4E4F3E-E902-48E4-9D46-544964D39D1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29" name="Rectangle 3">
          <a:extLst>
            <a:ext uri="{FF2B5EF4-FFF2-40B4-BE49-F238E27FC236}">
              <a16:creationId xmlns:a16="http://schemas.microsoft.com/office/drawing/2014/main" id="{AE029F58-16AF-433D-8B5B-737F7AD7FBB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30" name="Rectangle 112">
          <a:extLst>
            <a:ext uri="{FF2B5EF4-FFF2-40B4-BE49-F238E27FC236}">
              <a16:creationId xmlns:a16="http://schemas.microsoft.com/office/drawing/2014/main" id="{CA61FF9E-1E3A-4D2E-9BD1-0376A9A938F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31" name="Rectangle 3">
          <a:extLst>
            <a:ext uri="{FF2B5EF4-FFF2-40B4-BE49-F238E27FC236}">
              <a16:creationId xmlns:a16="http://schemas.microsoft.com/office/drawing/2014/main" id="{481031BA-AB8B-4CD5-8CC7-81D4A8AC1F6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32" name="Rectangle 3">
          <a:extLst>
            <a:ext uri="{FF2B5EF4-FFF2-40B4-BE49-F238E27FC236}">
              <a16:creationId xmlns:a16="http://schemas.microsoft.com/office/drawing/2014/main" id="{CADA6B8B-7377-43B5-ACF9-1D5E2F14ACF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33" name="Rectangle 3">
          <a:extLst>
            <a:ext uri="{FF2B5EF4-FFF2-40B4-BE49-F238E27FC236}">
              <a16:creationId xmlns:a16="http://schemas.microsoft.com/office/drawing/2014/main" id="{942E856C-B369-4367-9891-77411DE8FFB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34" name="Rectangle 3">
          <a:extLst>
            <a:ext uri="{FF2B5EF4-FFF2-40B4-BE49-F238E27FC236}">
              <a16:creationId xmlns:a16="http://schemas.microsoft.com/office/drawing/2014/main" id="{BF8A465E-62D3-43CD-A1E1-4DAC0441CC3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35" name="Rectangle 3">
          <a:extLst>
            <a:ext uri="{FF2B5EF4-FFF2-40B4-BE49-F238E27FC236}">
              <a16:creationId xmlns:a16="http://schemas.microsoft.com/office/drawing/2014/main" id="{47CD0961-698A-44D1-A785-6277DFFA829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36" name="Rectangle 3">
          <a:extLst>
            <a:ext uri="{FF2B5EF4-FFF2-40B4-BE49-F238E27FC236}">
              <a16:creationId xmlns:a16="http://schemas.microsoft.com/office/drawing/2014/main" id="{BE80D0E9-C809-4FB4-A798-08D1A121E48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37" name="Rectangle 3">
          <a:extLst>
            <a:ext uri="{FF2B5EF4-FFF2-40B4-BE49-F238E27FC236}">
              <a16:creationId xmlns:a16="http://schemas.microsoft.com/office/drawing/2014/main" id="{DC879693-32E1-4EFB-BA76-F9E3846B5C1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38" name="Rectangle 3">
          <a:extLst>
            <a:ext uri="{FF2B5EF4-FFF2-40B4-BE49-F238E27FC236}">
              <a16:creationId xmlns:a16="http://schemas.microsoft.com/office/drawing/2014/main" id="{9D034A2E-7A8A-4180-90D6-F72FC43C123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39" name="Rectangle 3">
          <a:extLst>
            <a:ext uri="{FF2B5EF4-FFF2-40B4-BE49-F238E27FC236}">
              <a16:creationId xmlns:a16="http://schemas.microsoft.com/office/drawing/2014/main" id="{A6000CAF-5F51-4350-A220-E4D92366686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40" name="Rectangle 3">
          <a:extLst>
            <a:ext uri="{FF2B5EF4-FFF2-40B4-BE49-F238E27FC236}">
              <a16:creationId xmlns:a16="http://schemas.microsoft.com/office/drawing/2014/main" id="{974EDB1C-ACCD-4DBC-86BA-417576A7C36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41" name="Rectangle 3">
          <a:extLst>
            <a:ext uri="{FF2B5EF4-FFF2-40B4-BE49-F238E27FC236}">
              <a16:creationId xmlns:a16="http://schemas.microsoft.com/office/drawing/2014/main" id="{6B48B3C4-2280-4924-9C63-C977A46521C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42" name="Rectangle 3">
          <a:extLst>
            <a:ext uri="{FF2B5EF4-FFF2-40B4-BE49-F238E27FC236}">
              <a16:creationId xmlns:a16="http://schemas.microsoft.com/office/drawing/2014/main" id="{7C165FCD-25A4-41C4-A6F6-37F907AA208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43" name="Rectangle 3">
          <a:extLst>
            <a:ext uri="{FF2B5EF4-FFF2-40B4-BE49-F238E27FC236}">
              <a16:creationId xmlns:a16="http://schemas.microsoft.com/office/drawing/2014/main" id="{8B0A1D0B-A896-4E42-A968-4124CF51267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44" name="Rectangle 3">
          <a:extLst>
            <a:ext uri="{FF2B5EF4-FFF2-40B4-BE49-F238E27FC236}">
              <a16:creationId xmlns:a16="http://schemas.microsoft.com/office/drawing/2014/main" id="{6FD49448-CFD2-4B4A-9E3E-8D61C6C220F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45" name="Rectangle 3">
          <a:extLst>
            <a:ext uri="{FF2B5EF4-FFF2-40B4-BE49-F238E27FC236}">
              <a16:creationId xmlns:a16="http://schemas.microsoft.com/office/drawing/2014/main" id="{1C481D94-BBC8-4BA2-8592-1B4BD01DA08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46" name="Rectangle 3">
          <a:extLst>
            <a:ext uri="{FF2B5EF4-FFF2-40B4-BE49-F238E27FC236}">
              <a16:creationId xmlns:a16="http://schemas.microsoft.com/office/drawing/2014/main" id="{60164F6A-93A6-4646-8D38-BCD71CC827F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47" name="Rectangle 3">
          <a:extLst>
            <a:ext uri="{FF2B5EF4-FFF2-40B4-BE49-F238E27FC236}">
              <a16:creationId xmlns:a16="http://schemas.microsoft.com/office/drawing/2014/main" id="{EFD90FA2-93BC-4F24-892F-F7EAF38B48E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48" name="Rectangle 3">
          <a:extLst>
            <a:ext uri="{FF2B5EF4-FFF2-40B4-BE49-F238E27FC236}">
              <a16:creationId xmlns:a16="http://schemas.microsoft.com/office/drawing/2014/main" id="{A6509F6B-6832-4040-A9A9-B856E1EC626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49" name="Rectangle 3">
          <a:extLst>
            <a:ext uri="{FF2B5EF4-FFF2-40B4-BE49-F238E27FC236}">
              <a16:creationId xmlns:a16="http://schemas.microsoft.com/office/drawing/2014/main" id="{D0E0C125-B57B-4BFD-8459-02349BE6B1B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50" name="Rectangle 3">
          <a:extLst>
            <a:ext uri="{FF2B5EF4-FFF2-40B4-BE49-F238E27FC236}">
              <a16:creationId xmlns:a16="http://schemas.microsoft.com/office/drawing/2014/main" id="{208A0AA6-028A-4C8F-B549-37E343D5920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51" name="Rectangle 3">
          <a:extLst>
            <a:ext uri="{FF2B5EF4-FFF2-40B4-BE49-F238E27FC236}">
              <a16:creationId xmlns:a16="http://schemas.microsoft.com/office/drawing/2014/main" id="{FA33809C-BF99-4410-AF5A-5DCA0775CC1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52" name="Rectangle 3">
          <a:extLst>
            <a:ext uri="{FF2B5EF4-FFF2-40B4-BE49-F238E27FC236}">
              <a16:creationId xmlns:a16="http://schemas.microsoft.com/office/drawing/2014/main" id="{3BD99E96-B2F5-4346-AAF7-92F1E7099A1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53" name="Rectangle 3">
          <a:extLst>
            <a:ext uri="{FF2B5EF4-FFF2-40B4-BE49-F238E27FC236}">
              <a16:creationId xmlns:a16="http://schemas.microsoft.com/office/drawing/2014/main" id="{FEF1C472-E09B-449E-AC18-8F15EE7EF85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54" name="Rectangle 3">
          <a:extLst>
            <a:ext uri="{FF2B5EF4-FFF2-40B4-BE49-F238E27FC236}">
              <a16:creationId xmlns:a16="http://schemas.microsoft.com/office/drawing/2014/main" id="{1259835E-CA0B-4D25-8BF4-65A2D680BBC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55" name="Rectangle 3">
          <a:extLst>
            <a:ext uri="{FF2B5EF4-FFF2-40B4-BE49-F238E27FC236}">
              <a16:creationId xmlns:a16="http://schemas.microsoft.com/office/drawing/2014/main" id="{57D8FFD2-D776-4358-8240-B777F8F550F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56" name="Rectangle 3">
          <a:extLst>
            <a:ext uri="{FF2B5EF4-FFF2-40B4-BE49-F238E27FC236}">
              <a16:creationId xmlns:a16="http://schemas.microsoft.com/office/drawing/2014/main" id="{7CF7C499-9AC9-4D21-89E5-C03C0918074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57" name="Rectangle 3">
          <a:extLst>
            <a:ext uri="{FF2B5EF4-FFF2-40B4-BE49-F238E27FC236}">
              <a16:creationId xmlns:a16="http://schemas.microsoft.com/office/drawing/2014/main" id="{369C6435-58D7-416D-BF7C-A5125177DCC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58" name="Rectangle 3">
          <a:extLst>
            <a:ext uri="{FF2B5EF4-FFF2-40B4-BE49-F238E27FC236}">
              <a16:creationId xmlns:a16="http://schemas.microsoft.com/office/drawing/2014/main" id="{903255D8-278D-4F41-9E0F-C8C9FFDEC4D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59" name="Rectangle 3">
          <a:extLst>
            <a:ext uri="{FF2B5EF4-FFF2-40B4-BE49-F238E27FC236}">
              <a16:creationId xmlns:a16="http://schemas.microsoft.com/office/drawing/2014/main" id="{54EFA531-73A3-43C6-B516-7C0E2CA9787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60" name="Rectangle 3">
          <a:extLst>
            <a:ext uri="{FF2B5EF4-FFF2-40B4-BE49-F238E27FC236}">
              <a16:creationId xmlns:a16="http://schemas.microsoft.com/office/drawing/2014/main" id="{6058BA73-2744-4BEA-9F9B-4B899653EC0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61" name="Rectangle 3">
          <a:extLst>
            <a:ext uri="{FF2B5EF4-FFF2-40B4-BE49-F238E27FC236}">
              <a16:creationId xmlns:a16="http://schemas.microsoft.com/office/drawing/2014/main" id="{7CEB7886-44BF-40BC-80BE-49F5E1C33BF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62" name="Rectangle 3">
          <a:extLst>
            <a:ext uri="{FF2B5EF4-FFF2-40B4-BE49-F238E27FC236}">
              <a16:creationId xmlns:a16="http://schemas.microsoft.com/office/drawing/2014/main" id="{82433AE9-3FE5-4FFE-82D6-83316C66B8B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063" name="Rectangle 3">
          <a:extLst>
            <a:ext uri="{FF2B5EF4-FFF2-40B4-BE49-F238E27FC236}">
              <a16:creationId xmlns:a16="http://schemas.microsoft.com/office/drawing/2014/main" id="{2BC9248E-67B2-480C-A0D9-CE00E441AB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64" name="Rectangle 3">
          <a:extLst>
            <a:ext uri="{FF2B5EF4-FFF2-40B4-BE49-F238E27FC236}">
              <a16:creationId xmlns:a16="http://schemas.microsoft.com/office/drawing/2014/main" id="{A6EA1801-A3CE-494C-B113-65E58879649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65" name="Rectangle 3">
          <a:extLst>
            <a:ext uri="{FF2B5EF4-FFF2-40B4-BE49-F238E27FC236}">
              <a16:creationId xmlns:a16="http://schemas.microsoft.com/office/drawing/2014/main" id="{C662CCD0-448D-43FC-ADF2-9897526B17E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66" name="Rectangle 3">
          <a:extLst>
            <a:ext uri="{FF2B5EF4-FFF2-40B4-BE49-F238E27FC236}">
              <a16:creationId xmlns:a16="http://schemas.microsoft.com/office/drawing/2014/main" id="{08F5BF61-BA5F-48D9-AA53-BD8ECBF61E0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67" name="Rectangle 3">
          <a:extLst>
            <a:ext uri="{FF2B5EF4-FFF2-40B4-BE49-F238E27FC236}">
              <a16:creationId xmlns:a16="http://schemas.microsoft.com/office/drawing/2014/main" id="{B5976216-CFF6-4AF5-BCAC-09D6D5B0C94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68" name="Rectangle 3">
          <a:extLst>
            <a:ext uri="{FF2B5EF4-FFF2-40B4-BE49-F238E27FC236}">
              <a16:creationId xmlns:a16="http://schemas.microsoft.com/office/drawing/2014/main" id="{F1F10E82-9F26-40DF-9449-8A3B73F4A54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69" name="Rectangle 3">
          <a:extLst>
            <a:ext uri="{FF2B5EF4-FFF2-40B4-BE49-F238E27FC236}">
              <a16:creationId xmlns:a16="http://schemas.microsoft.com/office/drawing/2014/main" id="{D55197C2-3254-42F1-BEC2-7E1307167CE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70" name="Rectangle 3">
          <a:extLst>
            <a:ext uri="{FF2B5EF4-FFF2-40B4-BE49-F238E27FC236}">
              <a16:creationId xmlns:a16="http://schemas.microsoft.com/office/drawing/2014/main" id="{7DFF9012-59B2-48C0-A78C-AA7472C1CAC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71" name="Rectangle 3">
          <a:extLst>
            <a:ext uri="{FF2B5EF4-FFF2-40B4-BE49-F238E27FC236}">
              <a16:creationId xmlns:a16="http://schemas.microsoft.com/office/drawing/2014/main" id="{FC65F748-603F-469D-BAB0-5DCE39330C0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72" name="Rectangle 3">
          <a:extLst>
            <a:ext uri="{FF2B5EF4-FFF2-40B4-BE49-F238E27FC236}">
              <a16:creationId xmlns:a16="http://schemas.microsoft.com/office/drawing/2014/main" id="{F5EAB22C-F39F-4829-A68A-A845D3B5830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73" name="Rectangle 3">
          <a:extLst>
            <a:ext uri="{FF2B5EF4-FFF2-40B4-BE49-F238E27FC236}">
              <a16:creationId xmlns:a16="http://schemas.microsoft.com/office/drawing/2014/main" id="{10C4E39F-D8CF-49F2-BA2C-30D0E57055D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74" name="Rectangle 3">
          <a:extLst>
            <a:ext uri="{FF2B5EF4-FFF2-40B4-BE49-F238E27FC236}">
              <a16:creationId xmlns:a16="http://schemas.microsoft.com/office/drawing/2014/main" id="{4D9B5D58-D027-405B-9E25-53CEB8B417A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75" name="Rectangle 3">
          <a:extLst>
            <a:ext uri="{FF2B5EF4-FFF2-40B4-BE49-F238E27FC236}">
              <a16:creationId xmlns:a16="http://schemas.microsoft.com/office/drawing/2014/main" id="{E3A0CD91-653A-4F5E-96DF-8DB94BAF7C1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76" name="Rectangle 3">
          <a:extLst>
            <a:ext uri="{FF2B5EF4-FFF2-40B4-BE49-F238E27FC236}">
              <a16:creationId xmlns:a16="http://schemas.microsoft.com/office/drawing/2014/main" id="{ED143572-9737-4AA5-85BD-B89193C52B4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77" name="Rectangle 3">
          <a:extLst>
            <a:ext uri="{FF2B5EF4-FFF2-40B4-BE49-F238E27FC236}">
              <a16:creationId xmlns:a16="http://schemas.microsoft.com/office/drawing/2014/main" id="{1025C6C9-DDEE-4C3F-A9E9-60710E9A1CE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78" name="Rectangle 3">
          <a:extLst>
            <a:ext uri="{FF2B5EF4-FFF2-40B4-BE49-F238E27FC236}">
              <a16:creationId xmlns:a16="http://schemas.microsoft.com/office/drawing/2014/main" id="{746A0A7D-3EF1-4475-B11A-01B37BD19B6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79" name="Rectangle 3">
          <a:extLst>
            <a:ext uri="{FF2B5EF4-FFF2-40B4-BE49-F238E27FC236}">
              <a16:creationId xmlns:a16="http://schemas.microsoft.com/office/drawing/2014/main" id="{9E5100EA-0686-4182-BEF3-061F5E82712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80" name="Rectangle 3">
          <a:extLst>
            <a:ext uri="{FF2B5EF4-FFF2-40B4-BE49-F238E27FC236}">
              <a16:creationId xmlns:a16="http://schemas.microsoft.com/office/drawing/2014/main" id="{6117820A-703E-4329-9EDF-0B711045F49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81" name="Rectangle 3">
          <a:extLst>
            <a:ext uri="{FF2B5EF4-FFF2-40B4-BE49-F238E27FC236}">
              <a16:creationId xmlns:a16="http://schemas.microsoft.com/office/drawing/2014/main" id="{7B10DFF5-F14C-4645-A4AB-D29AD8B1961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82" name="Rectangle 3">
          <a:extLst>
            <a:ext uri="{FF2B5EF4-FFF2-40B4-BE49-F238E27FC236}">
              <a16:creationId xmlns:a16="http://schemas.microsoft.com/office/drawing/2014/main" id="{DA879080-77B1-4BEA-A66E-3E25A83B996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83" name="Rectangle 3">
          <a:extLst>
            <a:ext uri="{FF2B5EF4-FFF2-40B4-BE49-F238E27FC236}">
              <a16:creationId xmlns:a16="http://schemas.microsoft.com/office/drawing/2014/main" id="{B4C706DD-6392-445B-984D-023A350A1D9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84" name="Rectangle 3">
          <a:extLst>
            <a:ext uri="{FF2B5EF4-FFF2-40B4-BE49-F238E27FC236}">
              <a16:creationId xmlns:a16="http://schemas.microsoft.com/office/drawing/2014/main" id="{47852F31-6E7C-4BCB-9A97-F8708B300C1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85" name="Rectangle 3">
          <a:extLst>
            <a:ext uri="{FF2B5EF4-FFF2-40B4-BE49-F238E27FC236}">
              <a16:creationId xmlns:a16="http://schemas.microsoft.com/office/drawing/2014/main" id="{EEB4F16E-8C7F-466E-8F64-9F2682E0384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86" name="Rectangle 3">
          <a:extLst>
            <a:ext uri="{FF2B5EF4-FFF2-40B4-BE49-F238E27FC236}">
              <a16:creationId xmlns:a16="http://schemas.microsoft.com/office/drawing/2014/main" id="{E9E9D28B-9141-4B36-992E-685495602E4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87" name="Rectangle 3">
          <a:extLst>
            <a:ext uri="{FF2B5EF4-FFF2-40B4-BE49-F238E27FC236}">
              <a16:creationId xmlns:a16="http://schemas.microsoft.com/office/drawing/2014/main" id="{2F80CCED-810A-4E85-9F75-BF6EE767B8D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88" name="Rectangle 3">
          <a:extLst>
            <a:ext uri="{FF2B5EF4-FFF2-40B4-BE49-F238E27FC236}">
              <a16:creationId xmlns:a16="http://schemas.microsoft.com/office/drawing/2014/main" id="{728A4800-FE35-48A6-B57C-BF8B6FEBBBE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89" name="Rectangle 3">
          <a:extLst>
            <a:ext uri="{FF2B5EF4-FFF2-40B4-BE49-F238E27FC236}">
              <a16:creationId xmlns:a16="http://schemas.microsoft.com/office/drawing/2014/main" id="{705DC9C3-5BA2-4A26-BDE9-10B48CBA056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90" name="Rectangle 3">
          <a:extLst>
            <a:ext uri="{FF2B5EF4-FFF2-40B4-BE49-F238E27FC236}">
              <a16:creationId xmlns:a16="http://schemas.microsoft.com/office/drawing/2014/main" id="{15541044-02D6-4F0D-B50E-3022666F871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91" name="Rectangle 3">
          <a:extLst>
            <a:ext uri="{FF2B5EF4-FFF2-40B4-BE49-F238E27FC236}">
              <a16:creationId xmlns:a16="http://schemas.microsoft.com/office/drawing/2014/main" id="{C5D1A026-903B-4D5F-98FB-0CE605AF985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92" name="Rectangle 3">
          <a:extLst>
            <a:ext uri="{FF2B5EF4-FFF2-40B4-BE49-F238E27FC236}">
              <a16:creationId xmlns:a16="http://schemas.microsoft.com/office/drawing/2014/main" id="{B18CEE10-2D90-4341-B66C-8DC04CE3B46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93" name="Rectangle 3">
          <a:extLst>
            <a:ext uri="{FF2B5EF4-FFF2-40B4-BE49-F238E27FC236}">
              <a16:creationId xmlns:a16="http://schemas.microsoft.com/office/drawing/2014/main" id="{C5CE0661-F3AD-4A60-96D3-815BDA635A6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94" name="Rectangle 3">
          <a:extLst>
            <a:ext uri="{FF2B5EF4-FFF2-40B4-BE49-F238E27FC236}">
              <a16:creationId xmlns:a16="http://schemas.microsoft.com/office/drawing/2014/main" id="{CBC57A70-20A1-4C3F-8019-80303929405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95" name="Rectangle 3">
          <a:extLst>
            <a:ext uri="{FF2B5EF4-FFF2-40B4-BE49-F238E27FC236}">
              <a16:creationId xmlns:a16="http://schemas.microsoft.com/office/drawing/2014/main" id="{B32EFB78-04CD-4796-9BA1-4E222F490C4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96" name="Rectangle 3">
          <a:extLst>
            <a:ext uri="{FF2B5EF4-FFF2-40B4-BE49-F238E27FC236}">
              <a16:creationId xmlns:a16="http://schemas.microsoft.com/office/drawing/2014/main" id="{1BC1F64E-8677-48B7-89F6-FE90911F301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97" name="Rectangle 3">
          <a:extLst>
            <a:ext uri="{FF2B5EF4-FFF2-40B4-BE49-F238E27FC236}">
              <a16:creationId xmlns:a16="http://schemas.microsoft.com/office/drawing/2014/main" id="{0404EBAF-2C33-419D-AA8A-BDBBFB938CF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98" name="Rectangle 3">
          <a:extLst>
            <a:ext uri="{FF2B5EF4-FFF2-40B4-BE49-F238E27FC236}">
              <a16:creationId xmlns:a16="http://schemas.microsoft.com/office/drawing/2014/main" id="{36FFFC01-A5E2-4D4E-9ECE-08BD468B4B1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099" name="Rectangle 3">
          <a:extLst>
            <a:ext uri="{FF2B5EF4-FFF2-40B4-BE49-F238E27FC236}">
              <a16:creationId xmlns:a16="http://schemas.microsoft.com/office/drawing/2014/main" id="{D71EA8F2-81DA-4C0F-B6A7-CD76375D3DD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00" name="Rectangle 3">
          <a:extLst>
            <a:ext uri="{FF2B5EF4-FFF2-40B4-BE49-F238E27FC236}">
              <a16:creationId xmlns:a16="http://schemas.microsoft.com/office/drawing/2014/main" id="{1B2DF855-ED07-4C10-878E-58DC4EB222F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01" name="Rectangle 3">
          <a:extLst>
            <a:ext uri="{FF2B5EF4-FFF2-40B4-BE49-F238E27FC236}">
              <a16:creationId xmlns:a16="http://schemas.microsoft.com/office/drawing/2014/main" id="{93C2FDE8-AA5E-40C2-89AE-E331345FC44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02" name="Rectangle 3">
          <a:extLst>
            <a:ext uri="{FF2B5EF4-FFF2-40B4-BE49-F238E27FC236}">
              <a16:creationId xmlns:a16="http://schemas.microsoft.com/office/drawing/2014/main" id="{B0291232-EE56-40B0-8DEE-256C0B527B8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03" name="Rectangle 3">
          <a:extLst>
            <a:ext uri="{FF2B5EF4-FFF2-40B4-BE49-F238E27FC236}">
              <a16:creationId xmlns:a16="http://schemas.microsoft.com/office/drawing/2014/main" id="{69B441C7-EBBE-4AD4-A9A6-58847F9A1AF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04" name="Rectangle 3">
          <a:extLst>
            <a:ext uri="{FF2B5EF4-FFF2-40B4-BE49-F238E27FC236}">
              <a16:creationId xmlns:a16="http://schemas.microsoft.com/office/drawing/2014/main" id="{48ED81F6-96EE-4445-942C-DCA75D2C5CB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05" name="Rectangle 3">
          <a:extLst>
            <a:ext uri="{FF2B5EF4-FFF2-40B4-BE49-F238E27FC236}">
              <a16:creationId xmlns:a16="http://schemas.microsoft.com/office/drawing/2014/main" id="{620DD95F-1A20-4B3E-84DB-06B5B6BCF6F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06" name="Rectangle 3">
          <a:extLst>
            <a:ext uri="{FF2B5EF4-FFF2-40B4-BE49-F238E27FC236}">
              <a16:creationId xmlns:a16="http://schemas.microsoft.com/office/drawing/2014/main" id="{7A019133-EE1A-4813-95A9-66AB48E95AA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07" name="Rectangle 3">
          <a:extLst>
            <a:ext uri="{FF2B5EF4-FFF2-40B4-BE49-F238E27FC236}">
              <a16:creationId xmlns:a16="http://schemas.microsoft.com/office/drawing/2014/main" id="{5F1487BF-0571-4CF7-954D-DD56F2E3CB2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08" name="Rectangle 3">
          <a:extLst>
            <a:ext uri="{FF2B5EF4-FFF2-40B4-BE49-F238E27FC236}">
              <a16:creationId xmlns:a16="http://schemas.microsoft.com/office/drawing/2014/main" id="{391F2644-C1F2-4BB6-BE9D-69020D22561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09" name="Rectangle 3">
          <a:extLst>
            <a:ext uri="{FF2B5EF4-FFF2-40B4-BE49-F238E27FC236}">
              <a16:creationId xmlns:a16="http://schemas.microsoft.com/office/drawing/2014/main" id="{4B2732A2-E45B-4363-AF1A-54FD5903E51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10" name="Rectangle 3">
          <a:extLst>
            <a:ext uri="{FF2B5EF4-FFF2-40B4-BE49-F238E27FC236}">
              <a16:creationId xmlns:a16="http://schemas.microsoft.com/office/drawing/2014/main" id="{D2DFA460-246C-44D0-91FA-B567DA991D4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11" name="Rectangle 3">
          <a:extLst>
            <a:ext uri="{FF2B5EF4-FFF2-40B4-BE49-F238E27FC236}">
              <a16:creationId xmlns:a16="http://schemas.microsoft.com/office/drawing/2014/main" id="{E3361EC6-70AE-4DF0-AA90-EEC339325AF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12" name="Rectangle 3">
          <a:extLst>
            <a:ext uri="{FF2B5EF4-FFF2-40B4-BE49-F238E27FC236}">
              <a16:creationId xmlns:a16="http://schemas.microsoft.com/office/drawing/2014/main" id="{BBBF449B-5728-4523-9E98-337BEF2A9EA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13" name="Rectangle 3">
          <a:extLst>
            <a:ext uri="{FF2B5EF4-FFF2-40B4-BE49-F238E27FC236}">
              <a16:creationId xmlns:a16="http://schemas.microsoft.com/office/drawing/2014/main" id="{F0040288-4FF8-4625-8675-7A14BC38319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14" name="Rectangle 3">
          <a:extLst>
            <a:ext uri="{FF2B5EF4-FFF2-40B4-BE49-F238E27FC236}">
              <a16:creationId xmlns:a16="http://schemas.microsoft.com/office/drawing/2014/main" id="{271D3548-C5A1-4D42-8A77-9FB0D836E6B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15" name="Rectangle 3">
          <a:extLst>
            <a:ext uri="{FF2B5EF4-FFF2-40B4-BE49-F238E27FC236}">
              <a16:creationId xmlns:a16="http://schemas.microsoft.com/office/drawing/2014/main" id="{FFA387C4-6AF3-49A2-A892-66E0A6FA73B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16" name="Rectangle 3">
          <a:extLst>
            <a:ext uri="{FF2B5EF4-FFF2-40B4-BE49-F238E27FC236}">
              <a16:creationId xmlns:a16="http://schemas.microsoft.com/office/drawing/2014/main" id="{EE2C509A-1969-4C14-800E-8FF00F0B937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17" name="Rectangle 3">
          <a:extLst>
            <a:ext uri="{FF2B5EF4-FFF2-40B4-BE49-F238E27FC236}">
              <a16:creationId xmlns:a16="http://schemas.microsoft.com/office/drawing/2014/main" id="{5F308BB2-584D-47C8-8BE7-03137699E3D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18" name="Rectangle 3">
          <a:extLst>
            <a:ext uri="{FF2B5EF4-FFF2-40B4-BE49-F238E27FC236}">
              <a16:creationId xmlns:a16="http://schemas.microsoft.com/office/drawing/2014/main" id="{73A2822E-BF79-4511-890E-3B8A58A312B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19" name="Rectangle 3">
          <a:extLst>
            <a:ext uri="{FF2B5EF4-FFF2-40B4-BE49-F238E27FC236}">
              <a16:creationId xmlns:a16="http://schemas.microsoft.com/office/drawing/2014/main" id="{699282C1-661B-48EA-A45B-1AA86E0BA54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20" name="Rectangle 3">
          <a:extLst>
            <a:ext uri="{FF2B5EF4-FFF2-40B4-BE49-F238E27FC236}">
              <a16:creationId xmlns:a16="http://schemas.microsoft.com/office/drawing/2014/main" id="{1A191E35-7A88-4812-A40A-27CBC4E6DCA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21" name="Rectangle 3">
          <a:extLst>
            <a:ext uri="{FF2B5EF4-FFF2-40B4-BE49-F238E27FC236}">
              <a16:creationId xmlns:a16="http://schemas.microsoft.com/office/drawing/2014/main" id="{4534D5E7-E956-48FC-BE8E-8FE53D5D229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22" name="Rectangle 3">
          <a:extLst>
            <a:ext uri="{FF2B5EF4-FFF2-40B4-BE49-F238E27FC236}">
              <a16:creationId xmlns:a16="http://schemas.microsoft.com/office/drawing/2014/main" id="{0428F4E7-9209-4250-AC85-330B4936856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23" name="Rectangle 3">
          <a:extLst>
            <a:ext uri="{FF2B5EF4-FFF2-40B4-BE49-F238E27FC236}">
              <a16:creationId xmlns:a16="http://schemas.microsoft.com/office/drawing/2014/main" id="{1E76D7F0-AF5E-4A5F-AE1B-4578DEC5B4A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24" name="Rectangle 3">
          <a:extLst>
            <a:ext uri="{FF2B5EF4-FFF2-40B4-BE49-F238E27FC236}">
              <a16:creationId xmlns:a16="http://schemas.microsoft.com/office/drawing/2014/main" id="{8A39282E-3A2C-4F0B-A6C8-A75C8B826BF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25" name="Rectangle 3">
          <a:extLst>
            <a:ext uri="{FF2B5EF4-FFF2-40B4-BE49-F238E27FC236}">
              <a16:creationId xmlns:a16="http://schemas.microsoft.com/office/drawing/2014/main" id="{EBAC4013-DC05-4436-80FF-7806A31B8B1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26" name="Rectangle 3">
          <a:extLst>
            <a:ext uri="{FF2B5EF4-FFF2-40B4-BE49-F238E27FC236}">
              <a16:creationId xmlns:a16="http://schemas.microsoft.com/office/drawing/2014/main" id="{F3268065-CD1B-46C0-96E8-AC9183376E6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27" name="Rectangle 3">
          <a:extLst>
            <a:ext uri="{FF2B5EF4-FFF2-40B4-BE49-F238E27FC236}">
              <a16:creationId xmlns:a16="http://schemas.microsoft.com/office/drawing/2014/main" id="{328E44DC-4725-4F9A-8F69-3EB9DF5E003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28" name="Rectangle 3">
          <a:extLst>
            <a:ext uri="{FF2B5EF4-FFF2-40B4-BE49-F238E27FC236}">
              <a16:creationId xmlns:a16="http://schemas.microsoft.com/office/drawing/2014/main" id="{76E1E97B-59AF-444F-A235-5D914705DFB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29" name="Rectangle 3">
          <a:extLst>
            <a:ext uri="{FF2B5EF4-FFF2-40B4-BE49-F238E27FC236}">
              <a16:creationId xmlns:a16="http://schemas.microsoft.com/office/drawing/2014/main" id="{9CDEDA29-1ACB-48C8-A18C-D7C68B338F7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30" name="Rectangle 3">
          <a:extLst>
            <a:ext uri="{FF2B5EF4-FFF2-40B4-BE49-F238E27FC236}">
              <a16:creationId xmlns:a16="http://schemas.microsoft.com/office/drawing/2014/main" id="{DE683EA8-D064-4BD4-92A7-FACB9668A89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31" name="Rectangle 3">
          <a:extLst>
            <a:ext uri="{FF2B5EF4-FFF2-40B4-BE49-F238E27FC236}">
              <a16:creationId xmlns:a16="http://schemas.microsoft.com/office/drawing/2014/main" id="{FD8C61B0-26DF-4009-BDE3-0BE4D4DD4DF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32" name="Rectangle 3">
          <a:extLst>
            <a:ext uri="{FF2B5EF4-FFF2-40B4-BE49-F238E27FC236}">
              <a16:creationId xmlns:a16="http://schemas.microsoft.com/office/drawing/2014/main" id="{B7E297D3-B7EF-4729-B3ED-B30D7BA3BCD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33" name="Rectangle 3">
          <a:extLst>
            <a:ext uri="{FF2B5EF4-FFF2-40B4-BE49-F238E27FC236}">
              <a16:creationId xmlns:a16="http://schemas.microsoft.com/office/drawing/2014/main" id="{1B38F316-BBFE-414C-A8C1-6291C9427C7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34" name="Rectangle 3">
          <a:extLst>
            <a:ext uri="{FF2B5EF4-FFF2-40B4-BE49-F238E27FC236}">
              <a16:creationId xmlns:a16="http://schemas.microsoft.com/office/drawing/2014/main" id="{FB31435B-DB05-4BD1-BDF6-0C673372D30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35" name="Rectangle 3">
          <a:extLst>
            <a:ext uri="{FF2B5EF4-FFF2-40B4-BE49-F238E27FC236}">
              <a16:creationId xmlns:a16="http://schemas.microsoft.com/office/drawing/2014/main" id="{8E056112-74D7-45F5-8EC5-5DDDEB06705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36" name="Rectangle 3">
          <a:extLst>
            <a:ext uri="{FF2B5EF4-FFF2-40B4-BE49-F238E27FC236}">
              <a16:creationId xmlns:a16="http://schemas.microsoft.com/office/drawing/2014/main" id="{C4A9943E-8050-447E-8331-BF8A8A85305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37" name="Rectangle 3">
          <a:extLst>
            <a:ext uri="{FF2B5EF4-FFF2-40B4-BE49-F238E27FC236}">
              <a16:creationId xmlns:a16="http://schemas.microsoft.com/office/drawing/2014/main" id="{0496A561-E429-4A5F-8449-EAAADEF4ADF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38" name="Rectangle 3">
          <a:extLst>
            <a:ext uri="{FF2B5EF4-FFF2-40B4-BE49-F238E27FC236}">
              <a16:creationId xmlns:a16="http://schemas.microsoft.com/office/drawing/2014/main" id="{E6007E08-0963-496F-BE36-6A746601E68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39" name="Rectangle 3">
          <a:extLst>
            <a:ext uri="{FF2B5EF4-FFF2-40B4-BE49-F238E27FC236}">
              <a16:creationId xmlns:a16="http://schemas.microsoft.com/office/drawing/2014/main" id="{3AA994E1-8915-4411-99BE-3EEC156D79E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40" name="Rectangle 3">
          <a:extLst>
            <a:ext uri="{FF2B5EF4-FFF2-40B4-BE49-F238E27FC236}">
              <a16:creationId xmlns:a16="http://schemas.microsoft.com/office/drawing/2014/main" id="{64B2019A-7349-413A-ACE0-F68FCC3D5B6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41" name="Rectangle 3">
          <a:extLst>
            <a:ext uri="{FF2B5EF4-FFF2-40B4-BE49-F238E27FC236}">
              <a16:creationId xmlns:a16="http://schemas.microsoft.com/office/drawing/2014/main" id="{EF7F030E-8BFA-46A1-BE4F-C4A8475A0FF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42" name="Rectangle 3">
          <a:extLst>
            <a:ext uri="{FF2B5EF4-FFF2-40B4-BE49-F238E27FC236}">
              <a16:creationId xmlns:a16="http://schemas.microsoft.com/office/drawing/2014/main" id="{A18B93DB-8FF7-4475-8424-FE6CFDEE5ED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43" name="Rectangle 3">
          <a:extLst>
            <a:ext uri="{FF2B5EF4-FFF2-40B4-BE49-F238E27FC236}">
              <a16:creationId xmlns:a16="http://schemas.microsoft.com/office/drawing/2014/main" id="{E6353D87-9398-468B-96C7-1E0DB197D63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44" name="Rectangle 3">
          <a:extLst>
            <a:ext uri="{FF2B5EF4-FFF2-40B4-BE49-F238E27FC236}">
              <a16:creationId xmlns:a16="http://schemas.microsoft.com/office/drawing/2014/main" id="{46B547D0-E832-44EC-82D1-41C28A5A18C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45" name="Rectangle 3">
          <a:extLst>
            <a:ext uri="{FF2B5EF4-FFF2-40B4-BE49-F238E27FC236}">
              <a16:creationId xmlns:a16="http://schemas.microsoft.com/office/drawing/2014/main" id="{342C4B10-4CDA-4E46-B276-FA4CA42D8EC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46" name="Rectangle 3">
          <a:extLst>
            <a:ext uri="{FF2B5EF4-FFF2-40B4-BE49-F238E27FC236}">
              <a16:creationId xmlns:a16="http://schemas.microsoft.com/office/drawing/2014/main" id="{E2A3EC74-E6B1-4723-80C6-907EA27726B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47" name="Rectangle 3">
          <a:extLst>
            <a:ext uri="{FF2B5EF4-FFF2-40B4-BE49-F238E27FC236}">
              <a16:creationId xmlns:a16="http://schemas.microsoft.com/office/drawing/2014/main" id="{9978D941-93D2-4382-A0C6-8F29A6C6A51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48" name="Rectangle 3">
          <a:extLst>
            <a:ext uri="{FF2B5EF4-FFF2-40B4-BE49-F238E27FC236}">
              <a16:creationId xmlns:a16="http://schemas.microsoft.com/office/drawing/2014/main" id="{1B437F6C-3E62-4FBA-985F-FF55A088504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49" name="Rectangle 3">
          <a:extLst>
            <a:ext uri="{FF2B5EF4-FFF2-40B4-BE49-F238E27FC236}">
              <a16:creationId xmlns:a16="http://schemas.microsoft.com/office/drawing/2014/main" id="{DF76D0EC-71B3-401D-8D87-2D7703E8C85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50" name="Rectangle 3">
          <a:extLst>
            <a:ext uri="{FF2B5EF4-FFF2-40B4-BE49-F238E27FC236}">
              <a16:creationId xmlns:a16="http://schemas.microsoft.com/office/drawing/2014/main" id="{FC20F680-5A69-4C38-BC9C-CDB03FED8F1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51" name="Rectangle 3">
          <a:extLst>
            <a:ext uri="{FF2B5EF4-FFF2-40B4-BE49-F238E27FC236}">
              <a16:creationId xmlns:a16="http://schemas.microsoft.com/office/drawing/2014/main" id="{9C58BD87-67F2-470A-8E88-42AF769ED36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52" name="Rectangle 3">
          <a:extLst>
            <a:ext uri="{FF2B5EF4-FFF2-40B4-BE49-F238E27FC236}">
              <a16:creationId xmlns:a16="http://schemas.microsoft.com/office/drawing/2014/main" id="{A2EFE67A-4E68-46A7-A301-732AD1DD4BB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53" name="Rectangle 3">
          <a:extLst>
            <a:ext uri="{FF2B5EF4-FFF2-40B4-BE49-F238E27FC236}">
              <a16:creationId xmlns:a16="http://schemas.microsoft.com/office/drawing/2014/main" id="{5E76D83D-D6FE-4951-BAE0-5F52A078D8F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54" name="Rectangle 3">
          <a:extLst>
            <a:ext uri="{FF2B5EF4-FFF2-40B4-BE49-F238E27FC236}">
              <a16:creationId xmlns:a16="http://schemas.microsoft.com/office/drawing/2014/main" id="{D77211EF-1E5E-4E7D-8D24-B2C0DA33F37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55" name="Rectangle 3">
          <a:extLst>
            <a:ext uri="{FF2B5EF4-FFF2-40B4-BE49-F238E27FC236}">
              <a16:creationId xmlns:a16="http://schemas.microsoft.com/office/drawing/2014/main" id="{265B9720-AD08-4B94-A1B6-936B388BF3A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56" name="Rectangle 3">
          <a:extLst>
            <a:ext uri="{FF2B5EF4-FFF2-40B4-BE49-F238E27FC236}">
              <a16:creationId xmlns:a16="http://schemas.microsoft.com/office/drawing/2014/main" id="{CC82D54D-2A01-4DF4-A37A-8892BB7F950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57" name="Rectangle 3">
          <a:extLst>
            <a:ext uri="{FF2B5EF4-FFF2-40B4-BE49-F238E27FC236}">
              <a16:creationId xmlns:a16="http://schemas.microsoft.com/office/drawing/2014/main" id="{48059314-7FDD-45CA-8059-01A1A05E1DD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58" name="Rectangle 3">
          <a:extLst>
            <a:ext uri="{FF2B5EF4-FFF2-40B4-BE49-F238E27FC236}">
              <a16:creationId xmlns:a16="http://schemas.microsoft.com/office/drawing/2014/main" id="{0775750C-A2F5-4799-908C-8F1B8D23693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159" name="Rectangle 3">
          <a:extLst>
            <a:ext uri="{FF2B5EF4-FFF2-40B4-BE49-F238E27FC236}">
              <a16:creationId xmlns:a16="http://schemas.microsoft.com/office/drawing/2014/main" id="{04794831-4DC1-4725-AC8E-BEC74254C46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05" name="Rectangle 3">
          <a:extLst>
            <a:ext uri="{FF2B5EF4-FFF2-40B4-BE49-F238E27FC236}">
              <a16:creationId xmlns:a16="http://schemas.microsoft.com/office/drawing/2014/main" id="{28A5BB6A-735F-4913-A298-D64E750834F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06" name="Rectangle 3">
          <a:extLst>
            <a:ext uri="{FF2B5EF4-FFF2-40B4-BE49-F238E27FC236}">
              <a16:creationId xmlns:a16="http://schemas.microsoft.com/office/drawing/2014/main" id="{6095B704-D2D5-44A7-91F0-45B37E47924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07" name="Rectangle 3">
          <a:extLst>
            <a:ext uri="{FF2B5EF4-FFF2-40B4-BE49-F238E27FC236}">
              <a16:creationId xmlns:a16="http://schemas.microsoft.com/office/drawing/2014/main" id="{7C0D94F4-0CEB-4B5A-A78B-CCA215CEE75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08" name="Rectangle 3">
          <a:extLst>
            <a:ext uri="{FF2B5EF4-FFF2-40B4-BE49-F238E27FC236}">
              <a16:creationId xmlns:a16="http://schemas.microsoft.com/office/drawing/2014/main" id="{574FA15B-FB38-4D4D-9BEA-6E28C15ABE2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09" name="Rectangle 3">
          <a:extLst>
            <a:ext uri="{FF2B5EF4-FFF2-40B4-BE49-F238E27FC236}">
              <a16:creationId xmlns:a16="http://schemas.microsoft.com/office/drawing/2014/main" id="{FBB57609-6183-4795-91AD-E0A7803B1A7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10" name="Rectangle 3">
          <a:extLst>
            <a:ext uri="{FF2B5EF4-FFF2-40B4-BE49-F238E27FC236}">
              <a16:creationId xmlns:a16="http://schemas.microsoft.com/office/drawing/2014/main" id="{AF356326-A633-4E5B-A9B9-A0FBCB13CE2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11" name="Rectangle 3">
          <a:extLst>
            <a:ext uri="{FF2B5EF4-FFF2-40B4-BE49-F238E27FC236}">
              <a16:creationId xmlns:a16="http://schemas.microsoft.com/office/drawing/2014/main" id="{E25CAE5C-97D3-48E2-8821-D7B3EEE8D8F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12" name="Rectangle 3">
          <a:extLst>
            <a:ext uri="{FF2B5EF4-FFF2-40B4-BE49-F238E27FC236}">
              <a16:creationId xmlns:a16="http://schemas.microsoft.com/office/drawing/2014/main" id="{CEB90EB3-58A1-475E-8EAF-90BB241FCD6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13" name="Rectangle 3">
          <a:extLst>
            <a:ext uri="{FF2B5EF4-FFF2-40B4-BE49-F238E27FC236}">
              <a16:creationId xmlns:a16="http://schemas.microsoft.com/office/drawing/2014/main" id="{0D3393B7-1EBD-49DE-9C2E-6B942A02141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14" name="Rectangle 3">
          <a:extLst>
            <a:ext uri="{FF2B5EF4-FFF2-40B4-BE49-F238E27FC236}">
              <a16:creationId xmlns:a16="http://schemas.microsoft.com/office/drawing/2014/main" id="{6B64CA02-98E2-4C4F-A014-CCFFBFD0EDF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15" name="Rectangle 3">
          <a:extLst>
            <a:ext uri="{FF2B5EF4-FFF2-40B4-BE49-F238E27FC236}">
              <a16:creationId xmlns:a16="http://schemas.microsoft.com/office/drawing/2014/main" id="{3365CB01-AD09-4B45-B876-47F0DA89BA4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16" name="Rectangle 3">
          <a:extLst>
            <a:ext uri="{FF2B5EF4-FFF2-40B4-BE49-F238E27FC236}">
              <a16:creationId xmlns:a16="http://schemas.microsoft.com/office/drawing/2014/main" id="{CF250059-F0FA-4BC0-9EF6-6BA481436FC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17" name="Rectangle 3">
          <a:extLst>
            <a:ext uri="{FF2B5EF4-FFF2-40B4-BE49-F238E27FC236}">
              <a16:creationId xmlns:a16="http://schemas.microsoft.com/office/drawing/2014/main" id="{74C5B0D3-ADB2-49F7-8199-79390FEDFEF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18" name="Rectangle 3">
          <a:extLst>
            <a:ext uri="{FF2B5EF4-FFF2-40B4-BE49-F238E27FC236}">
              <a16:creationId xmlns:a16="http://schemas.microsoft.com/office/drawing/2014/main" id="{73994DF1-E7EF-44B2-AD96-922CED0F6DA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19" name="Rectangle 3">
          <a:extLst>
            <a:ext uri="{FF2B5EF4-FFF2-40B4-BE49-F238E27FC236}">
              <a16:creationId xmlns:a16="http://schemas.microsoft.com/office/drawing/2014/main" id="{DFFB4CCB-145F-48F6-ABF0-8D4ACBDFF1E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20" name="Rectangle 3">
          <a:extLst>
            <a:ext uri="{FF2B5EF4-FFF2-40B4-BE49-F238E27FC236}">
              <a16:creationId xmlns:a16="http://schemas.microsoft.com/office/drawing/2014/main" id="{2E6DF8B2-1D95-49C3-9833-488636B2B43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21" name="Rectangle 3">
          <a:extLst>
            <a:ext uri="{FF2B5EF4-FFF2-40B4-BE49-F238E27FC236}">
              <a16:creationId xmlns:a16="http://schemas.microsoft.com/office/drawing/2014/main" id="{716076FC-C0FF-45D6-9D6C-A02F31C51DB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22" name="Rectangle 3">
          <a:extLst>
            <a:ext uri="{FF2B5EF4-FFF2-40B4-BE49-F238E27FC236}">
              <a16:creationId xmlns:a16="http://schemas.microsoft.com/office/drawing/2014/main" id="{1867D389-0937-426E-9523-EC1ABEE5E7A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23" name="Rectangle 3">
          <a:extLst>
            <a:ext uri="{FF2B5EF4-FFF2-40B4-BE49-F238E27FC236}">
              <a16:creationId xmlns:a16="http://schemas.microsoft.com/office/drawing/2014/main" id="{E30D3B55-0731-4989-9E0F-BD083FEFBE7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24" name="Rectangle 3">
          <a:extLst>
            <a:ext uri="{FF2B5EF4-FFF2-40B4-BE49-F238E27FC236}">
              <a16:creationId xmlns:a16="http://schemas.microsoft.com/office/drawing/2014/main" id="{D861DFFF-45C8-434C-B468-9DE5836218E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25" name="Rectangle 3">
          <a:extLst>
            <a:ext uri="{FF2B5EF4-FFF2-40B4-BE49-F238E27FC236}">
              <a16:creationId xmlns:a16="http://schemas.microsoft.com/office/drawing/2014/main" id="{CF7C6D9A-EF0A-4CCD-8552-7E7EBC2EDF8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26" name="Rectangle 3">
          <a:extLst>
            <a:ext uri="{FF2B5EF4-FFF2-40B4-BE49-F238E27FC236}">
              <a16:creationId xmlns:a16="http://schemas.microsoft.com/office/drawing/2014/main" id="{0DB1383E-3919-400C-A176-AD2B4707ECE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27" name="Rectangle 3">
          <a:extLst>
            <a:ext uri="{FF2B5EF4-FFF2-40B4-BE49-F238E27FC236}">
              <a16:creationId xmlns:a16="http://schemas.microsoft.com/office/drawing/2014/main" id="{8439923E-8C12-4B8F-99BD-2909967A5F6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28" name="Rectangle 3">
          <a:extLst>
            <a:ext uri="{FF2B5EF4-FFF2-40B4-BE49-F238E27FC236}">
              <a16:creationId xmlns:a16="http://schemas.microsoft.com/office/drawing/2014/main" id="{4EE85497-9DC3-4970-9BD3-007EA3909C4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29" name="Rectangle 3">
          <a:extLst>
            <a:ext uri="{FF2B5EF4-FFF2-40B4-BE49-F238E27FC236}">
              <a16:creationId xmlns:a16="http://schemas.microsoft.com/office/drawing/2014/main" id="{736479C0-97D0-4EE8-9AAB-E71D2C70D8D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30" name="Rectangle 3">
          <a:extLst>
            <a:ext uri="{FF2B5EF4-FFF2-40B4-BE49-F238E27FC236}">
              <a16:creationId xmlns:a16="http://schemas.microsoft.com/office/drawing/2014/main" id="{627EFE36-EB63-49BA-AF19-1848D09CE80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31" name="Rectangle 3">
          <a:extLst>
            <a:ext uri="{FF2B5EF4-FFF2-40B4-BE49-F238E27FC236}">
              <a16:creationId xmlns:a16="http://schemas.microsoft.com/office/drawing/2014/main" id="{D8C7B6E8-B0BD-4ABA-9119-394B971D539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32" name="Rectangle 3">
          <a:extLst>
            <a:ext uri="{FF2B5EF4-FFF2-40B4-BE49-F238E27FC236}">
              <a16:creationId xmlns:a16="http://schemas.microsoft.com/office/drawing/2014/main" id="{BFD361CA-F622-44BD-84FC-19EDF8D4C19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33" name="Rectangle 3">
          <a:extLst>
            <a:ext uri="{FF2B5EF4-FFF2-40B4-BE49-F238E27FC236}">
              <a16:creationId xmlns:a16="http://schemas.microsoft.com/office/drawing/2014/main" id="{38C63690-EF75-455F-A897-AF6893C4444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34" name="Rectangle 3">
          <a:extLst>
            <a:ext uri="{FF2B5EF4-FFF2-40B4-BE49-F238E27FC236}">
              <a16:creationId xmlns:a16="http://schemas.microsoft.com/office/drawing/2014/main" id="{79A0BF7E-742A-4A98-95D5-9BB8F9B2265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35" name="Rectangle 3">
          <a:extLst>
            <a:ext uri="{FF2B5EF4-FFF2-40B4-BE49-F238E27FC236}">
              <a16:creationId xmlns:a16="http://schemas.microsoft.com/office/drawing/2014/main" id="{CDBA20E7-C20E-44F6-B726-890AC6665B8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36" name="Rectangle 3">
          <a:extLst>
            <a:ext uri="{FF2B5EF4-FFF2-40B4-BE49-F238E27FC236}">
              <a16:creationId xmlns:a16="http://schemas.microsoft.com/office/drawing/2014/main" id="{A3D2C813-5CDB-4C96-BB4B-6497604ED2D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37" name="Rectangle 3">
          <a:extLst>
            <a:ext uri="{FF2B5EF4-FFF2-40B4-BE49-F238E27FC236}">
              <a16:creationId xmlns:a16="http://schemas.microsoft.com/office/drawing/2014/main" id="{8E48B577-747B-4655-BDF7-303A8DCA968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38" name="Rectangle 3">
          <a:extLst>
            <a:ext uri="{FF2B5EF4-FFF2-40B4-BE49-F238E27FC236}">
              <a16:creationId xmlns:a16="http://schemas.microsoft.com/office/drawing/2014/main" id="{3B95C7FD-3F5C-43A0-9628-6EE51E07684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39" name="Rectangle 3">
          <a:extLst>
            <a:ext uri="{FF2B5EF4-FFF2-40B4-BE49-F238E27FC236}">
              <a16:creationId xmlns:a16="http://schemas.microsoft.com/office/drawing/2014/main" id="{2F16E770-1EBF-4ABE-8A6B-39C8D25B178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40" name="Rectangle 3">
          <a:extLst>
            <a:ext uri="{FF2B5EF4-FFF2-40B4-BE49-F238E27FC236}">
              <a16:creationId xmlns:a16="http://schemas.microsoft.com/office/drawing/2014/main" id="{B9C22CEB-1BF6-493B-9BF4-AF7D805A904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41" name="Rectangle 3">
          <a:extLst>
            <a:ext uri="{FF2B5EF4-FFF2-40B4-BE49-F238E27FC236}">
              <a16:creationId xmlns:a16="http://schemas.microsoft.com/office/drawing/2014/main" id="{05C4D3BE-CAB8-46CD-8790-64FCE926110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42" name="Rectangle 3">
          <a:extLst>
            <a:ext uri="{FF2B5EF4-FFF2-40B4-BE49-F238E27FC236}">
              <a16:creationId xmlns:a16="http://schemas.microsoft.com/office/drawing/2014/main" id="{3B433F9C-E9A8-439D-8922-593E9E8D945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43" name="Rectangle 3">
          <a:extLst>
            <a:ext uri="{FF2B5EF4-FFF2-40B4-BE49-F238E27FC236}">
              <a16:creationId xmlns:a16="http://schemas.microsoft.com/office/drawing/2014/main" id="{FF02831F-C9A1-468A-9309-14E59B0414E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44" name="Rectangle 3">
          <a:extLst>
            <a:ext uri="{FF2B5EF4-FFF2-40B4-BE49-F238E27FC236}">
              <a16:creationId xmlns:a16="http://schemas.microsoft.com/office/drawing/2014/main" id="{A4D53410-0421-4D07-BA12-5E9A16FF8D0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45" name="Rectangle 3">
          <a:extLst>
            <a:ext uri="{FF2B5EF4-FFF2-40B4-BE49-F238E27FC236}">
              <a16:creationId xmlns:a16="http://schemas.microsoft.com/office/drawing/2014/main" id="{E1E9EFE9-050F-4D07-B7EC-4722F96837A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46" name="Rectangle 3">
          <a:extLst>
            <a:ext uri="{FF2B5EF4-FFF2-40B4-BE49-F238E27FC236}">
              <a16:creationId xmlns:a16="http://schemas.microsoft.com/office/drawing/2014/main" id="{487A3DDE-0F7F-4E9B-8450-C65C136E92C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47" name="Rectangle 3">
          <a:extLst>
            <a:ext uri="{FF2B5EF4-FFF2-40B4-BE49-F238E27FC236}">
              <a16:creationId xmlns:a16="http://schemas.microsoft.com/office/drawing/2014/main" id="{57C9C00F-3D19-4624-9B5B-97271BD1313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48" name="Rectangle 3">
          <a:extLst>
            <a:ext uri="{FF2B5EF4-FFF2-40B4-BE49-F238E27FC236}">
              <a16:creationId xmlns:a16="http://schemas.microsoft.com/office/drawing/2014/main" id="{1FCD41F3-2471-40F7-9F52-B76FEE3103A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49" name="Rectangle 3">
          <a:extLst>
            <a:ext uri="{FF2B5EF4-FFF2-40B4-BE49-F238E27FC236}">
              <a16:creationId xmlns:a16="http://schemas.microsoft.com/office/drawing/2014/main" id="{5092122C-3088-420B-B61B-E7FC3F59EF7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50" name="Rectangle 3">
          <a:extLst>
            <a:ext uri="{FF2B5EF4-FFF2-40B4-BE49-F238E27FC236}">
              <a16:creationId xmlns:a16="http://schemas.microsoft.com/office/drawing/2014/main" id="{E67B94C9-734C-44BC-BA8E-1EFE15AA9A8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51" name="Rectangle 3">
          <a:extLst>
            <a:ext uri="{FF2B5EF4-FFF2-40B4-BE49-F238E27FC236}">
              <a16:creationId xmlns:a16="http://schemas.microsoft.com/office/drawing/2014/main" id="{57088D49-1D0E-4FD4-A39C-13F4E78803D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52" name="Rectangle 3">
          <a:extLst>
            <a:ext uri="{FF2B5EF4-FFF2-40B4-BE49-F238E27FC236}">
              <a16:creationId xmlns:a16="http://schemas.microsoft.com/office/drawing/2014/main" id="{FFF2FC5D-2464-4934-A750-7003DF8F505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53" name="Rectangle 3">
          <a:extLst>
            <a:ext uri="{FF2B5EF4-FFF2-40B4-BE49-F238E27FC236}">
              <a16:creationId xmlns:a16="http://schemas.microsoft.com/office/drawing/2014/main" id="{4CE155FF-4194-4027-923C-0FBDF337787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54" name="Rectangle 3">
          <a:extLst>
            <a:ext uri="{FF2B5EF4-FFF2-40B4-BE49-F238E27FC236}">
              <a16:creationId xmlns:a16="http://schemas.microsoft.com/office/drawing/2014/main" id="{1E9BC36A-8300-4FA9-A2EB-75F6D8BDE7B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55" name="Rectangle 51">
          <a:extLst>
            <a:ext uri="{FF2B5EF4-FFF2-40B4-BE49-F238E27FC236}">
              <a16:creationId xmlns:a16="http://schemas.microsoft.com/office/drawing/2014/main" id="{E5256649-84EE-44DD-9917-611DE416B5E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56" name="Rectangle 3">
          <a:extLst>
            <a:ext uri="{FF2B5EF4-FFF2-40B4-BE49-F238E27FC236}">
              <a16:creationId xmlns:a16="http://schemas.microsoft.com/office/drawing/2014/main" id="{88B69DBF-1417-4E15-9F18-D5217CE1D7F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57" name="Rectangle 3">
          <a:extLst>
            <a:ext uri="{FF2B5EF4-FFF2-40B4-BE49-F238E27FC236}">
              <a16:creationId xmlns:a16="http://schemas.microsoft.com/office/drawing/2014/main" id="{3E227ADA-0640-4414-B807-8A9A3A9AC0D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58" name="Rectangle 3">
          <a:extLst>
            <a:ext uri="{FF2B5EF4-FFF2-40B4-BE49-F238E27FC236}">
              <a16:creationId xmlns:a16="http://schemas.microsoft.com/office/drawing/2014/main" id="{2EA3D070-EE8D-46E2-8DA2-10FFB658DAD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60" name="Rectangle 3">
          <a:extLst>
            <a:ext uri="{FF2B5EF4-FFF2-40B4-BE49-F238E27FC236}">
              <a16:creationId xmlns:a16="http://schemas.microsoft.com/office/drawing/2014/main" id="{40EADFAC-3BE8-4AA0-A8D1-7DFDB611F1E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61" name="Rectangle 3">
          <a:extLst>
            <a:ext uri="{FF2B5EF4-FFF2-40B4-BE49-F238E27FC236}">
              <a16:creationId xmlns:a16="http://schemas.microsoft.com/office/drawing/2014/main" id="{BCB50ED0-1288-49D1-85BE-A12D17E20F6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62" name="Rectangle 3">
          <a:extLst>
            <a:ext uri="{FF2B5EF4-FFF2-40B4-BE49-F238E27FC236}">
              <a16:creationId xmlns:a16="http://schemas.microsoft.com/office/drawing/2014/main" id="{E3F97ABA-DD9C-44C5-940B-BB9FCB05F37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63" name="Rectangle 3">
          <a:extLst>
            <a:ext uri="{FF2B5EF4-FFF2-40B4-BE49-F238E27FC236}">
              <a16:creationId xmlns:a16="http://schemas.microsoft.com/office/drawing/2014/main" id="{4E25BE1F-0D32-4BF7-AFCE-96DEAA7F611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64" name="Rectangle 3">
          <a:extLst>
            <a:ext uri="{FF2B5EF4-FFF2-40B4-BE49-F238E27FC236}">
              <a16:creationId xmlns:a16="http://schemas.microsoft.com/office/drawing/2014/main" id="{C239FC4B-C76A-413B-A768-B8C68A2C646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65" name="Rectangle 3">
          <a:extLst>
            <a:ext uri="{FF2B5EF4-FFF2-40B4-BE49-F238E27FC236}">
              <a16:creationId xmlns:a16="http://schemas.microsoft.com/office/drawing/2014/main" id="{B12454B9-B0CE-4BAB-BEDF-D41115BC401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66" name="Rectangle 3">
          <a:extLst>
            <a:ext uri="{FF2B5EF4-FFF2-40B4-BE49-F238E27FC236}">
              <a16:creationId xmlns:a16="http://schemas.microsoft.com/office/drawing/2014/main" id="{34014B62-5C66-40BD-8854-D349947A8E7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67" name="Rectangle 3">
          <a:extLst>
            <a:ext uri="{FF2B5EF4-FFF2-40B4-BE49-F238E27FC236}">
              <a16:creationId xmlns:a16="http://schemas.microsoft.com/office/drawing/2014/main" id="{C64BC5A3-A420-4440-9CA6-0B6203FAF20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68" name="Rectangle 64">
          <a:extLst>
            <a:ext uri="{FF2B5EF4-FFF2-40B4-BE49-F238E27FC236}">
              <a16:creationId xmlns:a16="http://schemas.microsoft.com/office/drawing/2014/main" id="{F7F1B599-DED0-4E9F-8412-AE47AB4C580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69" name="Rectangle 3">
          <a:extLst>
            <a:ext uri="{FF2B5EF4-FFF2-40B4-BE49-F238E27FC236}">
              <a16:creationId xmlns:a16="http://schemas.microsoft.com/office/drawing/2014/main" id="{AC18FF82-4169-4BDE-83F3-81F652235B0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70" name="Rectangle 3">
          <a:extLst>
            <a:ext uri="{FF2B5EF4-FFF2-40B4-BE49-F238E27FC236}">
              <a16:creationId xmlns:a16="http://schemas.microsoft.com/office/drawing/2014/main" id="{95975D1E-8139-4159-BF71-0E2FE07AA5B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71" name="Rectangle 3">
          <a:extLst>
            <a:ext uri="{FF2B5EF4-FFF2-40B4-BE49-F238E27FC236}">
              <a16:creationId xmlns:a16="http://schemas.microsoft.com/office/drawing/2014/main" id="{079CDA15-8BF8-49B4-9A81-BA2ACCAE2C5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72" name="Rectangle 3">
          <a:extLst>
            <a:ext uri="{FF2B5EF4-FFF2-40B4-BE49-F238E27FC236}">
              <a16:creationId xmlns:a16="http://schemas.microsoft.com/office/drawing/2014/main" id="{48720072-E112-44C9-A32B-3A667863542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73" name="Rectangle 3">
          <a:extLst>
            <a:ext uri="{FF2B5EF4-FFF2-40B4-BE49-F238E27FC236}">
              <a16:creationId xmlns:a16="http://schemas.microsoft.com/office/drawing/2014/main" id="{DC6702E4-8D63-446D-9D56-702A8ACD85B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74" name="Rectangle 3">
          <a:extLst>
            <a:ext uri="{FF2B5EF4-FFF2-40B4-BE49-F238E27FC236}">
              <a16:creationId xmlns:a16="http://schemas.microsoft.com/office/drawing/2014/main" id="{0EA9D9BA-B848-4475-BA0F-FA8E1A357AA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75" name="Rectangle 3">
          <a:extLst>
            <a:ext uri="{FF2B5EF4-FFF2-40B4-BE49-F238E27FC236}">
              <a16:creationId xmlns:a16="http://schemas.microsoft.com/office/drawing/2014/main" id="{549FEEF7-5511-45AE-A35E-5A4A344550A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76" name="Rectangle 3">
          <a:extLst>
            <a:ext uri="{FF2B5EF4-FFF2-40B4-BE49-F238E27FC236}">
              <a16:creationId xmlns:a16="http://schemas.microsoft.com/office/drawing/2014/main" id="{0C8F00F0-91D1-4841-BA6B-FC219D2847F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77" name="Rectangle 3">
          <a:extLst>
            <a:ext uri="{FF2B5EF4-FFF2-40B4-BE49-F238E27FC236}">
              <a16:creationId xmlns:a16="http://schemas.microsoft.com/office/drawing/2014/main" id="{978907E3-FE96-4736-BC95-EE53F1A4EB9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78" name="Rectangle 3">
          <a:extLst>
            <a:ext uri="{FF2B5EF4-FFF2-40B4-BE49-F238E27FC236}">
              <a16:creationId xmlns:a16="http://schemas.microsoft.com/office/drawing/2014/main" id="{DEF074B6-3DB6-42DA-B060-74236935942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79" name="Rectangle 3">
          <a:extLst>
            <a:ext uri="{FF2B5EF4-FFF2-40B4-BE49-F238E27FC236}">
              <a16:creationId xmlns:a16="http://schemas.microsoft.com/office/drawing/2014/main" id="{C1A9869F-CDF4-4C2B-B3C0-0EA99021A13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80" name="Rectangle 3">
          <a:extLst>
            <a:ext uri="{FF2B5EF4-FFF2-40B4-BE49-F238E27FC236}">
              <a16:creationId xmlns:a16="http://schemas.microsoft.com/office/drawing/2014/main" id="{E6D6B799-E42B-4E5C-945E-6BDAF5701F1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81" name="Rectangle 3">
          <a:extLst>
            <a:ext uri="{FF2B5EF4-FFF2-40B4-BE49-F238E27FC236}">
              <a16:creationId xmlns:a16="http://schemas.microsoft.com/office/drawing/2014/main" id="{FA77510A-026B-4DEB-AA41-91028AF7B5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82" name="Rectangle 3">
          <a:extLst>
            <a:ext uri="{FF2B5EF4-FFF2-40B4-BE49-F238E27FC236}">
              <a16:creationId xmlns:a16="http://schemas.microsoft.com/office/drawing/2014/main" id="{B4B5CA52-1180-47CE-8DC3-DF91C27930E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83" name="Rectangle 3">
          <a:extLst>
            <a:ext uri="{FF2B5EF4-FFF2-40B4-BE49-F238E27FC236}">
              <a16:creationId xmlns:a16="http://schemas.microsoft.com/office/drawing/2014/main" id="{3BB6B9F8-2E24-44D4-BBA4-575FE0A3CA8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84" name="Rectangle 3">
          <a:extLst>
            <a:ext uri="{FF2B5EF4-FFF2-40B4-BE49-F238E27FC236}">
              <a16:creationId xmlns:a16="http://schemas.microsoft.com/office/drawing/2014/main" id="{636B02D5-0EE8-400C-8797-E74C560940F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85" name="Rectangle 3">
          <a:extLst>
            <a:ext uri="{FF2B5EF4-FFF2-40B4-BE49-F238E27FC236}">
              <a16:creationId xmlns:a16="http://schemas.microsoft.com/office/drawing/2014/main" id="{050439CF-CFA8-4CC2-8864-0CC5D4547F6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86" name="Rectangle 3">
          <a:extLst>
            <a:ext uri="{FF2B5EF4-FFF2-40B4-BE49-F238E27FC236}">
              <a16:creationId xmlns:a16="http://schemas.microsoft.com/office/drawing/2014/main" id="{9F0B27BE-7ACD-4E31-8F20-D4C694F8ACA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87" name="Rectangle 3">
          <a:extLst>
            <a:ext uri="{FF2B5EF4-FFF2-40B4-BE49-F238E27FC236}">
              <a16:creationId xmlns:a16="http://schemas.microsoft.com/office/drawing/2014/main" id="{C6190F9B-A6C5-44E8-A68A-E75F6B65336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88" name="Rectangle 3">
          <a:extLst>
            <a:ext uri="{FF2B5EF4-FFF2-40B4-BE49-F238E27FC236}">
              <a16:creationId xmlns:a16="http://schemas.microsoft.com/office/drawing/2014/main" id="{3F50788F-D28E-45D0-ACE9-184292538BB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89" name="Rectangle 3">
          <a:extLst>
            <a:ext uri="{FF2B5EF4-FFF2-40B4-BE49-F238E27FC236}">
              <a16:creationId xmlns:a16="http://schemas.microsoft.com/office/drawing/2014/main" id="{4BF89612-22CB-4570-A2B2-8B9F19D2F19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90" name="Rectangle 3">
          <a:extLst>
            <a:ext uri="{FF2B5EF4-FFF2-40B4-BE49-F238E27FC236}">
              <a16:creationId xmlns:a16="http://schemas.microsoft.com/office/drawing/2014/main" id="{27DD0144-A3B6-49F5-AC51-EA1BBCDDAA8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91" name="Rectangle 3">
          <a:extLst>
            <a:ext uri="{FF2B5EF4-FFF2-40B4-BE49-F238E27FC236}">
              <a16:creationId xmlns:a16="http://schemas.microsoft.com/office/drawing/2014/main" id="{6AAB2BEF-698F-4AC7-96C0-3066DE92530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92" name="Rectangle 3">
          <a:extLst>
            <a:ext uri="{FF2B5EF4-FFF2-40B4-BE49-F238E27FC236}">
              <a16:creationId xmlns:a16="http://schemas.microsoft.com/office/drawing/2014/main" id="{609885C0-4EF9-4A15-8888-BC2BDFAC302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93" name="Rectangle 3">
          <a:extLst>
            <a:ext uri="{FF2B5EF4-FFF2-40B4-BE49-F238E27FC236}">
              <a16:creationId xmlns:a16="http://schemas.microsoft.com/office/drawing/2014/main" id="{A2397895-A567-4D8F-B1C0-0451D04E68A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94" name="Rectangle 3">
          <a:extLst>
            <a:ext uri="{FF2B5EF4-FFF2-40B4-BE49-F238E27FC236}">
              <a16:creationId xmlns:a16="http://schemas.microsoft.com/office/drawing/2014/main" id="{BC3F89C7-3D14-4CC1-BB26-23F5FADCDB9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95" name="Rectangle 3">
          <a:extLst>
            <a:ext uri="{FF2B5EF4-FFF2-40B4-BE49-F238E27FC236}">
              <a16:creationId xmlns:a16="http://schemas.microsoft.com/office/drawing/2014/main" id="{586A5DCB-5EE6-485C-8F4A-F3C8381D17B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96" name="Rectangle 3">
          <a:extLst>
            <a:ext uri="{FF2B5EF4-FFF2-40B4-BE49-F238E27FC236}">
              <a16:creationId xmlns:a16="http://schemas.microsoft.com/office/drawing/2014/main" id="{26805E23-EB25-4165-BAF0-E275578E15C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97" name="Rectangle 3">
          <a:extLst>
            <a:ext uri="{FF2B5EF4-FFF2-40B4-BE49-F238E27FC236}">
              <a16:creationId xmlns:a16="http://schemas.microsoft.com/office/drawing/2014/main" id="{5DD879C1-C199-423C-822B-70CBF496169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398" name="Rectangle 3">
          <a:extLst>
            <a:ext uri="{FF2B5EF4-FFF2-40B4-BE49-F238E27FC236}">
              <a16:creationId xmlns:a16="http://schemas.microsoft.com/office/drawing/2014/main" id="{F7B5ABD2-2DCD-4CFA-8209-1BE842D21AA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399" name="Rectangle 3">
          <a:extLst>
            <a:ext uri="{FF2B5EF4-FFF2-40B4-BE49-F238E27FC236}">
              <a16:creationId xmlns:a16="http://schemas.microsoft.com/office/drawing/2014/main" id="{E29BCDC4-E0E7-408B-B25A-2868B2083CA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00" name="Rectangle 3">
          <a:extLst>
            <a:ext uri="{FF2B5EF4-FFF2-40B4-BE49-F238E27FC236}">
              <a16:creationId xmlns:a16="http://schemas.microsoft.com/office/drawing/2014/main" id="{E1762A2B-B5C5-4AE0-8C2F-15E0029F728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01" name="Rectangle 3">
          <a:extLst>
            <a:ext uri="{FF2B5EF4-FFF2-40B4-BE49-F238E27FC236}">
              <a16:creationId xmlns:a16="http://schemas.microsoft.com/office/drawing/2014/main" id="{E24228FE-EC6F-48E1-8D0D-F8A9FD630A9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02" name="Rectangle 3">
          <a:extLst>
            <a:ext uri="{FF2B5EF4-FFF2-40B4-BE49-F238E27FC236}">
              <a16:creationId xmlns:a16="http://schemas.microsoft.com/office/drawing/2014/main" id="{63884362-6D5D-460A-B391-6E8B71B9C8D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03" name="Rectangle 3">
          <a:extLst>
            <a:ext uri="{FF2B5EF4-FFF2-40B4-BE49-F238E27FC236}">
              <a16:creationId xmlns:a16="http://schemas.microsoft.com/office/drawing/2014/main" id="{480AF71F-8BA2-408F-A03D-3FBC24D89C7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04" name="Rectangle 100">
          <a:extLst>
            <a:ext uri="{FF2B5EF4-FFF2-40B4-BE49-F238E27FC236}">
              <a16:creationId xmlns:a16="http://schemas.microsoft.com/office/drawing/2014/main" id="{9A7F6D65-2CA4-475F-9F7A-612B7AFC6A3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05" name="Rectangle 3">
          <a:extLst>
            <a:ext uri="{FF2B5EF4-FFF2-40B4-BE49-F238E27FC236}">
              <a16:creationId xmlns:a16="http://schemas.microsoft.com/office/drawing/2014/main" id="{F5912A60-C191-4DBB-9FFB-4F2074FC425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06" name="Rectangle 3">
          <a:extLst>
            <a:ext uri="{FF2B5EF4-FFF2-40B4-BE49-F238E27FC236}">
              <a16:creationId xmlns:a16="http://schemas.microsoft.com/office/drawing/2014/main" id="{BDAE4649-6706-4962-B5AD-5E5106FE2B8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07" name="Rectangle 3">
          <a:extLst>
            <a:ext uri="{FF2B5EF4-FFF2-40B4-BE49-F238E27FC236}">
              <a16:creationId xmlns:a16="http://schemas.microsoft.com/office/drawing/2014/main" id="{319CE461-8C3C-4EF1-AA5A-2F0A7383C7E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08" name="Rectangle 3">
          <a:extLst>
            <a:ext uri="{FF2B5EF4-FFF2-40B4-BE49-F238E27FC236}">
              <a16:creationId xmlns:a16="http://schemas.microsoft.com/office/drawing/2014/main" id="{276F21A4-B29F-4914-9539-CFD5DD2921B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09" name="Rectangle 3">
          <a:extLst>
            <a:ext uri="{FF2B5EF4-FFF2-40B4-BE49-F238E27FC236}">
              <a16:creationId xmlns:a16="http://schemas.microsoft.com/office/drawing/2014/main" id="{C73D04D0-7F5F-4F72-A24E-C84680AB064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10" name="Rectangle 3">
          <a:extLst>
            <a:ext uri="{FF2B5EF4-FFF2-40B4-BE49-F238E27FC236}">
              <a16:creationId xmlns:a16="http://schemas.microsoft.com/office/drawing/2014/main" id="{7001EDF0-4C78-4082-9409-20DCF252B79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11" name="Rectangle 3">
          <a:extLst>
            <a:ext uri="{FF2B5EF4-FFF2-40B4-BE49-F238E27FC236}">
              <a16:creationId xmlns:a16="http://schemas.microsoft.com/office/drawing/2014/main" id="{0E0460B5-AE56-4F04-8376-234DE3BF70F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12" name="Rectangle 3">
          <a:extLst>
            <a:ext uri="{FF2B5EF4-FFF2-40B4-BE49-F238E27FC236}">
              <a16:creationId xmlns:a16="http://schemas.microsoft.com/office/drawing/2014/main" id="{C5AF50BE-D788-46E1-BBED-685746061FE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13" name="Rectangle 3">
          <a:extLst>
            <a:ext uri="{FF2B5EF4-FFF2-40B4-BE49-F238E27FC236}">
              <a16:creationId xmlns:a16="http://schemas.microsoft.com/office/drawing/2014/main" id="{B0DB9792-2619-422A-A52C-2B51A59842E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14" name="Rectangle 3">
          <a:extLst>
            <a:ext uri="{FF2B5EF4-FFF2-40B4-BE49-F238E27FC236}">
              <a16:creationId xmlns:a16="http://schemas.microsoft.com/office/drawing/2014/main" id="{03A99657-CEBE-46D5-BBA5-1E0D8DAE508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15" name="Rectangle 3">
          <a:extLst>
            <a:ext uri="{FF2B5EF4-FFF2-40B4-BE49-F238E27FC236}">
              <a16:creationId xmlns:a16="http://schemas.microsoft.com/office/drawing/2014/main" id="{B989C0E5-1515-449E-8706-7049027E099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16" name="Rectangle 112">
          <a:extLst>
            <a:ext uri="{FF2B5EF4-FFF2-40B4-BE49-F238E27FC236}">
              <a16:creationId xmlns:a16="http://schemas.microsoft.com/office/drawing/2014/main" id="{7B2117DD-5AAF-47F1-98CE-83B5AC42F88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17" name="Rectangle 3">
          <a:extLst>
            <a:ext uri="{FF2B5EF4-FFF2-40B4-BE49-F238E27FC236}">
              <a16:creationId xmlns:a16="http://schemas.microsoft.com/office/drawing/2014/main" id="{85BC54D7-C46C-41B3-88B6-3B65805158A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18" name="Rectangle 3">
          <a:extLst>
            <a:ext uri="{FF2B5EF4-FFF2-40B4-BE49-F238E27FC236}">
              <a16:creationId xmlns:a16="http://schemas.microsoft.com/office/drawing/2014/main" id="{710347FC-8958-4C1F-A88C-14FE974F25D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19" name="Rectangle 3">
          <a:extLst>
            <a:ext uri="{FF2B5EF4-FFF2-40B4-BE49-F238E27FC236}">
              <a16:creationId xmlns:a16="http://schemas.microsoft.com/office/drawing/2014/main" id="{B1660716-EB78-4E27-81FF-8E6F4C3C865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20" name="Rectangle 3">
          <a:extLst>
            <a:ext uri="{FF2B5EF4-FFF2-40B4-BE49-F238E27FC236}">
              <a16:creationId xmlns:a16="http://schemas.microsoft.com/office/drawing/2014/main" id="{647A5132-8983-4699-94AE-EC27E6EDA33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21" name="Rectangle 3">
          <a:extLst>
            <a:ext uri="{FF2B5EF4-FFF2-40B4-BE49-F238E27FC236}">
              <a16:creationId xmlns:a16="http://schemas.microsoft.com/office/drawing/2014/main" id="{5B715045-CD3A-4B06-A5C4-63B42DCCAFF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22" name="Rectangle 3">
          <a:extLst>
            <a:ext uri="{FF2B5EF4-FFF2-40B4-BE49-F238E27FC236}">
              <a16:creationId xmlns:a16="http://schemas.microsoft.com/office/drawing/2014/main" id="{29B0FE47-485B-4C00-BEE4-906036EAB1F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23" name="Rectangle 3">
          <a:extLst>
            <a:ext uri="{FF2B5EF4-FFF2-40B4-BE49-F238E27FC236}">
              <a16:creationId xmlns:a16="http://schemas.microsoft.com/office/drawing/2014/main" id="{9C54D586-F3C9-4A66-97EF-543F6A60F10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24" name="Rectangle 3">
          <a:extLst>
            <a:ext uri="{FF2B5EF4-FFF2-40B4-BE49-F238E27FC236}">
              <a16:creationId xmlns:a16="http://schemas.microsoft.com/office/drawing/2014/main" id="{763F4FCA-B921-44FB-89B8-8E779CE6903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25" name="Rectangle 3">
          <a:extLst>
            <a:ext uri="{FF2B5EF4-FFF2-40B4-BE49-F238E27FC236}">
              <a16:creationId xmlns:a16="http://schemas.microsoft.com/office/drawing/2014/main" id="{108AA5AD-A52D-4EB1-9B05-AE92A52B45F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26" name="Rectangle 3">
          <a:extLst>
            <a:ext uri="{FF2B5EF4-FFF2-40B4-BE49-F238E27FC236}">
              <a16:creationId xmlns:a16="http://schemas.microsoft.com/office/drawing/2014/main" id="{6618957D-4302-44B4-B411-189910F18B1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27" name="Rectangle 3">
          <a:extLst>
            <a:ext uri="{FF2B5EF4-FFF2-40B4-BE49-F238E27FC236}">
              <a16:creationId xmlns:a16="http://schemas.microsoft.com/office/drawing/2014/main" id="{5D5FD3A8-4086-4269-86D4-FB315BCABD0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28" name="Rectangle 3">
          <a:extLst>
            <a:ext uri="{FF2B5EF4-FFF2-40B4-BE49-F238E27FC236}">
              <a16:creationId xmlns:a16="http://schemas.microsoft.com/office/drawing/2014/main" id="{CBFFD9BD-0EF2-43F7-AB91-9AD3E5B148A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29" name="Rectangle 3">
          <a:extLst>
            <a:ext uri="{FF2B5EF4-FFF2-40B4-BE49-F238E27FC236}">
              <a16:creationId xmlns:a16="http://schemas.microsoft.com/office/drawing/2014/main" id="{E5ED0DB1-EC9A-4847-929D-7407FDB22E1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30" name="Rectangle 3">
          <a:extLst>
            <a:ext uri="{FF2B5EF4-FFF2-40B4-BE49-F238E27FC236}">
              <a16:creationId xmlns:a16="http://schemas.microsoft.com/office/drawing/2014/main" id="{336C9A98-6336-4491-A471-DDF59E8EF77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31" name="Rectangle 3">
          <a:extLst>
            <a:ext uri="{FF2B5EF4-FFF2-40B4-BE49-F238E27FC236}">
              <a16:creationId xmlns:a16="http://schemas.microsoft.com/office/drawing/2014/main" id="{2F20FC69-10C0-40AC-A884-07B9AF001DD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32" name="Rectangle 3">
          <a:extLst>
            <a:ext uri="{FF2B5EF4-FFF2-40B4-BE49-F238E27FC236}">
              <a16:creationId xmlns:a16="http://schemas.microsoft.com/office/drawing/2014/main" id="{B55B9044-9883-4624-9078-899ECA8C4DA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33" name="Rectangle 3">
          <a:extLst>
            <a:ext uri="{FF2B5EF4-FFF2-40B4-BE49-F238E27FC236}">
              <a16:creationId xmlns:a16="http://schemas.microsoft.com/office/drawing/2014/main" id="{E72C8CB3-074C-47A7-BDAF-C9D6AFE1BD5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34" name="Rectangle 3">
          <a:extLst>
            <a:ext uri="{FF2B5EF4-FFF2-40B4-BE49-F238E27FC236}">
              <a16:creationId xmlns:a16="http://schemas.microsoft.com/office/drawing/2014/main" id="{19D27E84-0B11-46EE-ADBB-E4265FC34D1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35" name="Rectangle 3">
          <a:extLst>
            <a:ext uri="{FF2B5EF4-FFF2-40B4-BE49-F238E27FC236}">
              <a16:creationId xmlns:a16="http://schemas.microsoft.com/office/drawing/2014/main" id="{FFDB1179-60D0-4FB6-B60F-4317ED6C679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36" name="Rectangle 3">
          <a:extLst>
            <a:ext uri="{FF2B5EF4-FFF2-40B4-BE49-F238E27FC236}">
              <a16:creationId xmlns:a16="http://schemas.microsoft.com/office/drawing/2014/main" id="{E86A0AC5-189D-40A1-8B6C-FD1392B6263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37" name="Rectangle 3">
          <a:extLst>
            <a:ext uri="{FF2B5EF4-FFF2-40B4-BE49-F238E27FC236}">
              <a16:creationId xmlns:a16="http://schemas.microsoft.com/office/drawing/2014/main" id="{E3D25DB1-42F3-459E-B587-8B8426BF514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38" name="Rectangle 3">
          <a:extLst>
            <a:ext uri="{FF2B5EF4-FFF2-40B4-BE49-F238E27FC236}">
              <a16:creationId xmlns:a16="http://schemas.microsoft.com/office/drawing/2014/main" id="{E195484E-02D4-403B-8C54-314608BB517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39" name="Rectangle 3">
          <a:extLst>
            <a:ext uri="{FF2B5EF4-FFF2-40B4-BE49-F238E27FC236}">
              <a16:creationId xmlns:a16="http://schemas.microsoft.com/office/drawing/2014/main" id="{FB89852D-BA62-42FE-AC36-67D601AAE5B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40" name="Rectangle 3">
          <a:extLst>
            <a:ext uri="{FF2B5EF4-FFF2-40B4-BE49-F238E27FC236}">
              <a16:creationId xmlns:a16="http://schemas.microsoft.com/office/drawing/2014/main" id="{18077B59-0629-4020-BBBB-66B53E2013B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41" name="Rectangle 3">
          <a:extLst>
            <a:ext uri="{FF2B5EF4-FFF2-40B4-BE49-F238E27FC236}">
              <a16:creationId xmlns:a16="http://schemas.microsoft.com/office/drawing/2014/main" id="{140F7A7B-DEF4-4232-A759-B08E20E0B4B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42" name="Rectangle 3">
          <a:extLst>
            <a:ext uri="{FF2B5EF4-FFF2-40B4-BE49-F238E27FC236}">
              <a16:creationId xmlns:a16="http://schemas.microsoft.com/office/drawing/2014/main" id="{8D8D6328-0777-43FB-B53C-FF8D46A324E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43" name="Rectangle 3">
          <a:extLst>
            <a:ext uri="{FF2B5EF4-FFF2-40B4-BE49-F238E27FC236}">
              <a16:creationId xmlns:a16="http://schemas.microsoft.com/office/drawing/2014/main" id="{952860E2-1D7F-4EC7-9F87-109D3C5DCBB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44" name="Rectangle 3">
          <a:extLst>
            <a:ext uri="{FF2B5EF4-FFF2-40B4-BE49-F238E27FC236}">
              <a16:creationId xmlns:a16="http://schemas.microsoft.com/office/drawing/2014/main" id="{D5219AA4-DEE5-4A9C-A29E-FF2EE66D493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45" name="Rectangle 3">
          <a:extLst>
            <a:ext uri="{FF2B5EF4-FFF2-40B4-BE49-F238E27FC236}">
              <a16:creationId xmlns:a16="http://schemas.microsoft.com/office/drawing/2014/main" id="{C8720088-48BD-409E-9DF0-BE555C4CCEC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46" name="Rectangle 3">
          <a:extLst>
            <a:ext uri="{FF2B5EF4-FFF2-40B4-BE49-F238E27FC236}">
              <a16:creationId xmlns:a16="http://schemas.microsoft.com/office/drawing/2014/main" id="{B37CF95F-CEF0-4606-A3C7-D235EE2327F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47" name="Rectangle 3">
          <a:extLst>
            <a:ext uri="{FF2B5EF4-FFF2-40B4-BE49-F238E27FC236}">
              <a16:creationId xmlns:a16="http://schemas.microsoft.com/office/drawing/2014/main" id="{0A253C76-02E6-482F-9AE0-31D6A0A6946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48" name="Rectangle 3">
          <a:extLst>
            <a:ext uri="{FF2B5EF4-FFF2-40B4-BE49-F238E27FC236}">
              <a16:creationId xmlns:a16="http://schemas.microsoft.com/office/drawing/2014/main" id="{543BD830-D389-4F87-AE95-38476DF43BC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449" name="Rectangle 3">
          <a:extLst>
            <a:ext uri="{FF2B5EF4-FFF2-40B4-BE49-F238E27FC236}">
              <a16:creationId xmlns:a16="http://schemas.microsoft.com/office/drawing/2014/main" id="{D83EBA95-F535-4C27-BCD4-4ECD2F1E0F7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50" name="Rectangle 3">
          <a:extLst>
            <a:ext uri="{FF2B5EF4-FFF2-40B4-BE49-F238E27FC236}">
              <a16:creationId xmlns:a16="http://schemas.microsoft.com/office/drawing/2014/main" id="{29BF0943-709A-4D16-AD42-31479F1F15A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51" name="Rectangle 3">
          <a:extLst>
            <a:ext uri="{FF2B5EF4-FFF2-40B4-BE49-F238E27FC236}">
              <a16:creationId xmlns:a16="http://schemas.microsoft.com/office/drawing/2014/main" id="{A4E83956-4120-41A0-9E13-6A12D4E5032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52" name="Rectangle 3">
          <a:extLst>
            <a:ext uri="{FF2B5EF4-FFF2-40B4-BE49-F238E27FC236}">
              <a16:creationId xmlns:a16="http://schemas.microsoft.com/office/drawing/2014/main" id="{9E1522B8-4ED2-432F-A0C1-F7753C909CF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53" name="Rectangle 3">
          <a:extLst>
            <a:ext uri="{FF2B5EF4-FFF2-40B4-BE49-F238E27FC236}">
              <a16:creationId xmlns:a16="http://schemas.microsoft.com/office/drawing/2014/main" id="{839C4A36-3FC1-4731-91FA-30906E1A58C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54" name="Rectangle 3">
          <a:extLst>
            <a:ext uri="{FF2B5EF4-FFF2-40B4-BE49-F238E27FC236}">
              <a16:creationId xmlns:a16="http://schemas.microsoft.com/office/drawing/2014/main" id="{ACCE4DE4-B443-4B74-89D7-3D8D80ED0AD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55" name="Rectangle 3">
          <a:extLst>
            <a:ext uri="{FF2B5EF4-FFF2-40B4-BE49-F238E27FC236}">
              <a16:creationId xmlns:a16="http://schemas.microsoft.com/office/drawing/2014/main" id="{AFCF1FB1-B489-45AF-A8BF-40159FAB731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56" name="Rectangle 3">
          <a:extLst>
            <a:ext uri="{FF2B5EF4-FFF2-40B4-BE49-F238E27FC236}">
              <a16:creationId xmlns:a16="http://schemas.microsoft.com/office/drawing/2014/main" id="{160FBE3E-162D-4B76-9FA2-733CA4EDCE3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57" name="Rectangle 3">
          <a:extLst>
            <a:ext uri="{FF2B5EF4-FFF2-40B4-BE49-F238E27FC236}">
              <a16:creationId xmlns:a16="http://schemas.microsoft.com/office/drawing/2014/main" id="{E146D544-1F37-4994-A99E-0AA543A159F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58" name="Rectangle 3">
          <a:extLst>
            <a:ext uri="{FF2B5EF4-FFF2-40B4-BE49-F238E27FC236}">
              <a16:creationId xmlns:a16="http://schemas.microsoft.com/office/drawing/2014/main" id="{32678803-0F56-4CFD-9E92-FF25D8154D0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59" name="Rectangle 3">
          <a:extLst>
            <a:ext uri="{FF2B5EF4-FFF2-40B4-BE49-F238E27FC236}">
              <a16:creationId xmlns:a16="http://schemas.microsoft.com/office/drawing/2014/main" id="{A08AD4C4-E44C-44B2-B9E5-FD478F10E1A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60" name="Rectangle 3">
          <a:extLst>
            <a:ext uri="{FF2B5EF4-FFF2-40B4-BE49-F238E27FC236}">
              <a16:creationId xmlns:a16="http://schemas.microsoft.com/office/drawing/2014/main" id="{540477CA-07E1-4C15-9A59-1CDE28D4AA4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61" name="Rectangle 3">
          <a:extLst>
            <a:ext uri="{FF2B5EF4-FFF2-40B4-BE49-F238E27FC236}">
              <a16:creationId xmlns:a16="http://schemas.microsoft.com/office/drawing/2014/main" id="{C87D7673-7553-400A-9922-2E3B333DE0D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62" name="Rectangle 3">
          <a:extLst>
            <a:ext uri="{FF2B5EF4-FFF2-40B4-BE49-F238E27FC236}">
              <a16:creationId xmlns:a16="http://schemas.microsoft.com/office/drawing/2014/main" id="{2D6F0EAB-3A43-4153-90E8-D899C30E6E4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63" name="Rectangle 3">
          <a:extLst>
            <a:ext uri="{FF2B5EF4-FFF2-40B4-BE49-F238E27FC236}">
              <a16:creationId xmlns:a16="http://schemas.microsoft.com/office/drawing/2014/main" id="{176A22C5-CEE0-4431-A85A-4587160B271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64" name="Rectangle 3">
          <a:extLst>
            <a:ext uri="{FF2B5EF4-FFF2-40B4-BE49-F238E27FC236}">
              <a16:creationId xmlns:a16="http://schemas.microsoft.com/office/drawing/2014/main" id="{36BB6F37-8870-4512-A02D-23CE2B665B9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65" name="Rectangle 3">
          <a:extLst>
            <a:ext uri="{FF2B5EF4-FFF2-40B4-BE49-F238E27FC236}">
              <a16:creationId xmlns:a16="http://schemas.microsoft.com/office/drawing/2014/main" id="{53B85C55-0531-441C-BB71-7EC0719A939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66" name="Rectangle 3">
          <a:extLst>
            <a:ext uri="{FF2B5EF4-FFF2-40B4-BE49-F238E27FC236}">
              <a16:creationId xmlns:a16="http://schemas.microsoft.com/office/drawing/2014/main" id="{C1758AF1-E14A-4294-8C19-1128C42CAE8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67" name="Rectangle 3">
          <a:extLst>
            <a:ext uri="{FF2B5EF4-FFF2-40B4-BE49-F238E27FC236}">
              <a16:creationId xmlns:a16="http://schemas.microsoft.com/office/drawing/2014/main" id="{7402C9A2-8108-4623-AE3A-18893457C7F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68" name="Rectangle 3">
          <a:extLst>
            <a:ext uri="{FF2B5EF4-FFF2-40B4-BE49-F238E27FC236}">
              <a16:creationId xmlns:a16="http://schemas.microsoft.com/office/drawing/2014/main" id="{B6340DAA-F74E-46D2-8274-07809B0339A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69" name="Rectangle 3">
          <a:extLst>
            <a:ext uri="{FF2B5EF4-FFF2-40B4-BE49-F238E27FC236}">
              <a16:creationId xmlns:a16="http://schemas.microsoft.com/office/drawing/2014/main" id="{84AF2114-7D98-4016-8B8B-AA2D6B31FAA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70" name="Rectangle 3">
          <a:extLst>
            <a:ext uri="{FF2B5EF4-FFF2-40B4-BE49-F238E27FC236}">
              <a16:creationId xmlns:a16="http://schemas.microsoft.com/office/drawing/2014/main" id="{49C99465-1C82-4756-BDE5-0928848DBB0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71" name="Rectangle 3">
          <a:extLst>
            <a:ext uri="{FF2B5EF4-FFF2-40B4-BE49-F238E27FC236}">
              <a16:creationId xmlns:a16="http://schemas.microsoft.com/office/drawing/2014/main" id="{7D878ABB-C4C2-4172-8B9B-1F401D3B0B2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72" name="Rectangle 3">
          <a:extLst>
            <a:ext uri="{FF2B5EF4-FFF2-40B4-BE49-F238E27FC236}">
              <a16:creationId xmlns:a16="http://schemas.microsoft.com/office/drawing/2014/main" id="{8FD418F0-E784-4461-99F7-08457E34377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73" name="Rectangle 3">
          <a:extLst>
            <a:ext uri="{FF2B5EF4-FFF2-40B4-BE49-F238E27FC236}">
              <a16:creationId xmlns:a16="http://schemas.microsoft.com/office/drawing/2014/main" id="{1D4EDD22-B54E-4585-8F5B-7D19FD0A874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74" name="Rectangle 3">
          <a:extLst>
            <a:ext uri="{FF2B5EF4-FFF2-40B4-BE49-F238E27FC236}">
              <a16:creationId xmlns:a16="http://schemas.microsoft.com/office/drawing/2014/main" id="{82D5EC6B-C91C-41FD-BBAF-D84D471C8B3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75" name="Rectangle 3">
          <a:extLst>
            <a:ext uri="{FF2B5EF4-FFF2-40B4-BE49-F238E27FC236}">
              <a16:creationId xmlns:a16="http://schemas.microsoft.com/office/drawing/2014/main" id="{5C772E79-7813-4D3D-ACCA-BE906C3F1D9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76" name="Rectangle 3">
          <a:extLst>
            <a:ext uri="{FF2B5EF4-FFF2-40B4-BE49-F238E27FC236}">
              <a16:creationId xmlns:a16="http://schemas.microsoft.com/office/drawing/2014/main" id="{B575BB65-F970-4CED-A7D5-EA8B07AF43F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77" name="Rectangle 3">
          <a:extLst>
            <a:ext uri="{FF2B5EF4-FFF2-40B4-BE49-F238E27FC236}">
              <a16:creationId xmlns:a16="http://schemas.microsoft.com/office/drawing/2014/main" id="{B50520D4-F6A5-4172-93BE-AAD7F82D138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78" name="Rectangle 3">
          <a:extLst>
            <a:ext uri="{FF2B5EF4-FFF2-40B4-BE49-F238E27FC236}">
              <a16:creationId xmlns:a16="http://schemas.microsoft.com/office/drawing/2014/main" id="{D0925272-8434-40EC-B3F1-010DB58C3C7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79" name="Rectangle 3">
          <a:extLst>
            <a:ext uri="{FF2B5EF4-FFF2-40B4-BE49-F238E27FC236}">
              <a16:creationId xmlns:a16="http://schemas.microsoft.com/office/drawing/2014/main" id="{59819AD7-6D88-41B7-BFED-8B2C7677258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80" name="Rectangle 3">
          <a:extLst>
            <a:ext uri="{FF2B5EF4-FFF2-40B4-BE49-F238E27FC236}">
              <a16:creationId xmlns:a16="http://schemas.microsoft.com/office/drawing/2014/main" id="{858218A3-6BE0-4A2A-84E9-7BAE3A7F4EA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81" name="Rectangle 3">
          <a:extLst>
            <a:ext uri="{FF2B5EF4-FFF2-40B4-BE49-F238E27FC236}">
              <a16:creationId xmlns:a16="http://schemas.microsoft.com/office/drawing/2014/main" id="{DC6047A3-B758-4276-AD02-2C9FF72637E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82" name="Rectangle 3">
          <a:extLst>
            <a:ext uri="{FF2B5EF4-FFF2-40B4-BE49-F238E27FC236}">
              <a16:creationId xmlns:a16="http://schemas.microsoft.com/office/drawing/2014/main" id="{D57F8EAE-4596-4A21-BAEC-2ABCAEAF607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83" name="Rectangle 3">
          <a:extLst>
            <a:ext uri="{FF2B5EF4-FFF2-40B4-BE49-F238E27FC236}">
              <a16:creationId xmlns:a16="http://schemas.microsoft.com/office/drawing/2014/main" id="{B0571960-2959-4903-BC73-199C6FE43C6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84" name="Rectangle 3">
          <a:extLst>
            <a:ext uri="{FF2B5EF4-FFF2-40B4-BE49-F238E27FC236}">
              <a16:creationId xmlns:a16="http://schemas.microsoft.com/office/drawing/2014/main" id="{28560572-2924-4DFB-A924-0CE57AF1E72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85" name="Rectangle 3">
          <a:extLst>
            <a:ext uri="{FF2B5EF4-FFF2-40B4-BE49-F238E27FC236}">
              <a16:creationId xmlns:a16="http://schemas.microsoft.com/office/drawing/2014/main" id="{091FB7BA-1D94-49BD-B0C0-381417B3420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86" name="Rectangle 3">
          <a:extLst>
            <a:ext uri="{FF2B5EF4-FFF2-40B4-BE49-F238E27FC236}">
              <a16:creationId xmlns:a16="http://schemas.microsoft.com/office/drawing/2014/main" id="{98C9EF8D-64E2-4B2A-A002-C325BF45C65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87" name="Rectangle 3">
          <a:extLst>
            <a:ext uri="{FF2B5EF4-FFF2-40B4-BE49-F238E27FC236}">
              <a16:creationId xmlns:a16="http://schemas.microsoft.com/office/drawing/2014/main" id="{EFB63AE0-0430-401B-8CDD-7F92972F209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88" name="Rectangle 3">
          <a:extLst>
            <a:ext uri="{FF2B5EF4-FFF2-40B4-BE49-F238E27FC236}">
              <a16:creationId xmlns:a16="http://schemas.microsoft.com/office/drawing/2014/main" id="{F6DF6822-DDC7-4C8C-B4B9-4ED84FA63A8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89" name="Rectangle 3">
          <a:extLst>
            <a:ext uri="{FF2B5EF4-FFF2-40B4-BE49-F238E27FC236}">
              <a16:creationId xmlns:a16="http://schemas.microsoft.com/office/drawing/2014/main" id="{EF4C6407-A442-4066-87D5-E9D63E2433D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90" name="Rectangle 3">
          <a:extLst>
            <a:ext uri="{FF2B5EF4-FFF2-40B4-BE49-F238E27FC236}">
              <a16:creationId xmlns:a16="http://schemas.microsoft.com/office/drawing/2014/main" id="{51F2232A-14AC-4EE5-BE96-D4C2D08FFA3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91" name="Rectangle 3">
          <a:extLst>
            <a:ext uri="{FF2B5EF4-FFF2-40B4-BE49-F238E27FC236}">
              <a16:creationId xmlns:a16="http://schemas.microsoft.com/office/drawing/2014/main" id="{250B76B8-9C97-4FF0-821D-970BDD249D8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92" name="Rectangle 3">
          <a:extLst>
            <a:ext uri="{FF2B5EF4-FFF2-40B4-BE49-F238E27FC236}">
              <a16:creationId xmlns:a16="http://schemas.microsoft.com/office/drawing/2014/main" id="{7E270604-1310-43FF-B57F-F8C8078C97B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93" name="Rectangle 3">
          <a:extLst>
            <a:ext uri="{FF2B5EF4-FFF2-40B4-BE49-F238E27FC236}">
              <a16:creationId xmlns:a16="http://schemas.microsoft.com/office/drawing/2014/main" id="{F978DBD3-1F3E-4C0C-B995-CF9B70B8A7D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94" name="Rectangle 3">
          <a:extLst>
            <a:ext uri="{FF2B5EF4-FFF2-40B4-BE49-F238E27FC236}">
              <a16:creationId xmlns:a16="http://schemas.microsoft.com/office/drawing/2014/main" id="{FB23CA58-4ADF-4E2E-B57C-6ACCFC4E7F6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95" name="Rectangle 3">
          <a:extLst>
            <a:ext uri="{FF2B5EF4-FFF2-40B4-BE49-F238E27FC236}">
              <a16:creationId xmlns:a16="http://schemas.microsoft.com/office/drawing/2014/main" id="{8A4AE7FD-F61F-418E-A858-9DABCCC4525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96" name="Rectangle 3">
          <a:extLst>
            <a:ext uri="{FF2B5EF4-FFF2-40B4-BE49-F238E27FC236}">
              <a16:creationId xmlns:a16="http://schemas.microsoft.com/office/drawing/2014/main" id="{BB43BA78-6636-43DF-A36E-647D29C41C2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97" name="Rectangle 3">
          <a:extLst>
            <a:ext uri="{FF2B5EF4-FFF2-40B4-BE49-F238E27FC236}">
              <a16:creationId xmlns:a16="http://schemas.microsoft.com/office/drawing/2014/main" id="{A3823BAB-7F73-470D-9527-65030F6A9BF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98" name="Rectangle 3">
          <a:extLst>
            <a:ext uri="{FF2B5EF4-FFF2-40B4-BE49-F238E27FC236}">
              <a16:creationId xmlns:a16="http://schemas.microsoft.com/office/drawing/2014/main" id="{C4A7EFA7-575F-4FA8-8C3D-67679AC7061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499" name="Rectangle 3">
          <a:extLst>
            <a:ext uri="{FF2B5EF4-FFF2-40B4-BE49-F238E27FC236}">
              <a16:creationId xmlns:a16="http://schemas.microsoft.com/office/drawing/2014/main" id="{2D888968-6158-4B94-803C-59069975FEC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00" name="Rectangle 3">
          <a:extLst>
            <a:ext uri="{FF2B5EF4-FFF2-40B4-BE49-F238E27FC236}">
              <a16:creationId xmlns:a16="http://schemas.microsoft.com/office/drawing/2014/main" id="{DFD7EB74-05D7-46E2-B2FD-B593B811896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01" name="Rectangle 3">
          <a:extLst>
            <a:ext uri="{FF2B5EF4-FFF2-40B4-BE49-F238E27FC236}">
              <a16:creationId xmlns:a16="http://schemas.microsoft.com/office/drawing/2014/main" id="{77A1B547-9B02-460A-AC31-BBDC42FEDDD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02" name="Rectangle 3">
          <a:extLst>
            <a:ext uri="{FF2B5EF4-FFF2-40B4-BE49-F238E27FC236}">
              <a16:creationId xmlns:a16="http://schemas.microsoft.com/office/drawing/2014/main" id="{2C2A6B2C-BF0F-46BD-A6EF-603E2562F7E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03" name="Rectangle 3">
          <a:extLst>
            <a:ext uri="{FF2B5EF4-FFF2-40B4-BE49-F238E27FC236}">
              <a16:creationId xmlns:a16="http://schemas.microsoft.com/office/drawing/2014/main" id="{F4E8A2AF-53B9-4965-8865-59BD61E20F5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04" name="Rectangle 3">
          <a:extLst>
            <a:ext uri="{FF2B5EF4-FFF2-40B4-BE49-F238E27FC236}">
              <a16:creationId xmlns:a16="http://schemas.microsoft.com/office/drawing/2014/main" id="{BC818968-B99A-4B2F-A766-06B8A24078C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05" name="Rectangle 3">
          <a:extLst>
            <a:ext uri="{FF2B5EF4-FFF2-40B4-BE49-F238E27FC236}">
              <a16:creationId xmlns:a16="http://schemas.microsoft.com/office/drawing/2014/main" id="{91ADAA1E-A158-4982-8787-FC01A6D8ADF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06" name="Rectangle 3">
          <a:extLst>
            <a:ext uri="{FF2B5EF4-FFF2-40B4-BE49-F238E27FC236}">
              <a16:creationId xmlns:a16="http://schemas.microsoft.com/office/drawing/2014/main" id="{545A6A1E-9FBF-4681-ADBD-D49493A16E9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07" name="Rectangle 3">
          <a:extLst>
            <a:ext uri="{FF2B5EF4-FFF2-40B4-BE49-F238E27FC236}">
              <a16:creationId xmlns:a16="http://schemas.microsoft.com/office/drawing/2014/main" id="{A3B8FE1F-5488-4D8F-8FF3-B4707C9AAA7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08" name="Rectangle 3">
          <a:extLst>
            <a:ext uri="{FF2B5EF4-FFF2-40B4-BE49-F238E27FC236}">
              <a16:creationId xmlns:a16="http://schemas.microsoft.com/office/drawing/2014/main" id="{DBE74328-D2D6-492B-A5FB-B9E12B7841A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09" name="Rectangle 3">
          <a:extLst>
            <a:ext uri="{FF2B5EF4-FFF2-40B4-BE49-F238E27FC236}">
              <a16:creationId xmlns:a16="http://schemas.microsoft.com/office/drawing/2014/main" id="{5091EB90-2CFE-4433-B74F-7F0DA7ACC1B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10" name="Rectangle 3">
          <a:extLst>
            <a:ext uri="{FF2B5EF4-FFF2-40B4-BE49-F238E27FC236}">
              <a16:creationId xmlns:a16="http://schemas.microsoft.com/office/drawing/2014/main" id="{C99A2E5C-8580-453A-A6E7-E229AC60D84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11" name="Rectangle 3">
          <a:extLst>
            <a:ext uri="{FF2B5EF4-FFF2-40B4-BE49-F238E27FC236}">
              <a16:creationId xmlns:a16="http://schemas.microsoft.com/office/drawing/2014/main" id="{7BBE4431-CDB1-4C0E-BFF7-3DAE75E59F5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12" name="Rectangle 3">
          <a:extLst>
            <a:ext uri="{FF2B5EF4-FFF2-40B4-BE49-F238E27FC236}">
              <a16:creationId xmlns:a16="http://schemas.microsoft.com/office/drawing/2014/main" id="{5D57E44A-6B76-4317-A627-C0DED1C2A8F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13" name="Rectangle 3">
          <a:extLst>
            <a:ext uri="{FF2B5EF4-FFF2-40B4-BE49-F238E27FC236}">
              <a16:creationId xmlns:a16="http://schemas.microsoft.com/office/drawing/2014/main" id="{3CA510A3-A18A-4F06-A40E-5DD78942622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14" name="Rectangle 3">
          <a:extLst>
            <a:ext uri="{FF2B5EF4-FFF2-40B4-BE49-F238E27FC236}">
              <a16:creationId xmlns:a16="http://schemas.microsoft.com/office/drawing/2014/main" id="{CBC0A858-B9BE-4D18-8390-BF052BD1403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15" name="Rectangle 3">
          <a:extLst>
            <a:ext uri="{FF2B5EF4-FFF2-40B4-BE49-F238E27FC236}">
              <a16:creationId xmlns:a16="http://schemas.microsoft.com/office/drawing/2014/main" id="{0DBF3927-9428-4A0A-9CC2-A68A82E636F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16" name="Rectangle 3">
          <a:extLst>
            <a:ext uri="{FF2B5EF4-FFF2-40B4-BE49-F238E27FC236}">
              <a16:creationId xmlns:a16="http://schemas.microsoft.com/office/drawing/2014/main" id="{0AF2193F-5F7E-42FE-BE64-5C016658E64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17" name="Rectangle 3">
          <a:extLst>
            <a:ext uri="{FF2B5EF4-FFF2-40B4-BE49-F238E27FC236}">
              <a16:creationId xmlns:a16="http://schemas.microsoft.com/office/drawing/2014/main" id="{BBBB71DE-8961-42A9-8363-3CEA5651BF4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18" name="Rectangle 3">
          <a:extLst>
            <a:ext uri="{FF2B5EF4-FFF2-40B4-BE49-F238E27FC236}">
              <a16:creationId xmlns:a16="http://schemas.microsoft.com/office/drawing/2014/main" id="{405C01A2-2403-4F59-910F-A3A3C50A768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19" name="Rectangle 3">
          <a:extLst>
            <a:ext uri="{FF2B5EF4-FFF2-40B4-BE49-F238E27FC236}">
              <a16:creationId xmlns:a16="http://schemas.microsoft.com/office/drawing/2014/main" id="{8DDF8870-AE64-431E-A28A-D3746DCA24E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20" name="Rectangle 3">
          <a:extLst>
            <a:ext uri="{FF2B5EF4-FFF2-40B4-BE49-F238E27FC236}">
              <a16:creationId xmlns:a16="http://schemas.microsoft.com/office/drawing/2014/main" id="{1F09D50D-B042-4BF6-A3EC-F0DB427691D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21" name="Rectangle 3">
          <a:extLst>
            <a:ext uri="{FF2B5EF4-FFF2-40B4-BE49-F238E27FC236}">
              <a16:creationId xmlns:a16="http://schemas.microsoft.com/office/drawing/2014/main" id="{379483A4-8EB9-47EF-A0A0-4C717B18151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22" name="Rectangle 3">
          <a:extLst>
            <a:ext uri="{FF2B5EF4-FFF2-40B4-BE49-F238E27FC236}">
              <a16:creationId xmlns:a16="http://schemas.microsoft.com/office/drawing/2014/main" id="{6628AA52-CB2F-4086-8051-39BB78CB692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23" name="Rectangle 3">
          <a:extLst>
            <a:ext uri="{FF2B5EF4-FFF2-40B4-BE49-F238E27FC236}">
              <a16:creationId xmlns:a16="http://schemas.microsoft.com/office/drawing/2014/main" id="{021C9692-FCDE-4E8A-8A1A-BFF2D7AE13C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24" name="Rectangle 3">
          <a:extLst>
            <a:ext uri="{FF2B5EF4-FFF2-40B4-BE49-F238E27FC236}">
              <a16:creationId xmlns:a16="http://schemas.microsoft.com/office/drawing/2014/main" id="{1501CEC1-E12A-4B10-A434-8F398017EDC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25" name="Rectangle 3">
          <a:extLst>
            <a:ext uri="{FF2B5EF4-FFF2-40B4-BE49-F238E27FC236}">
              <a16:creationId xmlns:a16="http://schemas.microsoft.com/office/drawing/2014/main" id="{69B490D0-882E-4183-A476-03985B8A5C7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26" name="Rectangle 3">
          <a:extLst>
            <a:ext uri="{FF2B5EF4-FFF2-40B4-BE49-F238E27FC236}">
              <a16:creationId xmlns:a16="http://schemas.microsoft.com/office/drawing/2014/main" id="{78F1D634-0E8C-4B89-94E8-A03DF4457A5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27" name="Rectangle 3">
          <a:extLst>
            <a:ext uri="{FF2B5EF4-FFF2-40B4-BE49-F238E27FC236}">
              <a16:creationId xmlns:a16="http://schemas.microsoft.com/office/drawing/2014/main" id="{DF74831B-146A-4B0F-9D69-58577A8AEC6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28" name="Rectangle 3">
          <a:extLst>
            <a:ext uri="{FF2B5EF4-FFF2-40B4-BE49-F238E27FC236}">
              <a16:creationId xmlns:a16="http://schemas.microsoft.com/office/drawing/2014/main" id="{A1AF3411-598F-4120-8689-CAF67002421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29" name="Rectangle 3">
          <a:extLst>
            <a:ext uri="{FF2B5EF4-FFF2-40B4-BE49-F238E27FC236}">
              <a16:creationId xmlns:a16="http://schemas.microsoft.com/office/drawing/2014/main" id="{623C7261-6E52-4781-914E-AE03C1CB249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30" name="Rectangle 3">
          <a:extLst>
            <a:ext uri="{FF2B5EF4-FFF2-40B4-BE49-F238E27FC236}">
              <a16:creationId xmlns:a16="http://schemas.microsoft.com/office/drawing/2014/main" id="{A24B41A3-0F60-4802-803C-88BB6331672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31" name="Rectangle 3">
          <a:extLst>
            <a:ext uri="{FF2B5EF4-FFF2-40B4-BE49-F238E27FC236}">
              <a16:creationId xmlns:a16="http://schemas.microsoft.com/office/drawing/2014/main" id="{41F2F784-0EA1-4B8C-9E0D-C26A5E387C2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32" name="Rectangle 3">
          <a:extLst>
            <a:ext uri="{FF2B5EF4-FFF2-40B4-BE49-F238E27FC236}">
              <a16:creationId xmlns:a16="http://schemas.microsoft.com/office/drawing/2014/main" id="{76FB6671-FD31-4E23-AFAC-E88B897E395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33" name="Rectangle 3">
          <a:extLst>
            <a:ext uri="{FF2B5EF4-FFF2-40B4-BE49-F238E27FC236}">
              <a16:creationId xmlns:a16="http://schemas.microsoft.com/office/drawing/2014/main" id="{00B1B212-9D5A-48B4-937C-38664905050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34" name="Rectangle 3">
          <a:extLst>
            <a:ext uri="{FF2B5EF4-FFF2-40B4-BE49-F238E27FC236}">
              <a16:creationId xmlns:a16="http://schemas.microsoft.com/office/drawing/2014/main" id="{F223CEF9-BDD3-427D-8905-ABF0963D495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35" name="Rectangle 3">
          <a:extLst>
            <a:ext uri="{FF2B5EF4-FFF2-40B4-BE49-F238E27FC236}">
              <a16:creationId xmlns:a16="http://schemas.microsoft.com/office/drawing/2014/main" id="{22E72629-F8F4-4686-995B-6F5B9EBC942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36" name="Rectangle 3">
          <a:extLst>
            <a:ext uri="{FF2B5EF4-FFF2-40B4-BE49-F238E27FC236}">
              <a16:creationId xmlns:a16="http://schemas.microsoft.com/office/drawing/2014/main" id="{E44706DE-C595-449A-8438-1C063D8CF19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37" name="Rectangle 3">
          <a:extLst>
            <a:ext uri="{FF2B5EF4-FFF2-40B4-BE49-F238E27FC236}">
              <a16:creationId xmlns:a16="http://schemas.microsoft.com/office/drawing/2014/main" id="{9DA0A185-0285-4DAE-B2D4-207DEE5FE8B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38" name="Rectangle 3">
          <a:extLst>
            <a:ext uri="{FF2B5EF4-FFF2-40B4-BE49-F238E27FC236}">
              <a16:creationId xmlns:a16="http://schemas.microsoft.com/office/drawing/2014/main" id="{51B4A456-C5F8-45A6-B231-3217E3444B1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39" name="Rectangle 3">
          <a:extLst>
            <a:ext uri="{FF2B5EF4-FFF2-40B4-BE49-F238E27FC236}">
              <a16:creationId xmlns:a16="http://schemas.microsoft.com/office/drawing/2014/main" id="{8015F2F4-5B35-49DC-8774-62C0C5AFD90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40" name="Rectangle 3">
          <a:extLst>
            <a:ext uri="{FF2B5EF4-FFF2-40B4-BE49-F238E27FC236}">
              <a16:creationId xmlns:a16="http://schemas.microsoft.com/office/drawing/2014/main" id="{7D54C6D6-7607-438F-9D16-E03814FE4DE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41" name="Rectangle 3">
          <a:extLst>
            <a:ext uri="{FF2B5EF4-FFF2-40B4-BE49-F238E27FC236}">
              <a16:creationId xmlns:a16="http://schemas.microsoft.com/office/drawing/2014/main" id="{4B341F1C-6667-458E-BF4A-87B23329753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42" name="Rectangle 3">
          <a:extLst>
            <a:ext uri="{FF2B5EF4-FFF2-40B4-BE49-F238E27FC236}">
              <a16:creationId xmlns:a16="http://schemas.microsoft.com/office/drawing/2014/main" id="{80CA1C7C-6F7A-4AEF-BE39-161C8796E94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43" name="Rectangle 3">
          <a:extLst>
            <a:ext uri="{FF2B5EF4-FFF2-40B4-BE49-F238E27FC236}">
              <a16:creationId xmlns:a16="http://schemas.microsoft.com/office/drawing/2014/main" id="{8B29CA61-7D6B-4100-88B0-20C8FE7F5EE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44" name="Rectangle 3">
          <a:extLst>
            <a:ext uri="{FF2B5EF4-FFF2-40B4-BE49-F238E27FC236}">
              <a16:creationId xmlns:a16="http://schemas.microsoft.com/office/drawing/2014/main" id="{1F58AD08-B082-4F26-BA31-CA18BA0CD4D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45" name="Rectangle 3">
          <a:extLst>
            <a:ext uri="{FF2B5EF4-FFF2-40B4-BE49-F238E27FC236}">
              <a16:creationId xmlns:a16="http://schemas.microsoft.com/office/drawing/2014/main" id="{923662DB-63DE-47B3-B31E-80F4FBC4256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46" name="Rectangle 3">
          <a:extLst>
            <a:ext uri="{FF2B5EF4-FFF2-40B4-BE49-F238E27FC236}">
              <a16:creationId xmlns:a16="http://schemas.microsoft.com/office/drawing/2014/main" id="{8608B991-9CC7-48EF-856F-9BC10556086E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47" name="Rectangle 3">
          <a:extLst>
            <a:ext uri="{FF2B5EF4-FFF2-40B4-BE49-F238E27FC236}">
              <a16:creationId xmlns:a16="http://schemas.microsoft.com/office/drawing/2014/main" id="{6BC8FE48-4493-4C2D-AE34-88B0BD126361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48" name="Rectangle 3">
          <a:extLst>
            <a:ext uri="{FF2B5EF4-FFF2-40B4-BE49-F238E27FC236}">
              <a16:creationId xmlns:a16="http://schemas.microsoft.com/office/drawing/2014/main" id="{E06CED13-BD5A-4965-A306-F706680D2988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49" name="Rectangle 3">
          <a:extLst>
            <a:ext uri="{FF2B5EF4-FFF2-40B4-BE49-F238E27FC236}">
              <a16:creationId xmlns:a16="http://schemas.microsoft.com/office/drawing/2014/main" id="{D4AA6FCD-F484-4D0C-984E-9E4B730D4A0C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50" name="Rectangle 3">
          <a:extLst>
            <a:ext uri="{FF2B5EF4-FFF2-40B4-BE49-F238E27FC236}">
              <a16:creationId xmlns:a16="http://schemas.microsoft.com/office/drawing/2014/main" id="{B31E4EA9-20AC-47CE-8026-4A932E497682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51" name="Rectangle 3">
          <a:extLst>
            <a:ext uri="{FF2B5EF4-FFF2-40B4-BE49-F238E27FC236}">
              <a16:creationId xmlns:a16="http://schemas.microsoft.com/office/drawing/2014/main" id="{0ED8FF25-7151-447B-AF4F-906ABB38BF74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52" name="Rectangle 3">
          <a:extLst>
            <a:ext uri="{FF2B5EF4-FFF2-40B4-BE49-F238E27FC236}">
              <a16:creationId xmlns:a16="http://schemas.microsoft.com/office/drawing/2014/main" id="{069A1746-9A49-499D-9065-886287421F5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53" name="Rectangle 3">
          <a:extLst>
            <a:ext uri="{FF2B5EF4-FFF2-40B4-BE49-F238E27FC236}">
              <a16:creationId xmlns:a16="http://schemas.microsoft.com/office/drawing/2014/main" id="{6C7A5453-D18E-4812-BC9B-48BFE712E01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54" name="Rectangle 3">
          <a:extLst>
            <a:ext uri="{FF2B5EF4-FFF2-40B4-BE49-F238E27FC236}">
              <a16:creationId xmlns:a16="http://schemas.microsoft.com/office/drawing/2014/main" id="{9F07CD66-3EB4-4B1B-82B7-0F41C84B2078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55" name="Rectangle 3">
          <a:extLst>
            <a:ext uri="{FF2B5EF4-FFF2-40B4-BE49-F238E27FC236}">
              <a16:creationId xmlns:a16="http://schemas.microsoft.com/office/drawing/2014/main" id="{2B834227-4E9F-417F-88EF-9701104ACB4F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56" name="Rectangle 3">
          <a:extLst>
            <a:ext uri="{FF2B5EF4-FFF2-40B4-BE49-F238E27FC236}">
              <a16:creationId xmlns:a16="http://schemas.microsoft.com/office/drawing/2014/main" id="{46D00029-8072-479F-BB28-30FB3BE2579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57" name="Rectangle 3">
          <a:extLst>
            <a:ext uri="{FF2B5EF4-FFF2-40B4-BE49-F238E27FC236}">
              <a16:creationId xmlns:a16="http://schemas.microsoft.com/office/drawing/2014/main" id="{70ED23AD-92F1-404B-80BA-62D629041125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58" name="Rectangle 3">
          <a:extLst>
            <a:ext uri="{FF2B5EF4-FFF2-40B4-BE49-F238E27FC236}">
              <a16:creationId xmlns:a16="http://schemas.microsoft.com/office/drawing/2014/main" id="{CABA474B-FF9E-4498-BD30-2A7A6F180E8E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59" name="Rectangle 3">
          <a:extLst>
            <a:ext uri="{FF2B5EF4-FFF2-40B4-BE49-F238E27FC236}">
              <a16:creationId xmlns:a16="http://schemas.microsoft.com/office/drawing/2014/main" id="{385549FC-45A7-4F16-80A3-10B78A29DA7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60" name="Rectangle 3">
          <a:extLst>
            <a:ext uri="{FF2B5EF4-FFF2-40B4-BE49-F238E27FC236}">
              <a16:creationId xmlns:a16="http://schemas.microsoft.com/office/drawing/2014/main" id="{56FA1D6B-6350-4261-B514-3DF05A2B15AA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61" name="Rectangle 3">
          <a:extLst>
            <a:ext uri="{FF2B5EF4-FFF2-40B4-BE49-F238E27FC236}">
              <a16:creationId xmlns:a16="http://schemas.microsoft.com/office/drawing/2014/main" id="{1C5E3161-358E-4127-A434-F2DA4085A641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62" name="Rectangle 3">
          <a:extLst>
            <a:ext uri="{FF2B5EF4-FFF2-40B4-BE49-F238E27FC236}">
              <a16:creationId xmlns:a16="http://schemas.microsoft.com/office/drawing/2014/main" id="{FC6277B9-195C-4B68-BE1D-679CF64ED7BE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63" name="Rectangle 3">
          <a:extLst>
            <a:ext uri="{FF2B5EF4-FFF2-40B4-BE49-F238E27FC236}">
              <a16:creationId xmlns:a16="http://schemas.microsoft.com/office/drawing/2014/main" id="{74BFF178-B445-4C69-BBB1-D39AA824CF6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64" name="Rectangle 3">
          <a:extLst>
            <a:ext uri="{FF2B5EF4-FFF2-40B4-BE49-F238E27FC236}">
              <a16:creationId xmlns:a16="http://schemas.microsoft.com/office/drawing/2014/main" id="{9615CBD1-47FB-472F-AC72-C5108AC15B65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65" name="Rectangle 3">
          <a:extLst>
            <a:ext uri="{FF2B5EF4-FFF2-40B4-BE49-F238E27FC236}">
              <a16:creationId xmlns:a16="http://schemas.microsoft.com/office/drawing/2014/main" id="{9C85D71F-1D50-415B-8A92-48BE6C536BBA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66" name="Rectangle 3">
          <a:extLst>
            <a:ext uri="{FF2B5EF4-FFF2-40B4-BE49-F238E27FC236}">
              <a16:creationId xmlns:a16="http://schemas.microsoft.com/office/drawing/2014/main" id="{2CAAF06B-EFBA-4DCC-8A05-012AA253AE88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67" name="Rectangle 3">
          <a:extLst>
            <a:ext uri="{FF2B5EF4-FFF2-40B4-BE49-F238E27FC236}">
              <a16:creationId xmlns:a16="http://schemas.microsoft.com/office/drawing/2014/main" id="{A7584E81-3CFF-4D6A-814D-3C6F9FA29E1F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68" name="Rectangle 3">
          <a:extLst>
            <a:ext uri="{FF2B5EF4-FFF2-40B4-BE49-F238E27FC236}">
              <a16:creationId xmlns:a16="http://schemas.microsoft.com/office/drawing/2014/main" id="{EF24A52D-595F-406A-BB73-8F110769ECBC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69" name="Rectangle 3">
          <a:extLst>
            <a:ext uri="{FF2B5EF4-FFF2-40B4-BE49-F238E27FC236}">
              <a16:creationId xmlns:a16="http://schemas.microsoft.com/office/drawing/2014/main" id="{1986AA6F-137D-41D3-9F56-2FBE7F5F02F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70" name="Rectangle 3">
          <a:extLst>
            <a:ext uri="{FF2B5EF4-FFF2-40B4-BE49-F238E27FC236}">
              <a16:creationId xmlns:a16="http://schemas.microsoft.com/office/drawing/2014/main" id="{2753A0CA-4F84-43B6-A6F2-A418B91F134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71" name="Rectangle 3">
          <a:extLst>
            <a:ext uri="{FF2B5EF4-FFF2-40B4-BE49-F238E27FC236}">
              <a16:creationId xmlns:a16="http://schemas.microsoft.com/office/drawing/2014/main" id="{40643F75-4A14-487E-B2F2-4507684CD63D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72" name="Rectangle 3">
          <a:extLst>
            <a:ext uri="{FF2B5EF4-FFF2-40B4-BE49-F238E27FC236}">
              <a16:creationId xmlns:a16="http://schemas.microsoft.com/office/drawing/2014/main" id="{7EA61EA3-D053-4DC9-9129-BB418992CC0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73" name="Rectangle 3">
          <a:extLst>
            <a:ext uri="{FF2B5EF4-FFF2-40B4-BE49-F238E27FC236}">
              <a16:creationId xmlns:a16="http://schemas.microsoft.com/office/drawing/2014/main" id="{B179F2A3-E72E-4749-BE94-6F335B04D404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74" name="Rectangle 3">
          <a:extLst>
            <a:ext uri="{FF2B5EF4-FFF2-40B4-BE49-F238E27FC236}">
              <a16:creationId xmlns:a16="http://schemas.microsoft.com/office/drawing/2014/main" id="{F0A086A4-7B9E-4F3C-9491-A3822809885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75" name="Rectangle 3">
          <a:extLst>
            <a:ext uri="{FF2B5EF4-FFF2-40B4-BE49-F238E27FC236}">
              <a16:creationId xmlns:a16="http://schemas.microsoft.com/office/drawing/2014/main" id="{A911DAAC-3364-4E2B-9076-92C3EC50845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76" name="Rectangle 3">
          <a:extLst>
            <a:ext uri="{FF2B5EF4-FFF2-40B4-BE49-F238E27FC236}">
              <a16:creationId xmlns:a16="http://schemas.microsoft.com/office/drawing/2014/main" id="{332729DD-F410-436A-B44B-CEB26ECC4C8C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77" name="Rectangle 3">
          <a:extLst>
            <a:ext uri="{FF2B5EF4-FFF2-40B4-BE49-F238E27FC236}">
              <a16:creationId xmlns:a16="http://schemas.microsoft.com/office/drawing/2014/main" id="{CBFBF690-732B-439A-B144-03656BABF9CC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78" name="Rectangle 3">
          <a:extLst>
            <a:ext uri="{FF2B5EF4-FFF2-40B4-BE49-F238E27FC236}">
              <a16:creationId xmlns:a16="http://schemas.microsoft.com/office/drawing/2014/main" id="{D3F9EBBE-86F1-44EC-A62F-3E5C8F0F2711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79" name="Rectangle 3">
          <a:extLst>
            <a:ext uri="{FF2B5EF4-FFF2-40B4-BE49-F238E27FC236}">
              <a16:creationId xmlns:a16="http://schemas.microsoft.com/office/drawing/2014/main" id="{427EAC15-A9AC-46C9-9E32-64A920094A9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80" name="Rectangle 3">
          <a:extLst>
            <a:ext uri="{FF2B5EF4-FFF2-40B4-BE49-F238E27FC236}">
              <a16:creationId xmlns:a16="http://schemas.microsoft.com/office/drawing/2014/main" id="{432E0307-A5F6-491C-898E-D04A5C7AF296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81" name="Rectangle 3">
          <a:extLst>
            <a:ext uri="{FF2B5EF4-FFF2-40B4-BE49-F238E27FC236}">
              <a16:creationId xmlns:a16="http://schemas.microsoft.com/office/drawing/2014/main" id="{C1D750C1-48C4-4E54-BA5E-5396D0883356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82" name="Rectangle 3">
          <a:extLst>
            <a:ext uri="{FF2B5EF4-FFF2-40B4-BE49-F238E27FC236}">
              <a16:creationId xmlns:a16="http://schemas.microsoft.com/office/drawing/2014/main" id="{DF49E2CA-2524-4402-927C-6C896C16DF2F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83" name="Rectangle 3">
          <a:extLst>
            <a:ext uri="{FF2B5EF4-FFF2-40B4-BE49-F238E27FC236}">
              <a16:creationId xmlns:a16="http://schemas.microsoft.com/office/drawing/2014/main" id="{60EEDE3B-3C06-4FDC-9313-C3F8A007D095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84" name="Rectangle 3">
          <a:extLst>
            <a:ext uri="{FF2B5EF4-FFF2-40B4-BE49-F238E27FC236}">
              <a16:creationId xmlns:a16="http://schemas.microsoft.com/office/drawing/2014/main" id="{0E5B81F2-6301-4641-A2D1-1612B3155BB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85" name="Rectangle 3">
          <a:extLst>
            <a:ext uri="{FF2B5EF4-FFF2-40B4-BE49-F238E27FC236}">
              <a16:creationId xmlns:a16="http://schemas.microsoft.com/office/drawing/2014/main" id="{FBA85EFB-A7D2-465C-A340-34DFE5F90A05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86" name="Rectangle 3">
          <a:extLst>
            <a:ext uri="{FF2B5EF4-FFF2-40B4-BE49-F238E27FC236}">
              <a16:creationId xmlns:a16="http://schemas.microsoft.com/office/drawing/2014/main" id="{EB82EEC2-44C6-4590-B5CC-F48925DD76DC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87" name="Rectangle 3">
          <a:extLst>
            <a:ext uri="{FF2B5EF4-FFF2-40B4-BE49-F238E27FC236}">
              <a16:creationId xmlns:a16="http://schemas.microsoft.com/office/drawing/2014/main" id="{9EB4F1C4-D830-43FE-AB20-1417BCD22856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88" name="Rectangle 3">
          <a:extLst>
            <a:ext uri="{FF2B5EF4-FFF2-40B4-BE49-F238E27FC236}">
              <a16:creationId xmlns:a16="http://schemas.microsoft.com/office/drawing/2014/main" id="{F261DCAA-0D7E-4926-9958-AFB98389555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89" name="Rectangle 3">
          <a:extLst>
            <a:ext uri="{FF2B5EF4-FFF2-40B4-BE49-F238E27FC236}">
              <a16:creationId xmlns:a16="http://schemas.microsoft.com/office/drawing/2014/main" id="{1151285B-EEAD-45EC-96A5-AF05450167A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90" name="Rectangle 3">
          <a:extLst>
            <a:ext uri="{FF2B5EF4-FFF2-40B4-BE49-F238E27FC236}">
              <a16:creationId xmlns:a16="http://schemas.microsoft.com/office/drawing/2014/main" id="{999711BF-094C-4196-B7B6-BF73E5BD9FD1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91" name="Rectangle 3">
          <a:extLst>
            <a:ext uri="{FF2B5EF4-FFF2-40B4-BE49-F238E27FC236}">
              <a16:creationId xmlns:a16="http://schemas.microsoft.com/office/drawing/2014/main" id="{77F11B08-1214-4C14-A5DD-200B3BB2E9A8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92" name="Rectangle 3">
          <a:extLst>
            <a:ext uri="{FF2B5EF4-FFF2-40B4-BE49-F238E27FC236}">
              <a16:creationId xmlns:a16="http://schemas.microsoft.com/office/drawing/2014/main" id="{DB183DB4-5F0D-4328-9F7B-915D9834B11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93" name="Rectangle 3">
          <a:extLst>
            <a:ext uri="{FF2B5EF4-FFF2-40B4-BE49-F238E27FC236}">
              <a16:creationId xmlns:a16="http://schemas.microsoft.com/office/drawing/2014/main" id="{E872E4D0-4B46-4CAE-AC9C-AB585B0D20C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94" name="Rectangle 3">
          <a:extLst>
            <a:ext uri="{FF2B5EF4-FFF2-40B4-BE49-F238E27FC236}">
              <a16:creationId xmlns:a16="http://schemas.microsoft.com/office/drawing/2014/main" id="{E9404829-43DC-4336-AC86-451360FCB642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95" name="Rectangle 3">
          <a:extLst>
            <a:ext uri="{FF2B5EF4-FFF2-40B4-BE49-F238E27FC236}">
              <a16:creationId xmlns:a16="http://schemas.microsoft.com/office/drawing/2014/main" id="{56C890E4-8B7A-4FAA-91B2-76D415445A8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96" name="Rectangle 51">
          <a:extLst>
            <a:ext uri="{FF2B5EF4-FFF2-40B4-BE49-F238E27FC236}">
              <a16:creationId xmlns:a16="http://schemas.microsoft.com/office/drawing/2014/main" id="{71C9A5B7-7A22-446B-B1FF-BA6010DA3198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97" name="Rectangle 3">
          <a:extLst>
            <a:ext uri="{FF2B5EF4-FFF2-40B4-BE49-F238E27FC236}">
              <a16:creationId xmlns:a16="http://schemas.microsoft.com/office/drawing/2014/main" id="{07A2DB3B-0849-4D3E-9F7B-3FAE754CC3A9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598" name="Rectangle 3">
          <a:extLst>
            <a:ext uri="{FF2B5EF4-FFF2-40B4-BE49-F238E27FC236}">
              <a16:creationId xmlns:a16="http://schemas.microsoft.com/office/drawing/2014/main" id="{A3C89F84-0020-4200-B052-8142FECC2ED2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599" name="Rectangle 3">
          <a:extLst>
            <a:ext uri="{FF2B5EF4-FFF2-40B4-BE49-F238E27FC236}">
              <a16:creationId xmlns:a16="http://schemas.microsoft.com/office/drawing/2014/main" id="{601F1519-714A-47EA-9D48-D6F8AF7297B5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01" name="Rectangle 3">
          <a:extLst>
            <a:ext uri="{FF2B5EF4-FFF2-40B4-BE49-F238E27FC236}">
              <a16:creationId xmlns:a16="http://schemas.microsoft.com/office/drawing/2014/main" id="{3694AA3B-B7D8-44DE-8E01-985895FB2535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02" name="Rectangle 3">
          <a:extLst>
            <a:ext uri="{FF2B5EF4-FFF2-40B4-BE49-F238E27FC236}">
              <a16:creationId xmlns:a16="http://schemas.microsoft.com/office/drawing/2014/main" id="{69FDE1C4-7910-4575-BCBB-BCC54B51BB6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03" name="Rectangle 3">
          <a:extLst>
            <a:ext uri="{FF2B5EF4-FFF2-40B4-BE49-F238E27FC236}">
              <a16:creationId xmlns:a16="http://schemas.microsoft.com/office/drawing/2014/main" id="{D0787988-ACD6-4BA0-B2FC-034B6B68EF1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04" name="Rectangle 3">
          <a:extLst>
            <a:ext uri="{FF2B5EF4-FFF2-40B4-BE49-F238E27FC236}">
              <a16:creationId xmlns:a16="http://schemas.microsoft.com/office/drawing/2014/main" id="{8EC6C188-C5BC-4734-986B-17AE3C29A5E1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05" name="Rectangle 3">
          <a:extLst>
            <a:ext uri="{FF2B5EF4-FFF2-40B4-BE49-F238E27FC236}">
              <a16:creationId xmlns:a16="http://schemas.microsoft.com/office/drawing/2014/main" id="{BE55DF60-1F3E-4983-9434-4A476D6E58B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06" name="Rectangle 3">
          <a:extLst>
            <a:ext uri="{FF2B5EF4-FFF2-40B4-BE49-F238E27FC236}">
              <a16:creationId xmlns:a16="http://schemas.microsoft.com/office/drawing/2014/main" id="{D8D3E492-85DF-47E8-8EDA-FD0F10833B52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07" name="Rectangle 3">
          <a:extLst>
            <a:ext uri="{FF2B5EF4-FFF2-40B4-BE49-F238E27FC236}">
              <a16:creationId xmlns:a16="http://schemas.microsoft.com/office/drawing/2014/main" id="{25297C0B-34ED-441D-9F12-4BB2B54A63CA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08" name="Rectangle 3">
          <a:extLst>
            <a:ext uri="{FF2B5EF4-FFF2-40B4-BE49-F238E27FC236}">
              <a16:creationId xmlns:a16="http://schemas.microsoft.com/office/drawing/2014/main" id="{E2300279-E17D-4784-934B-DCCB6BBD31C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09" name="Rectangle 64">
          <a:extLst>
            <a:ext uri="{FF2B5EF4-FFF2-40B4-BE49-F238E27FC236}">
              <a16:creationId xmlns:a16="http://schemas.microsoft.com/office/drawing/2014/main" id="{BBF3372B-57C1-4AC4-A27B-21C22EF56844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10" name="Rectangle 3">
          <a:extLst>
            <a:ext uri="{FF2B5EF4-FFF2-40B4-BE49-F238E27FC236}">
              <a16:creationId xmlns:a16="http://schemas.microsoft.com/office/drawing/2014/main" id="{DD9D6F0F-E035-45AC-B9B5-F0187D730EB9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11" name="Rectangle 3">
          <a:extLst>
            <a:ext uri="{FF2B5EF4-FFF2-40B4-BE49-F238E27FC236}">
              <a16:creationId xmlns:a16="http://schemas.microsoft.com/office/drawing/2014/main" id="{C69086C8-89BA-4FD0-AF12-651E99581EE1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12" name="Rectangle 3">
          <a:extLst>
            <a:ext uri="{FF2B5EF4-FFF2-40B4-BE49-F238E27FC236}">
              <a16:creationId xmlns:a16="http://schemas.microsoft.com/office/drawing/2014/main" id="{05DF3BDF-3A4D-4A1C-8D3C-0DB592AA98F4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13" name="Rectangle 3">
          <a:extLst>
            <a:ext uri="{FF2B5EF4-FFF2-40B4-BE49-F238E27FC236}">
              <a16:creationId xmlns:a16="http://schemas.microsoft.com/office/drawing/2014/main" id="{0683E67C-64FB-42DF-9EB8-4A1F85AF888A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14" name="Rectangle 3">
          <a:extLst>
            <a:ext uri="{FF2B5EF4-FFF2-40B4-BE49-F238E27FC236}">
              <a16:creationId xmlns:a16="http://schemas.microsoft.com/office/drawing/2014/main" id="{0BDF5BF5-6303-4F69-80BB-7912C4FF769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15" name="Rectangle 3">
          <a:extLst>
            <a:ext uri="{FF2B5EF4-FFF2-40B4-BE49-F238E27FC236}">
              <a16:creationId xmlns:a16="http://schemas.microsoft.com/office/drawing/2014/main" id="{DC8016A9-271D-47E9-84AB-A2724DA9966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16" name="Rectangle 3">
          <a:extLst>
            <a:ext uri="{FF2B5EF4-FFF2-40B4-BE49-F238E27FC236}">
              <a16:creationId xmlns:a16="http://schemas.microsoft.com/office/drawing/2014/main" id="{9D0432CC-C72F-48A5-B0B6-5340CA99913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17" name="Rectangle 3">
          <a:extLst>
            <a:ext uri="{FF2B5EF4-FFF2-40B4-BE49-F238E27FC236}">
              <a16:creationId xmlns:a16="http://schemas.microsoft.com/office/drawing/2014/main" id="{146C33D7-5DBD-4F47-921C-D494CA6AB1B9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18" name="Rectangle 3">
          <a:extLst>
            <a:ext uri="{FF2B5EF4-FFF2-40B4-BE49-F238E27FC236}">
              <a16:creationId xmlns:a16="http://schemas.microsoft.com/office/drawing/2014/main" id="{9234200B-246D-41A9-9BEB-793B678737CE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19" name="Rectangle 3">
          <a:extLst>
            <a:ext uri="{FF2B5EF4-FFF2-40B4-BE49-F238E27FC236}">
              <a16:creationId xmlns:a16="http://schemas.microsoft.com/office/drawing/2014/main" id="{68C6618E-688D-407B-B1B6-8553368488B1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20" name="Rectangle 3">
          <a:extLst>
            <a:ext uri="{FF2B5EF4-FFF2-40B4-BE49-F238E27FC236}">
              <a16:creationId xmlns:a16="http://schemas.microsoft.com/office/drawing/2014/main" id="{DE81C41A-2989-4F84-8BA4-45A8280393B6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21" name="Rectangle 3">
          <a:extLst>
            <a:ext uri="{FF2B5EF4-FFF2-40B4-BE49-F238E27FC236}">
              <a16:creationId xmlns:a16="http://schemas.microsoft.com/office/drawing/2014/main" id="{8DEC2DD8-1218-4019-86A6-AB3F3FB5E10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22" name="Rectangle 3">
          <a:extLst>
            <a:ext uri="{FF2B5EF4-FFF2-40B4-BE49-F238E27FC236}">
              <a16:creationId xmlns:a16="http://schemas.microsoft.com/office/drawing/2014/main" id="{FE28F694-EA06-4C84-B5B1-39A20E9E5242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23" name="Rectangle 3">
          <a:extLst>
            <a:ext uri="{FF2B5EF4-FFF2-40B4-BE49-F238E27FC236}">
              <a16:creationId xmlns:a16="http://schemas.microsoft.com/office/drawing/2014/main" id="{09C6D436-8A6E-4C90-AB65-49E026A6FD4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24" name="Rectangle 3">
          <a:extLst>
            <a:ext uri="{FF2B5EF4-FFF2-40B4-BE49-F238E27FC236}">
              <a16:creationId xmlns:a16="http://schemas.microsoft.com/office/drawing/2014/main" id="{4F87CEFC-F196-4270-8C38-C6F0F7B628C2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25" name="Rectangle 3">
          <a:extLst>
            <a:ext uri="{FF2B5EF4-FFF2-40B4-BE49-F238E27FC236}">
              <a16:creationId xmlns:a16="http://schemas.microsoft.com/office/drawing/2014/main" id="{DF069041-EF48-41C3-9446-92939E6A899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26" name="Rectangle 3">
          <a:extLst>
            <a:ext uri="{FF2B5EF4-FFF2-40B4-BE49-F238E27FC236}">
              <a16:creationId xmlns:a16="http://schemas.microsoft.com/office/drawing/2014/main" id="{E4E188A5-D1D0-444A-8A24-B8C0E374367D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27" name="Rectangle 3">
          <a:extLst>
            <a:ext uri="{FF2B5EF4-FFF2-40B4-BE49-F238E27FC236}">
              <a16:creationId xmlns:a16="http://schemas.microsoft.com/office/drawing/2014/main" id="{B4672CF2-9954-497F-9F15-6801FEFDB332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28" name="Rectangle 3">
          <a:extLst>
            <a:ext uri="{FF2B5EF4-FFF2-40B4-BE49-F238E27FC236}">
              <a16:creationId xmlns:a16="http://schemas.microsoft.com/office/drawing/2014/main" id="{9DC26C7F-9CCA-40A9-BBFD-658F286D4F2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29" name="Rectangle 3">
          <a:extLst>
            <a:ext uri="{FF2B5EF4-FFF2-40B4-BE49-F238E27FC236}">
              <a16:creationId xmlns:a16="http://schemas.microsoft.com/office/drawing/2014/main" id="{22DA909A-36A8-4EE3-8F04-5AE9E370D13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30" name="Rectangle 3">
          <a:extLst>
            <a:ext uri="{FF2B5EF4-FFF2-40B4-BE49-F238E27FC236}">
              <a16:creationId xmlns:a16="http://schemas.microsoft.com/office/drawing/2014/main" id="{F7A82383-F492-43A4-B1DD-9F422D34B6F2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31" name="Rectangle 3">
          <a:extLst>
            <a:ext uri="{FF2B5EF4-FFF2-40B4-BE49-F238E27FC236}">
              <a16:creationId xmlns:a16="http://schemas.microsoft.com/office/drawing/2014/main" id="{D722F3AE-E1BE-4FF6-9D5C-8A5FB7AC176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32" name="Rectangle 3">
          <a:extLst>
            <a:ext uri="{FF2B5EF4-FFF2-40B4-BE49-F238E27FC236}">
              <a16:creationId xmlns:a16="http://schemas.microsoft.com/office/drawing/2014/main" id="{3F80913A-685C-4A05-BE93-88F600B8C1AA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33" name="Rectangle 3">
          <a:extLst>
            <a:ext uri="{FF2B5EF4-FFF2-40B4-BE49-F238E27FC236}">
              <a16:creationId xmlns:a16="http://schemas.microsoft.com/office/drawing/2014/main" id="{C1F3C09F-4F15-4E3E-8245-689B225E7D2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34" name="Rectangle 3">
          <a:extLst>
            <a:ext uri="{FF2B5EF4-FFF2-40B4-BE49-F238E27FC236}">
              <a16:creationId xmlns:a16="http://schemas.microsoft.com/office/drawing/2014/main" id="{1D475A3B-C496-4721-A77D-7E0FDF683FFF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35" name="Rectangle 3">
          <a:extLst>
            <a:ext uri="{FF2B5EF4-FFF2-40B4-BE49-F238E27FC236}">
              <a16:creationId xmlns:a16="http://schemas.microsoft.com/office/drawing/2014/main" id="{5C562377-D0E2-4E2F-BA19-C55B7A528E1C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36" name="Rectangle 3">
          <a:extLst>
            <a:ext uri="{FF2B5EF4-FFF2-40B4-BE49-F238E27FC236}">
              <a16:creationId xmlns:a16="http://schemas.microsoft.com/office/drawing/2014/main" id="{75CAA647-9482-48A0-BFD6-4200F19B525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37" name="Rectangle 3">
          <a:extLst>
            <a:ext uri="{FF2B5EF4-FFF2-40B4-BE49-F238E27FC236}">
              <a16:creationId xmlns:a16="http://schemas.microsoft.com/office/drawing/2014/main" id="{7F6342E3-CECA-4E13-B7DB-8ECAC027286F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38" name="Rectangle 3">
          <a:extLst>
            <a:ext uri="{FF2B5EF4-FFF2-40B4-BE49-F238E27FC236}">
              <a16:creationId xmlns:a16="http://schemas.microsoft.com/office/drawing/2014/main" id="{0CC3AEA0-A20F-4C3C-91E6-78A11E023DC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39" name="Rectangle 3">
          <a:extLst>
            <a:ext uri="{FF2B5EF4-FFF2-40B4-BE49-F238E27FC236}">
              <a16:creationId xmlns:a16="http://schemas.microsoft.com/office/drawing/2014/main" id="{44467383-9078-4F1B-848E-DA4D4E1E182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40" name="Rectangle 3">
          <a:extLst>
            <a:ext uri="{FF2B5EF4-FFF2-40B4-BE49-F238E27FC236}">
              <a16:creationId xmlns:a16="http://schemas.microsoft.com/office/drawing/2014/main" id="{A6A80947-8C41-432D-8702-78C7EF0812D2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41" name="Rectangle 3">
          <a:extLst>
            <a:ext uri="{FF2B5EF4-FFF2-40B4-BE49-F238E27FC236}">
              <a16:creationId xmlns:a16="http://schemas.microsoft.com/office/drawing/2014/main" id="{DAA08B10-EA07-4735-8571-7695CCD3C556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42" name="Rectangle 3">
          <a:extLst>
            <a:ext uri="{FF2B5EF4-FFF2-40B4-BE49-F238E27FC236}">
              <a16:creationId xmlns:a16="http://schemas.microsoft.com/office/drawing/2014/main" id="{1D0A807D-4957-40BA-BA51-10A50C6ED8C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43" name="Rectangle 3">
          <a:extLst>
            <a:ext uri="{FF2B5EF4-FFF2-40B4-BE49-F238E27FC236}">
              <a16:creationId xmlns:a16="http://schemas.microsoft.com/office/drawing/2014/main" id="{63C1F837-59BD-434D-A341-A8BD62A798E9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44" name="Rectangle 3">
          <a:extLst>
            <a:ext uri="{FF2B5EF4-FFF2-40B4-BE49-F238E27FC236}">
              <a16:creationId xmlns:a16="http://schemas.microsoft.com/office/drawing/2014/main" id="{4198183C-B6F0-41CB-A83B-F9811C5113B8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45" name="Rectangle 100">
          <a:extLst>
            <a:ext uri="{FF2B5EF4-FFF2-40B4-BE49-F238E27FC236}">
              <a16:creationId xmlns:a16="http://schemas.microsoft.com/office/drawing/2014/main" id="{23E80138-07C9-4752-866E-B6FD16EC471D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46" name="Rectangle 3">
          <a:extLst>
            <a:ext uri="{FF2B5EF4-FFF2-40B4-BE49-F238E27FC236}">
              <a16:creationId xmlns:a16="http://schemas.microsoft.com/office/drawing/2014/main" id="{E5DA95D9-A7FA-417C-A23B-FBECE0B23A9D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47" name="Rectangle 3">
          <a:extLst>
            <a:ext uri="{FF2B5EF4-FFF2-40B4-BE49-F238E27FC236}">
              <a16:creationId xmlns:a16="http://schemas.microsoft.com/office/drawing/2014/main" id="{777531CE-CCAE-4617-9A77-DA26C0E739A2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48" name="Rectangle 3">
          <a:extLst>
            <a:ext uri="{FF2B5EF4-FFF2-40B4-BE49-F238E27FC236}">
              <a16:creationId xmlns:a16="http://schemas.microsoft.com/office/drawing/2014/main" id="{23C7A835-A0B9-48EB-9D83-8C39D91FE39A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49" name="Rectangle 3">
          <a:extLst>
            <a:ext uri="{FF2B5EF4-FFF2-40B4-BE49-F238E27FC236}">
              <a16:creationId xmlns:a16="http://schemas.microsoft.com/office/drawing/2014/main" id="{D7BB7451-F69F-4D35-9F2D-42461BA66172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50" name="Rectangle 3">
          <a:extLst>
            <a:ext uri="{FF2B5EF4-FFF2-40B4-BE49-F238E27FC236}">
              <a16:creationId xmlns:a16="http://schemas.microsoft.com/office/drawing/2014/main" id="{CD0CA2C7-70FD-46F7-BF33-E3B5299F5A32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51" name="Rectangle 3">
          <a:extLst>
            <a:ext uri="{FF2B5EF4-FFF2-40B4-BE49-F238E27FC236}">
              <a16:creationId xmlns:a16="http://schemas.microsoft.com/office/drawing/2014/main" id="{972FA00D-6164-423E-B059-068CC54AB2E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52" name="Rectangle 3">
          <a:extLst>
            <a:ext uri="{FF2B5EF4-FFF2-40B4-BE49-F238E27FC236}">
              <a16:creationId xmlns:a16="http://schemas.microsoft.com/office/drawing/2014/main" id="{AF34FED6-91BE-4AE2-B4CE-60EB116C9EF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53" name="Rectangle 3">
          <a:extLst>
            <a:ext uri="{FF2B5EF4-FFF2-40B4-BE49-F238E27FC236}">
              <a16:creationId xmlns:a16="http://schemas.microsoft.com/office/drawing/2014/main" id="{E86B76E8-D931-407E-90C5-49254E590F19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54" name="Rectangle 3">
          <a:extLst>
            <a:ext uri="{FF2B5EF4-FFF2-40B4-BE49-F238E27FC236}">
              <a16:creationId xmlns:a16="http://schemas.microsoft.com/office/drawing/2014/main" id="{B9A7FABB-1AD0-4BE9-94BA-DC1028393EE1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55" name="Rectangle 3">
          <a:extLst>
            <a:ext uri="{FF2B5EF4-FFF2-40B4-BE49-F238E27FC236}">
              <a16:creationId xmlns:a16="http://schemas.microsoft.com/office/drawing/2014/main" id="{87FBE1E6-19DA-4ED7-82DD-C0616CFD709F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56" name="Rectangle 3">
          <a:extLst>
            <a:ext uri="{FF2B5EF4-FFF2-40B4-BE49-F238E27FC236}">
              <a16:creationId xmlns:a16="http://schemas.microsoft.com/office/drawing/2014/main" id="{29B53AF9-47D7-41C2-8BBB-DBF8F64C4BF8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57" name="Rectangle 112">
          <a:extLst>
            <a:ext uri="{FF2B5EF4-FFF2-40B4-BE49-F238E27FC236}">
              <a16:creationId xmlns:a16="http://schemas.microsoft.com/office/drawing/2014/main" id="{798FA990-F947-4A99-9DF9-4160AB0036F4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58" name="Rectangle 3">
          <a:extLst>
            <a:ext uri="{FF2B5EF4-FFF2-40B4-BE49-F238E27FC236}">
              <a16:creationId xmlns:a16="http://schemas.microsoft.com/office/drawing/2014/main" id="{416F31B8-C83A-4A3E-925F-5D883B2327DA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59" name="Rectangle 3">
          <a:extLst>
            <a:ext uri="{FF2B5EF4-FFF2-40B4-BE49-F238E27FC236}">
              <a16:creationId xmlns:a16="http://schemas.microsoft.com/office/drawing/2014/main" id="{CC2CE8FC-52E4-49AD-9058-F7E94A1860F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60" name="Rectangle 3">
          <a:extLst>
            <a:ext uri="{FF2B5EF4-FFF2-40B4-BE49-F238E27FC236}">
              <a16:creationId xmlns:a16="http://schemas.microsoft.com/office/drawing/2014/main" id="{8F643F73-85D6-45A0-AE1A-2F6E63A08741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61" name="Rectangle 3">
          <a:extLst>
            <a:ext uri="{FF2B5EF4-FFF2-40B4-BE49-F238E27FC236}">
              <a16:creationId xmlns:a16="http://schemas.microsoft.com/office/drawing/2014/main" id="{A7EF540B-D719-4C36-9CFF-4FDA2EF6933E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62" name="Rectangle 3">
          <a:extLst>
            <a:ext uri="{FF2B5EF4-FFF2-40B4-BE49-F238E27FC236}">
              <a16:creationId xmlns:a16="http://schemas.microsoft.com/office/drawing/2014/main" id="{3B08C913-28AC-47CB-8FF0-7DE13FE1A2B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63" name="Rectangle 3">
          <a:extLst>
            <a:ext uri="{FF2B5EF4-FFF2-40B4-BE49-F238E27FC236}">
              <a16:creationId xmlns:a16="http://schemas.microsoft.com/office/drawing/2014/main" id="{7045BAFF-5D99-439C-87F5-7F0DC58DED91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64" name="Rectangle 3">
          <a:extLst>
            <a:ext uri="{FF2B5EF4-FFF2-40B4-BE49-F238E27FC236}">
              <a16:creationId xmlns:a16="http://schemas.microsoft.com/office/drawing/2014/main" id="{C2E33AAB-DF7F-4C8D-B0E1-065B10E7CEC1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65" name="Rectangle 3">
          <a:extLst>
            <a:ext uri="{FF2B5EF4-FFF2-40B4-BE49-F238E27FC236}">
              <a16:creationId xmlns:a16="http://schemas.microsoft.com/office/drawing/2014/main" id="{3056056B-8D29-4518-A7C8-1106AF2E4EE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66" name="Rectangle 3">
          <a:extLst>
            <a:ext uri="{FF2B5EF4-FFF2-40B4-BE49-F238E27FC236}">
              <a16:creationId xmlns:a16="http://schemas.microsoft.com/office/drawing/2014/main" id="{A140BD8B-4C4C-487C-9356-3FD2F2D209B6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67" name="Rectangle 3">
          <a:extLst>
            <a:ext uri="{FF2B5EF4-FFF2-40B4-BE49-F238E27FC236}">
              <a16:creationId xmlns:a16="http://schemas.microsoft.com/office/drawing/2014/main" id="{78D605DB-F396-4778-A64A-8F5B886D2656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68" name="Rectangle 3">
          <a:extLst>
            <a:ext uri="{FF2B5EF4-FFF2-40B4-BE49-F238E27FC236}">
              <a16:creationId xmlns:a16="http://schemas.microsoft.com/office/drawing/2014/main" id="{B3E672D7-AA2D-4FCE-A204-EF94B41511F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69" name="Rectangle 3">
          <a:extLst>
            <a:ext uri="{FF2B5EF4-FFF2-40B4-BE49-F238E27FC236}">
              <a16:creationId xmlns:a16="http://schemas.microsoft.com/office/drawing/2014/main" id="{5CD2615F-EFB2-4117-86CD-C7AED686ADB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70" name="Rectangle 3">
          <a:extLst>
            <a:ext uri="{FF2B5EF4-FFF2-40B4-BE49-F238E27FC236}">
              <a16:creationId xmlns:a16="http://schemas.microsoft.com/office/drawing/2014/main" id="{1AB5019E-5293-40B3-B488-BC0F3FFE5B3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71" name="Rectangle 3">
          <a:extLst>
            <a:ext uri="{FF2B5EF4-FFF2-40B4-BE49-F238E27FC236}">
              <a16:creationId xmlns:a16="http://schemas.microsoft.com/office/drawing/2014/main" id="{28B40806-789B-41E4-AC2C-FBF3009A4EC8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72" name="Rectangle 3">
          <a:extLst>
            <a:ext uri="{FF2B5EF4-FFF2-40B4-BE49-F238E27FC236}">
              <a16:creationId xmlns:a16="http://schemas.microsoft.com/office/drawing/2014/main" id="{66E629CA-CDA0-48C7-9999-76B3B0B6727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73" name="Rectangle 3">
          <a:extLst>
            <a:ext uri="{FF2B5EF4-FFF2-40B4-BE49-F238E27FC236}">
              <a16:creationId xmlns:a16="http://schemas.microsoft.com/office/drawing/2014/main" id="{EB273ACD-D4AF-44AF-95A5-C48C5DBA3D5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74" name="Rectangle 3">
          <a:extLst>
            <a:ext uri="{FF2B5EF4-FFF2-40B4-BE49-F238E27FC236}">
              <a16:creationId xmlns:a16="http://schemas.microsoft.com/office/drawing/2014/main" id="{178B222D-7A2D-4E8A-8F43-100689D317A9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75" name="Rectangle 3">
          <a:extLst>
            <a:ext uri="{FF2B5EF4-FFF2-40B4-BE49-F238E27FC236}">
              <a16:creationId xmlns:a16="http://schemas.microsoft.com/office/drawing/2014/main" id="{E2A4D7F2-D0CD-49F7-A032-783C31CB4C5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76" name="Rectangle 3">
          <a:extLst>
            <a:ext uri="{FF2B5EF4-FFF2-40B4-BE49-F238E27FC236}">
              <a16:creationId xmlns:a16="http://schemas.microsoft.com/office/drawing/2014/main" id="{E2DABB67-B5C1-4ABD-8DC1-706FF09A27E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77" name="Rectangle 3">
          <a:extLst>
            <a:ext uri="{FF2B5EF4-FFF2-40B4-BE49-F238E27FC236}">
              <a16:creationId xmlns:a16="http://schemas.microsoft.com/office/drawing/2014/main" id="{1C0FAABC-8928-47A5-A62D-D4519D9756C5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78" name="Rectangle 3">
          <a:extLst>
            <a:ext uri="{FF2B5EF4-FFF2-40B4-BE49-F238E27FC236}">
              <a16:creationId xmlns:a16="http://schemas.microsoft.com/office/drawing/2014/main" id="{53F8ABA6-9B11-417A-B2BF-5F9E9893975E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79" name="Rectangle 3">
          <a:extLst>
            <a:ext uri="{FF2B5EF4-FFF2-40B4-BE49-F238E27FC236}">
              <a16:creationId xmlns:a16="http://schemas.microsoft.com/office/drawing/2014/main" id="{BCE98F94-0289-443A-8995-69F502850258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80" name="Rectangle 3">
          <a:extLst>
            <a:ext uri="{FF2B5EF4-FFF2-40B4-BE49-F238E27FC236}">
              <a16:creationId xmlns:a16="http://schemas.microsoft.com/office/drawing/2014/main" id="{315C2D14-6C42-455C-9278-7794DD86318A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81" name="Rectangle 3">
          <a:extLst>
            <a:ext uri="{FF2B5EF4-FFF2-40B4-BE49-F238E27FC236}">
              <a16:creationId xmlns:a16="http://schemas.microsoft.com/office/drawing/2014/main" id="{11839C80-0244-4ED5-A338-81226320DBC1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82" name="Rectangle 3">
          <a:extLst>
            <a:ext uri="{FF2B5EF4-FFF2-40B4-BE49-F238E27FC236}">
              <a16:creationId xmlns:a16="http://schemas.microsoft.com/office/drawing/2014/main" id="{873B4EE3-F0E6-4B9D-B5FD-346E4397FE8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83" name="Rectangle 3">
          <a:extLst>
            <a:ext uri="{FF2B5EF4-FFF2-40B4-BE49-F238E27FC236}">
              <a16:creationId xmlns:a16="http://schemas.microsoft.com/office/drawing/2014/main" id="{5F6A0C27-9C18-4381-B530-67C46EBE3594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84" name="Rectangle 3">
          <a:extLst>
            <a:ext uri="{FF2B5EF4-FFF2-40B4-BE49-F238E27FC236}">
              <a16:creationId xmlns:a16="http://schemas.microsoft.com/office/drawing/2014/main" id="{509D5A73-AAED-4ED0-85CF-A5A164A21351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85" name="Rectangle 3">
          <a:extLst>
            <a:ext uri="{FF2B5EF4-FFF2-40B4-BE49-F238E27FC236}">
              <a16:creationId xmlns:a16="http://schemas.microsoft.com/office/drawing/2014/main" id="{03DE70DB-EEF6-4D15-B7FA-18F5607F0D4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86" name="Rectangle 3">
          <a:extLst>
            <a:ext uri="{FF2B5EF4-FFF2-40B4-BE49-F238E27FC236}">
              <a16:creationId xmlns:a16="http://schemas.microsoft.com/office/drawing/2014/main" id="{66B1C066-BE3A-448E-924A-D47823729188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87" name="Rectangle 3">
          <a:extLst>
            <a:ext uri="{FF2B5EF4-FFF2-40B4-BE49-F238E27FC236}">
              <a16:creationId xmlns:a16="http://schemas.microsoft.com/office/drawing/2014/main" id="{1929DAEA-4AC7-4B29-BFD5-CE36AE62F051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88" name="Rectangle 3">
          <a:extLst>
            <a:ext uri="{FF2B5EF4-FFF2-40B4-BE49-F238E27FC236}">
              <a16:creationId xmlns:a16="http://schemas.microsoft.com/office/drawing/2014/main" id="{6C444C26-B239-4AD9-A1A6-4E8149A4BABC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89" name="Rectangle 3">
          <a:extLst>
            <a:ext uri="{FF2B5EF4-FFF2-40B4-BE49-F238E27FC236}">
              <a16:creationId xmlns:a16="http://schemas.microsoft.com/office/drawing/2014/main" id="{AAAF582F-72CB-4FA9-A232-F2C277DBC295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690" name="Rectangle 3">
          <a:extLst>
            <a:ext uri="{FF2B5EF4-FFF2-40B4-BE49-F238E27FC236}">
              <a16:creationId xmlns:a16="http://schemas.microsoft.com/office/drawing/2014/main" id="{7DE46892-4CF9-49BE-9A24-4A3B6BC0E182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91" name="Rectangle 3">
          <a:extLst>
            <a:ext uri="{FF2B5EF4-FFF2-40B4-BE49-F238E27FC236}">
              <a16:creationId xmlns:a16="http://schemas.microsoft.com/office/drawing/2014/main" id="{D7FA2C8D-E19D-451D-81A6-147C5E81836A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92" name="Rectangle 3">
          <a:extLst>
            <a:ext uri="{FF2B5EF4-FFF2-40B4-BE49-F238E27FC236}">
              <a16:creationId xmlns:a16="http://schemas.microsoft.com/office/drawing/2014/main" id="{69D610E0-1043-41E5-80CE-8AB222E40C2D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93" name="Rectangle 3">
          <a:extLst>
            <a:ext uri="{FF2B5EF4-FFF2-40B4-BE49-F238E27FC236}">
              <a16:creationId xmlns:a16="http://schemas.microsoft.com/office/drawing/2014/main" id="{7815CEC9-67AE-4B91-AAFD-0A5285504596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94" name="Rectangle 3">
          <a:extLst>
            <a:ext uri="{FF2B5EF4-FFF2-40B4-BE49-F238E27FC236}">
              <a16:creationId xmlns:a16="http://schemas.microsoft.com/office/drawing/2014/main" id="{C54DABE5-C206-4230-AD1B-120A8F5D090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95" name="Rectangle 3">
          <a:extLst>
            <a:ext uri="{FF2B5EF4-FFF2-40B4-BE49-F238E27FC236}">
              <a16:creationId xmlns:a16="http://schemas.microsoft.com/office/drawing/2014/main" id="{D798BE5B-6855-4DE4-BA54-3FF3AB2BECDC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96" name="Rectangle 3">
          <a:extLst>
            <a:ext uri="{FF2B5EF4-FFF2-40B4-BE49-F238E27FC236}">
              <a16:creationId xmlns:a16="http://schemas.microsoft.com/office/drawing/2014/main" id="{85B4FE2D-74D0-4BD3-9984-7094F650648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97" name="Rectangle 3">
          <a:extLst>
            <a:ext uri="{FF2B5EF4-FFF2-40B4-BE49-F238E27FC236}">
              <a16:creationId xmlns:a16="http://schemas.microsoft.com/office/drawing/2014/main" id="{9FA34165-E803-4830-88CF-3837137F92A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98" name="Rectangle 3">
          <a:extLst>
            <a:ext uri="{FF2B5EF4-FFF2-40B4-BE49-F238E27FC236}">
              <a16:creationId xmlns:a16="http://schemas.microsoft.com/office/drawing/2014/main" id="{E2AAC317-3C22-44C7-BA82-0311253E6056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699" name="Rectangle 3">
          <a:extLst>
            <a:ext uri="{FF2B5EF4-FFF2-40B4-BE49-F238E27FC236}">
              <a16:creationId xmlns:a16="http://schemas.microsoft.com/office/drawing/2014/main" id="{835A5C75-E58D-44FD-83C0-D75786268C4D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00" name="Rectangle 3">
          <a:extLst>
            <a:ext uri="{FF2B5EF4-FFF2-40B4-BE49-F238E27FC236}">
              <a16:creationId xmlns:a16="http://schemas.microsoft.com/office/drawing/2014/main" id="{EA4381F5-24BD-4371-B100-6793313FA1E6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01" name="Rectangle 3">
          <a:extLst>
            <a:ext uri="{FF2B5EF4-FFF2-40B4-BE49-F238E27FC236}">
              <a16:creationId xmlns:a16="http://schemas.microsoft.com/office/drawing/2014/main" id="{8B3D7E96-3AFC-42FE-ACC5-AD7E22BE9B25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02" name="Rectangle 3">
          <a:extLst>
            <a:ext uri="{FF2B5EF4-FFF2-40B4-BE49-F238E27FC236}">
              <a16:creationId xmlns:a16="http://schemas.microsoft.com/office/drawing/2014/main" id="{896A0CFE-93BF-4F2D-8DE0-9D71D325892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03" name="Rectangle 3">
          <a:extLst>
            <a:ext uri="{FF2B5EF4-FFF2-40B4-BE49-F238E27FC236}">
              <a16:creationId xmlns:a16="http://schemas.microsoft.com/office/drawing/2014/main" id="{34B60204-0A32-4E90-AA28-C973BC7BA35E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04" name="Rectangle 3">
          <a:extLst>
            <a:ext uri="{FF2B5EF4-FFF2-40B4-BE49-F238E27FC236}">
              <a16:creationId xmlns:a16="http://schemas.microsoft.com/office/drawing/2014/main" id="{F27459C6-76E1-4F0E-9481-D296C9A7EA9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05" name="Rectangle 3">
          <a:extLst>
            <a:ext uri="{FF2B5EF4-FFF2-40B4-BE49-F238E27FC236}">
              <a16:creationId xmlns:a16="http://schemas.microsoft.com/office/drawing/2014/main" id="{B06F1FF4-4D10-45CE-84E9-22B90D675936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06" name="Rectangle 3">
          <a:extLst>
            <a:ext uri="{FF2B5EF4-FFF2-40B4-BE49-F238E27FC236}">
              <a16:creationId xmlns:a16="http://schemas.microsoft.com/office/drawing/2014/main" id="{2D71CE99-9F64-4BAB-ADA7-BEC4D715988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07" name="Rectangle 3">
          <a:extLst>
            <a:ext uri="{FF2B5EF4-FFF2-40B4-BE49-F238E27FC236}">
              <a16:creationId xmlns:a16="http://schemas.microsoft.com/office/drawing/2014/main" id="{3EB39F2E-9F65-482B-A485-DB4253D84E98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08" name="Rectangle 3">
          <a:extLst>
            <a:ext uri="{FF2B5EF4-FFF2-40B4-BE49-F238E27FC236}">
              <a16:creationId xmlns:a16="http://schemas.microsoft.com/office/drawing/2014/main" id="{5B74272E-4310-45FA-9501-FE562E078168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09" name="Rectangle 3">
          <a:extLst>
            <a:ext uri="{FF2B5EF4-FFF2-40B4-BE49-F238E27FC236}">
              <a16:creationId xmlns:a16="http://schemas.microsoft.com/office/drawing/2014/main" id="{2CDEB0FD-3169-4B32-8807-D5264D03885C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10" name="Rectangle 3">
          <a:extLst>
            <a:ext uri="{FF2B5EF4-FFF2-40B4-BE49-F238E27FC236}">
              <a16:creationId xmlns:a16="http://schemas.microsoft.com/office/drawing/2014/main" id="{24230EC7-CC3D-473D-A5DF-A21998079F94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11" name="Rectangle 3">
          <a:extLst>
            <a:ext uri="{FF2B5EF4-FFF2-40B4-BE49-F238E27FC236}">
              <a16:creationId xmlns:a16="http://schemas.microsoft.com/office/drawing/2014/main" id="{48731865-1EF3-433C-B539-7E37C66AE07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12" name="Rectangle 3">
          <a:extLst>
            <a:ext uri="{FF2B5EF4-FFF2-40B4-BE49-F238E27FC236}">
              <a16:creationId xmlns:a16="http://schemas.microsoft.com/office/drawing/2014/main" id="{AB92C6D3-0C5D-4D5D-B582-FA219D55C7D5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13" name="Rectangle 3">
          <a:extLst>
            <a:ext uri="{FF2B5EF4-FFF2-40B4-BE49-F238E27FC236}">
              <a16:creationId xmlns:a16="http://schemas.microsoft.com/office/drawing/2014/main" id="{7DCFCC2B-29E5-415C-8EA5-DB2F73CCBD1D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14" name="Rectangle 3">
          <a:extLst>
            <a:ext uri="{FF2B5EF4-FFF2-40B4-BE49-F238E27FC236}">
              <a16:creationId xmlns:a16="http://schemas.microsoft.com/office/drawing/2014/main" id="{4E961335-B74C-4FB8-812F-C791E81A9825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15" name="Rectangle 3">
          <a:extLst>
            <a:ext uri="{FF2B5EF4-FFF2-40B4-BE49-F238E27FC236}">
              <a16:creationId xmlns:a16="http://schemas.microsoft.com/office/drawing/2014/main" id="{B470976F-E014-4506-AD09-467B65E4FD1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16" name="Rectangle 3">
          <a:extLst>
            <a:ext uri="{FF2B5EF4-FFF2-40B4-BE49-F238E27FC236}">
              <a16:creationId xmlns:a16="http://schemas.microsoft.com/office/drawing/2014/main" id="{9898EB03-6E67-449A-841C-7E183ADE0B01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17" name="Rectangle 3">
          <a:extLst>
            <a:ext uri="{FF2B5EF4-FFF2-40B4-BE49-F238E27FC236}">
              <a16:creationId xmlns:a16="http://schemas.microsoft.com/office/drawing/2014/main" id="{EF1DF79E-16ED-4E67-8C03-CF10ABE827ED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18" name="Rectangle 3">
          <a:extLst>
            <a:ext uri="{FF2B5EF4-FFF2-40B4-BE49-F238E27FC236}">
              <a16:creationId xmlns:a16="http://schemas.microsoft.com/office/drawing/2014/main" id="{6365A49D-FEF9-41C1-B8B7-97BC28B2FFC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19" name="Rectangle 3">
          <a:extLst>
            <a:ext uri="{FF2B5EF4-FFF2-40B4-BE49-F238E27FC236}">
              <a16:creationId xmlns:a16="http://schemas.microsoft.com/office/drawing/2014/main" id="{36D22A5A-A41B-4483-BD66-205F66E25364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20" name="Rectangle 3">
          <a:extLst>
            <a:ext uri="{FF2B5EF4-FFF2-40B4-BE49-F238E27FC236}">
              <a16:creationId xmlns:a16="http://schemas.microsoft.com/office/drawing/2014/main" id="{5A5FB401-2435-450C-85E6-CA1C33C72F8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21" name="Rectangle 3">
          <a:extLst>
            <a:ext uri="{FF2B5EF4-FFF2-40B4-BE49-F238E27FC236}">
              <a16:creationId xmlns:a16="http://schemas.microsoft.com/office/drawing/2014/main" id="{D1FE8E10-21B0-455A-96DA-DD1A8D312A8C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22" name="Rectangle 3">
          <a:extLst>
            <a:ext uri="{FF2B5EF4-FFF2-40B4-BE49-F238E27FC236}">
              <a16:creationId xmlns:a16="http://schemas.microsoft.com/office/drawing/2014/main" id="{60A37432-4F08-4566-8DCE-2B46015FDC0E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23" name="Rectangle 3">
          <a:extLst>
            <a:ext uri="{FF2B5EF4-FFF2-40B4-BE49-F238E27FC236}">
              <a16:creationId xmlns:a16="http://schemas.microsoft.com/office/drawing/2014/main" id="{E8C3C5FF-1512-4C92-896E-862692AFF91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24" name="Rectangle 3">
          <a:extLst>
            <a:ext uri="{FF2B5EF4-FFF2-40B4-BE49-F238E27FC236}">
              <a16:creationId xmlns:a16="http://schemas.microsoft.com/office/drawing/2014/main" id="{6F7B9D32-29E5-48F0-A9AA-54633A10487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25" name="Rectangle 3">
          <a:extLst>
            <a:ext uri="{FF2B5EF4-FFF2-40B4-BE49-F238E27FC236}">
              <a16:creationId xmlns:a16="http://schemas.microsoft.com/office/drawing/2014/main" id="{9059987A-F882-429A-8ABC-250F5EA232A5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26" name="Rectangle 3">
          <a:extLst>
            <a:ext uri="{FF2B5EF4-FFF2-40B4-BE49-F238E27FC236}">
              <a16:creationId xmlns:a16="http://schemas.microsoft.com/office/drawing/2014/main" id="{1424BA09-4057-458D-9B9A-2A8C031C87F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27" name="Rectangle 3">
          <a:extLst>
            <a:ext uri="{FF2B5EF4-FFF2-40B4-BE49-F238E27FC236}">
              <a16:creationId xmlns:a16="http://schemas.microsoft.com/office/drawing/2014/main" id="{5E297C25-65BE-4856-8675-6A3F00F4476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28" name="Rectangle 3">
          <a:extLst>
            <a:ext uri="{FF2B5EF4-FFF2-40B4-BE49-F238E27FC236}">
              <a16:creationId xmlns:a16="http://schemas.microsoft.com/office/drawing/2014/main" id="{79A0E6AA-33D7-44ED-9915-40DE86493C96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29" name="Rectangle 3">
          <a:extLst>
            <a:ext uri="{FF2B5EF4-FFF2-40B4-BE49-F238E27FC236}">
              <a16:creationId xmlns:a16="http://schemas.microsoft.com/office/drawing/2014/main" id="{AE15370E-5DE3-42E4-98D0-D6EA1443CDA2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30" name="Rectangle 3">
          <a:extLst>
            <a:ext uri="{FF2B5EF4-FFF2-40B4-BE49-F238E27FC236}">
              <a16:creationId xmlns:a16="http://schemas.microsoft.com/office/drawing/2014/main" id="{6FFF1130-3A38-4720-80CD-379D3E03926A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31" name="Rectangle 3">
          <a:extLst>
            <a:ext uri="{FF2B5EF4-FFF2-40B4-BE49-F238E27FC236}">
              <a16:creationId xmlns:a16="http://schemas.microsoft.com/office/drawing/2014/main" id="{A5302D4D-CCAE-47CB-94E9-E30DC4C59A5F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32" name="Rectangle 3">
          <a:extLst>
            <a:ext uri="{FF2B5EF4-FFF2-40B4-BE49-F238E27FC236}">
              <a16:creationId xmlns:a16="http://schemas.microsoft.com/office/drawing/2014/main" id="{F8EF04F8-53CF-4BE4-80D1-9573214639BF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33" name="Rectangle 3">
          <a:extLst>
            <a:ext uri="{FF2B5EF4-FFF2-40B4-BE49-F238E27FC236}">
              <a16:creationId xmlns:a16="http://schemas.microsoft.com/office/drawing/2014/main" id="{E3962930-DC34-4412-A147-0EB3359752A5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34" name="Rectangle 3">
          <a:extLst>
            <a:ext uri="{FF2B5EF4-FFF2-40B4-BE49-F238E27FC236}">
              <a16:creationId xmlns:a16="http://schemas.microsoft.com/office/drawing/2014/main" id="{715B3DBC-2713-461D-B9DA-B96B76CB15C9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35" name="Rectangle 3">
          <a:extLst>
            <a:ext uri="{FF2B5EF4-FFF2-40B4-BE49-F238E27FC236}">
              <a16:creationId xmlns:a16="http://schemas.microsoft.com/office/drawing/2014/main" id="{FF2EB502-9C3A-4A05-A329-C06164B726EA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36" name="Rectangle 3">
          <a:extLst>
            <a:ext uri="{FF2B5EF4-FFF2-40B4-BE49-F238E27FC236}">
              <a16:creationId xmlns:a16="http://schemas.microsoft.com/office/drawing/2014/main" id="{929B51D8-8907-4842-A525-807AB7A6D844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37" name="Rectangle 3">
          <a:extLst>
            <a:ext uri="{FF2B5EF4-FFF2-40B4-BE49-F238E27FC236}">
              <a16:creationId xmlns:a16="http://schemas.microsoft.com/office/drawing/2014/main" id="{47A0A6AE-FE0E-4721-8A76-63388DF6E9A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38" name="Rectangle 3">
          <a:extLst>
            <a:ext uri="{FF2B5EF4-FFF2-40B4-BE49-F238E27FC236}">
              <a16:creationId xmlns:a16="http://schemas.microsoft.com/office/drawing/2014/main" id="{F4E431CB-0AE6-44AA-8998-B7FA4A798396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39" name="Rectangle 3">
          <a:extLst>
            <a:ext uri="{FF2B5EF4-FFF2-40B4-BE49-F238E27FC236}">
              <a16:creationId xmlns:a16="http://schemas.microsoft.com/office/drawing/2014/main" id="{30F1C52C-E859-42B4-8812-F6C0F70B3DCF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40" name="Rectangle 3">
          <a:extLst>
            <a:ext uri="{FF2B5EF4-FFF2-40B4-BE49-F238E27FC236}">
              <a16:creationId xmlns:a16="http://schemas.microsoft.com/office/drawing/2014/main" id="{F87BDC13-1318-4811-A905-B260F5DD78C2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41" name="Rectangle 3">
          <a:extLst>
            <a:ext uri="{FF2B5EF4-FFF2-40B4-BE49-F238E27FC236}">
              <a16:creationId xmlns:a16="http://schemas.microsoft.com/office/drawing/2014/main" id="{224D5640-3FAE-4E2C-82F2-DCC804CCA51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42" name="Rectangle 3">
          <a:extLst>
            <a:ext uri="{FF2B5EF4-FFF2-40B4-BE49-F238E27FC236}">
              <a16:creationId xmlns:a16="http://schemas.microsoft.com/office/drawing/2014/main" id="{273D1139-8B75-47D5-BF24-6D09A26E9296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43" name="Rectangle 3">
          <a:extLst>
            <a:ext uri="{FF2B5EF4-FFF2-40B4-BE49-F238E27FC236}">
              <a16:creationId xmlns:a16="http://schemas.microsoft.com/office/drawing/2014/main" id="{08A5DF55-8575-441F-B8FE-34A28E712ECA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44" name="Rectangle 3">
          <a:extLst>
            <a:ext uri="{FF2B5EF4-FFF2-40B4-BE49-F238E27FC236}">
              <a16:creationId xmlns:a16="http://schemas.microsoft.com/office/drawing/2014/main" id="{AFB9B22D-19C7-4071-9213-2EDD63A9D7DA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45" name="Rectangle 3">
          <a:extLst>
            <a:ext uri="{FF2B5EF4-FFF2-40B4-BE49-F238E27FC236}">
              <a16:creationId xmlns:a16="http://schemas.microsoft.com/office/drawing/2014/main" id="{A04248D1-08D0-46F8-9D1F-A9A74B68A5E4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46" name="Rectangle 3">
          <a:extLst>
            <a:ext uri="{FF2B5EF4-FFF2-40B4-BE49-F238E27FC236}">
              <a16:creationId xmlns:a16="http://schemas.microsoft.com/office/drawing/2014/main" id="{186E371E-1CD4-486C-8E09-A267E4091A42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47" name="Rectangle 3">
          <a:extLst>
            <a:ext uri="{FF2B5EF4-FFF2-40B4-BE49-F238E27FC236}">
              <a16:creationId xmlns:a16="http://schemas.microsoft.com/office/drawing/2014/main" id="{0E489B4A-2403-4906-A08A-18826A234EA4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48" name="Rectangle 3">
          <a:extLst>
            <a:ext uri="{FF2B5EF4-FFF2-40B4-BE49-F238E27FC236}">
              <a16:creationId xmlns:a16="http://schemas.microsoft.com/office/drawing/2014/main" id="{2EF45DA8-09D5-4D10-9917-60828F01EBC7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49" name="Rectangle 3">
          <a:extLst>
            <a:ext uri="{FF2B5EF4-FFF2-40B4-BE49-F238E27FC236}">
              <a16:creationId xmlns:a16="http://schemas.microsoft.com/office/drawing/2014/main" id="{97DFDCA6-8127-4DE9-9BEE-2AE695959109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50" name="Rectangle 3">
          <a:extLst>
            <a:ext uri="{FF2B5EF4-FFF2-40B4-BE49-F238E27FC236}">
              <a16:creationId xmlns:a16="http://schemas.microsoft.com/office/drawing/2014/main" id="{665B03A2-EE50-4BC4-9590-8F282933405E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51" name="Rectangle 3">
          <a:extLst>
            <a:ext uri="{FF2B5EF4-FFF2-40B4-BE49-F238E27FC236}">
              <a16:creationId xmlns:a16="http://schemas.microsoft.com/office/drawing/2014/main" id="{4BF10322-40E1-42B4-9588-29E8F755832E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52" name="Rectangle 3">
          <a:extLst>
            <a:ext uri="{FF2B5EF4-FFF2-40B4-BE49-F238E27FC236}">
              <a16:creationId xmlns:a16="http://schemas.microsoft.com/office/drawing/2014/main" id="{209ABAA0-E6AC-46EB-A70F-54252DD168E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53" name="Rectangle 3">
          <a:extLst>
            <a:ext uri="{FF2B5EF4-FFF2-40B4-BE49-F238E27FC236}">
              <a16:creationId xmlns:a16="http://schemas.microsoft.com/office/drawing/2014/main" id="{F28B53FB-4316-49C9-860C-79EA82F60F14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54" name="Rectangle 3">
          <a:extLst>
            <a:ext uri="{FF2B5EF4-FFF2-40B4-BE49-F238E27FC236}">
              <a16:creationId xmlns:a16="http://schemas.microsoft.com/office/drawing/2014/main" id="{9B6B7D8C-0B51-413E-B7D5-3D7FDF87F47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55" name="Rectangle 3">
          <a:extLst>
            <a:ext uri="{FF2B5EF4-FFF2-40B4-BE49-F238E27FC236}">
              <a16:creationId xmlns:a16="http://schemas.microsoft.com/office/drawing/2014/main" id="{560AFC93-449B-421A-A3DC-2DEC8073542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56" name="Rectangle 3">
          <a:extLst>
            <a:ext uri="{FF2B5EF4-FFF2-40B4-BE49-F238E27FC236}">
              <a16:creationId xmlns:a16="http://schemas.microsoft.com/office/drawing/2014/main" id="{E769E64D-41E3-419B-9A5A-7E69216B901E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57" name="Rectangle 3">
          <a:extLst>
            <a:ext uri="{FF2B5EF4-FFF2-40B4-BE49-F238E27FC236}">
              <a16:creationId xmlns:a16="http://schemas.microsoft.com/office/drawing/2014/main" id="{C3C62DC8-022E-4C6B-B425-D838398F5E95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58" name="Rectangle 3">
          <a:extLst>
            <a:ext uri="{FF2B5EF4-FFF2-40B4-BE49-F238E27FC236}">
              <a16:creationId xmlns:a16="http://schemas.microsoft.com/office/drawing/2014/main" id="{46FB1D4A-C68B-4CBE-A611-38812D2A0CAD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59" name="Rectangle 3">
          <a:extLst>
            <a:ext uri="{FF2B5EF4-FFF2-40B4-BE49-F238E27FC236}">
              <a16:creationId xmlns:a16="http://schemas.microsoft.com/office/drawing/2014/main" id="{60BDBACF-CF41-49E0-B478-DB17BA79569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60" name="Rectangle 3">
          <a:extLst>
            <a:ext uri="{FF2B5EF4-FFF2-40B4-BE49-F238E27FC236}">
              <a16:creationId xmlns:a16="http://schemas.microsoft.com/office/drawing/2014/main" id="{21F3D900-F6A9-4861-95E4-FAB99B64776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61" name="Rectangle 3">
          <a:extLst>
            <a:ext uri="{FF2B5EF4-FFF2-40B4-BE49-F238E27FC236}">
              <a16:creationId xmlns:a16="http://schemas.microsoft.com/office/drawing/2014/main" id="{46A69806-85FE-4EE4-91B5-D341DAE7C534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62" name="Rectangle 3">
          <a:extLst>
            <a:ext uri="{FF2B5EF4-FFF2-40B4-BE49-F238E27FC236}">
              <a16:creationId xmlns:a16="http://schemas.microsoft.com/office/drawing/2014/main" id="{61B28CD1-5E4E-466D-9B23-EEB43F9BEE8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63" name="Rectangle 3">
          <a:extLst>
            <a:ext uri="{FF2B5EF4-FFF2-40B4-BE49-F238E27FC236}">
              <a16:creationId xmlns:a16="http://schemas.microsoft.com/office/drawing/2014/main" id="{26C02797-643B-4FC8-B45D-C07EA93B27FE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64" name="Rectangle 3">
          <a:extLst>
            <a:ext uri="{FF2B5EF4-FFF2-40B4-BE49-F238E27FC236}">
              <a16:creationId xmlns:a16="http://schemas.microsoft.com/office/drawing/2014/main" id="{549721BB-54AB-44F1-A90C-8980A73F21A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65" name="Rectangle 3">
          <a:extLst>
            <a:ext uri="{FF2B5EF4-FFF2-40B4-BE49-F238E27FC236}">
              <a16:creationId xmlns:a16="http://schemas.microsoft.com/office/drawing/2014/main" id="{F2FF29EB-F34C-422D-AF0A-9ED5CD9F7E1D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66" name="Rectangle 3">
          <a:extLst>
            <a:ext uri="{FF2B5EF4-FFF2-40B4-BE49-F238E27FC236}">
              <a16:creationId xmlns:a16="http://schemas.microsoft.com/office/drawing/2014/main" id="{021BE896-9A32-437D-831E-49D4FC9B81A8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67" name="Rectangle 3">
          <a:extLst>
            <a:ext uri="{FF2B5EF4-FFF2-40B4-BE49-F238E27FC236}">
              <a16:creationId xmlns:a16="http://schemas.microsoft.com/office/drawing/2014/main" id="{7051ED1E-D8B7-4AEA-A8E2-04606D2A5E2F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68" name="Rectangle 3">
          <a:extLst>
            <a:ext uri="{FF2B5EF4-FFF2-40B4-BE49-F238E27FC236}">
              <a16:creationId xmlns:a16="http://schemas.microsoft.com/office/drawing/2014/main" id="{6E078E2E-18E7-48B8-84EB-B38E9DF1786C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69" name="Rectangle 3">
          <a:extLst>
            <a:ext uri="{FF2B5EF4-FFF2-40B4-BE49-F238E27FC236}">
              <a16:creationId xmlns:a16="http://schemas.microsoft.com/office/drawing/2014/main" id="{FF3B512A-1907-40B4-B4ED-A5DEAF259B25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70" name="Rectangle 3">
          <a:extLst>
            <a:ext uri="{FF2B5EF4-FFF2-40B4-BE49-F238E27FC236}">
              <a16:creationId xmlns:a16="http://schemas.microsoft.com/office/drawing/2014/main" id="{DF576109-124A-4303-BAAB-F837270F205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71" name="Rectangle 3">
          <a:extLst>
            <a:ext uri="{FF2B5EF4-FFF2-40B4-BE49-F238E27FC236}">
              <a16:creationId xmlns:a16="http://schemas.microsoft.com/office/drawing/2014/main" id="{DAF626EB-3BE5-4B27-BD1C-91652DF477B1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72" name="Rectangle 3">
          <a:extLst>
            <a:ext uri="{FF2B5EF4-FFF2-40B4-BE49-F238E27FC236}">
              <a16:creationId xmlns:a16="http://schemas.microsoft.com/office/drawing/2014/main" id="{692B3943-3661-4591-851B-3BE3582A1BD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73" name="Rectangle 3">
          <a:extLst>
            <a:ext uri="{FF2B5EF4-FFF2-40B4-BE49-F238E27FC236}">
              <a16:creationId xmlns:a16="http://schemas.microsoft.com/office/drawing/2014/main" id="{EC2E5C27-8F4D-404F-8044-418086502B29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74" name="Rectangle 3">
          <a:extLst>
            <a:ext uri="{FF2B5EF4-FFF2-40B4-BE49-F238E27FC236}">
              <a16:creationId xmlns:a16="http://schemas.microsoft.com/office/drawing/2014/main" id="{A3ABDE0B-2AC6-4CF1-A8EC-6041CD3D53D8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75" name="Rectangle 3">
          <a:extLst>
            <a:ext uri="{FF2B5EF4-FFF2-40B4-BE49-F238E27FC236}">
              <a16:creationId xmlns:a16="http://schemas.microsoft.com/office/drawing/2014/main" id="{6FACE196-4F8E-4D3C-9424-D11C00C270BC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76" name="Rectangle 3">
          <a:extLst>
            <a:ext uri="{FF2B5EF4-FFF2-40B4-BE49-F238E27FC236}">
              <a16:creationId xmlns:a16="http://schemas.microsoft.com/office/drawing/2014/main" id="{D9BFB47D-7F2E-4D37-857D-C318882D4C6B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77" name="Rectangle 3">
          <a:extLst>
            <a:ext uri="{FF2B5EF4-FFF2-40B4-BE49-F238E27FC236}">
              <a16:creationId xmlns:a16="http://schemas.microsoft.com/office/drawing/2014/main" id="{C95132E9-DEC6-4906-AFCD-2CFE8089EADF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78" name="Rectangle 3">
          <a:extLst>
            <a:ext uri="{FF2B5EF4-FFF2-40B4-BE49-F238E27FC236}">
              <a16:creationId xmlns:a16="http://schemas.microsoft.com/office/drawing/2014/main" id="{3653BDA4-333E-4F45-AE58-95584222FFDF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79" name="Rectangle 3">
          <a:extLst>
            <a:ext uri="{FF2B5EF4-FFF2-40B4-BE49-F238E27FC236}">
              <a16:creationId xmlns:a16="http://schemas.microsoft.com/office/drawing/2014/main" id="{D832BFD0-151C-4A62-8F19-F9A845ACF11E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80" name="Rectangle 3">
          <a:extLst>
            <a:ext uri="{FF2B5EF4-FFF2-40B4-BE49-F238E27FC236}">
              <a16:creationId xmlns:a16="http://schemas.microsoft.com/office/drawing/2014/main" id="{5493E44F-9CE5-4CB1-8C5F-B763613E8EBC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81" name="Rectangle 3">
          <a:extLst>
            <a:ext uri="{FF2B5EF4-FFF2-40B4-BE49-F238E27FC236}">
              <a16:creationId xmlns:a16="http://schemas.microsoft.com/office/drawing/2014/main" id="{AB449909-B949-431E-A29A-7844E1B29AED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82" name="Rectangle 3">
          <a:extLst>
            <a:ext uri="{FF2B5EF4-FFF2-40B4-BE49-F238E27FC236}">
              <a16:creationId xmlns:a16="http://schemas.microsoft.com/office/drawing/2014/main" id="{ED9F574D-F385-44EA-B641-462DADED0D6A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83" name="Rectangle 3">
          <a:extLst>
            <a:ext uri="{FF2B5EF4-FFF2-40B4-BE49-F238E27FC236}">
              <a16:creationId xmlns:a16="http://schemas.microsoft.com/office/drawing/2014/main" id="{8C55C0A5-4829-43BC-8F57-6934884F60F8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84" name="Rectangle 3">
          <a:extLst>
            <a:ext uri="{FF2B5EF4-FFF2-40B4-BE49-F238E27FC236}">
              <a16:creationId xmlns:a16="http://schemas.microsoft.com/office/drawing/2014/main" id="{6A1C8BD8-4BD1-4F77-A5F0-E5C17E89C543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85" name="Rectangle 3">
          <a:extLst>
            <a:ext uri="{FF2B5EF4-FFF2-40B4-BE49-F238E27FC236}">
              <a16:creationId xmlns:a16="http://schemas.microsoft.com/office/drawing/2014/main" id="{84EF87A3-C7EB-4F8D-98BA-6EF509BBBD10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786" name="Rectangle 3">
          <a:extLst>
            <a:ext uri="{FF2B5EF4-FFF2-40B4-BE49-F238E27FC236}">
              <a16:creationId xmlns:a16="http://schemas.microsoft.com/office/drawing/2014/main" id="{48FA6B77-0339-4371-9C06-4970E901A1CC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32" name="Rectangle 3">
          <a:extLst>
            <a:ext uri="{FF2B5EF4-FFF2-40B4-BE49-F238E27FC236}">
              <a16:creationId xmlns:a16="http://schemas.microsoft.com/office/drawing/2014/main" id="{9355C19F-0E13-4578-AC4F-57C10C4B824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33" name="Rectangle 3">
          <a:extLst>
            <a:ext uri="{FF2B5EF4-FFF2-40B4-BE49-F238E27FC236}">
              <a16:creationId xmlns:a16="http://schemas.microsoft.com/office/drawing/2014/main" id="{837E7394-569F-4F40-B8EE-A43B487AB2F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34" name="Rectangle 3">
          <a:extLst>
            <a:ext uri="{FF2B5EF4-FFF2-40B4-BE49-F238E27FC236}">
              <a16:creationId xmlns:a16="http://schemas.microsoft.com/office/drawing/2014/main" id="{7BF45C1A-26F8-4EE4-8C94-E7417F13772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35" name="Rectangle 3">
          <a:extLst>
            <a:ext uri="{FF2B5EF4-FFF2-40B4-BE49-F238E27FC236}">
              <a16:creationId xmlns:a16="http://schemas.microsoft.com/office/drawing/2014/main" id="{DCE0D841-E05B-4278-8687-43612901868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36" name="Rectangle 3">
          <a:extLst>
            <a:ext uri="{FF2B5EF4-FFF2-40B4-BE49-F238E27FC236}">
              <a16:creationId xmlns:a16="http://schemas.microsoft.com/office/drawing/2014/main" id="{4FE9364E-21E4-4891-A67D-00BB3B93BCF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37" name="Rectangle 3">
          <a:extLst>
            <a:ext uri="{FF2B5EF4-FFF2-40B4-BE49-F238E27FC236}">
              <a16:creationId xmlns:a16="http://schemas.microsoft.com/office/drawing/2014/main" id="{677C6251-0CF2-4BA1-B3B9-3153A014523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38" name="Rectangle 3">
          <a:extLst>
            <a:ext uri="{FF2B5EF4-FFF2-40B4-BE49-F238E27FC236}">
              <a16:creationId xmlns:a16="http://schemas.microsoft.com/office/drawing/2014/main" id="{8893569D-334F-4ED4-A658-D6A524D8C98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39" name="Rectangle 3">
          <a:extLst>
            <a:ext uri="{FF2B5EF4-FFF2-40B4-BE49-F238E27FC236}">
              <a16:creationId xmlns:a16="http://schemas.microsoft.com/office/drawing/2014/main" id="{2D08BEE6-06F5-47AB-A53A-24083F471BF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40" name="Rectangle 3">
          <a:extLst>
            <a:ext uri="{FF2B5EF4-FFF2-40B4-BE49-F238E27FC236}">
              <a16:creationId xmlns:a16="http://schemas.microsoft.com/office/drawing/2014/main" id="{0D6FA871-4012-4C5E-970E-C5BD083B073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41" name="Rectangle 3">
          <a:extLst>
            <a:ext uri="{FF2B5EF4-FFF2-40B4-BE49-F238E27FC236}">
              <a16:creationId xmlns:a16="http://schemas.microsoft.com/office/drawing/2014/main" id="{B6EDB7DC-98DF-48AE-9B96-058591967CE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42" name="Rectangle 3">
          <a:extLst>
            <a:ext uri="{FF2B5EF4-FFF2-40B4-BE49-F238E27FC236}">
              <a16:creationId xmlns:a16="http://schemas.microsoft.com/office/drawing/2014/main" id="{77D35820-C924-4EDA-AC93-745F98A49D4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43" name="Rectangle 3">
          <a:extLst>
            <a:ext uri="{FF2B5EF4-FFF2-40B4-BE49-F238E27FC236}">
              <a16:creationId xmlns:a16="http://schemas.microsoft.com/office/drawing/2014/main" id="{7075BEA5-BE3E-4F38-A50A-DF5247ACD02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44" name="Rectangle 3">
          <a:extLst>
            <a:ext uri="{FF2B5EF4-FFF2-40B4-BE49-F238E27FC236}">
              <a16:creationId xmlns:a16="http://schemas.microsoft.com/office/drawing/2014/main" id="{F6DF7094-E000-4689-B5DA-4AE8DDFA030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45" name="Rectangle 3">
          <a:extLst>
            <a:ext uri="{FF2B5EF4-FFF2-40B4-BE49-F238E27FC236}">
              <a16:creationId xmlns:a16="http://schemas.microsoft.com/office/drawing/2014/main" id="{F8331A74-DBA9-4748-B454-6689DA7DD66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46" name="Rectangle 3">
          <a:extLst>
            <a:ext uri="{FF2B5EF4-FFF2-40B4-BE49-F238E27FC236}">
              <a16:creationId xmlns:a16="http://schemas.microsoft.com/office/drawing/2014/main" id="{880E78A8-2388-47E6-82B2-63E6DFDC58D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47" name="Rectangle 3">
          <a:extLst>
            <a:ext uri="{FF2B5EF4-FFF2-40B4-BE49-F238E27FC236}">
              <a16:creationId xmlns:a16="http://schemas.microsoft.com/office/drawing/2014/main" id="{31038516-1128-4654-BE9C-AF678D7FF63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48" name="Rectangle 3">
          <a:extLst>
            <a:ext uri="{FF2B5EF4-FFF2-40B4-BE49-F238E27FC236}">
              <a16:creationId xmlns:a16="http://schemas.microsoft.com/office/drawing/2014/main" id="{BB408A8B-B3EF-4BDA-8B4E-6B676421ADF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49" name="Rectangle 3">
          <a:extLst>
            <a:ext uri="{FF2B5EF4-FFF2-40B4-BE49-F238E27FC236}">
              <a16:creationId xmlns:a16="http://schemas.microsoft.com/office/drawing/2014/main" id="{64A38073-5B0E-40EC-ABA5-555796B2230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50" name="Rectangle 3">
          <a:extLst>
            <a:ext uri="{FF2B5EF4-FFF2-40B4-BE49-F238E27FC236}">
              <a16:creationId xmlns:a16="http://schemas.microsoft.com/office/drawing/2014/main" id="{D3C53EFB-75DC-449C-A0E7-A997326462B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51" name="Rectangle 3">
          <a:extLst>
            <a:ext uri="{FF2B5EF4-FFF2-40B4-BE49-F238E27FC236}">
              <a16:creationId xmlns:a16="http://schemas.microsoft.com/office/drawing/2014/main" id="{B2EBB19E-B44F-4FE3-B42A-8127E3E8954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52" name="Rectangle 3">
          <a:extLst>
            <a:ext uri="{FF2B5EF4-FFF2-40B4-BE49-F238E27FC236}">
              <a16:creationId xmlns:a16="http://schemas.microsoft.com/office/drawing/2014/main" id="{DD6B48F4-339E-4772-8F3F-5988DF82DCC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53" name="Rectangle 3">
          <a:extLst>
            <a:ext uri="{FF2B5EF4-FFF2-40B4-BE49-F238E27FC236}">
              <a16:creationId xmlns:a16="http://schemas.microsoft.com/office/drawing/2014/main" id="{F345B5DB-A8AB-44E0-A589-B91709D1FC4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54" name="Rectangle 3">
          <a:extLst>
            <a:ext uri="{FF2B5EF4-FFF2-40B4-BE49-F238E27FC236}">
              <a16:creationId xmlns:a16="http://schemas.microsoft.com/office/drawing/2014/main" id="{433753A3-86BB-4F49-973C-AD6DD720192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55" name="Rectangle 3">
          <a:extLst>
            <a:ext uri="{FF2B5EF4-FFF2-40B4-BE49-F238E27FC236}">
              <a16:creationId xmlns:a16="http://schemas.microsoft.com/office/drawing/2014/main" id="{D76F81A2-96DA-4E79-BFC7-819085B3FD7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56" name="Rectangle 3">
          <a:extLst>
            <a:ext uri="{FF2B5EF4-FFF2-40B4-BE49-F238E27FC236}">
              <a16:creationId xmlns:a16="http://schemas.microsoft.com/office/drawing/2014/main" id="{1CA451C9-5409-409F-BBFD-4CE9A092703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57" name="Rectangle 3">
          <a:extLst>
            <a:ext uri="{FF2B5EF4-FFF2-40B4-BE49-F238E27FC236}">
              <a16:creationId xmlns:a16="http://schemas.microsoft.com/office/drawing/2014/main" id="{943A9178-C2B1-4B3D-B923-49E09873D6D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58" name="Rectangle 3">
          <a:extLst>
            <a:ext uri="{FF2B5EF4-FFF2-40B4-BE49-F238E27FC236}">
              <a16:creationId xmlns:a16="http://schemas.microsoft.com/office/drawing/2014/main" id="{C3E685BA-20D4-40B4-9493-4D61AF7090C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59" name="Rectangle 3">
          <a:extLst>
            <a:ext uri="{FF2B5EF4-FFF2-40B4-BE49-F238E27FC236}">
              <a16:creationId xmlns:a16="http://schemas.microsoft.com/office/drawing/2014/main" id="{34C637AB-9CD4-4AEA-8F11-B2491E8237C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60" name="Rectangle 3">
          <a:extLst>
            <a:ext uri="{FF2B5EF4-FFF2-40B4-BE49-F238E27FC236}">
              <a16:creationId xmlns:a16="http://schemas.microsoft.com/office/drawing/2014/main" id="{AED0F5FF-C5AF-4EE2-B0E4-0B4BD34E000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61" name="Rectangle 3">
          <a:extLst>
            <a:ext uri="{FF2B5EF4-FFF2-40B4-BE49-F238E27FC236}">
              <a16:creationId xmlns:a16="http://schemas.microsoft.com/office/drawing/2014/main" id="{A6828418-BA05-46F9-B87B-3BA371174DB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62" name="Rectangle 3">
          <a:extLst>
            <a:ext uri="{FF2B5EF4-FFF2-40B4-BE49-F238E27FC236}">
              <a16:creationId xmlns:a16="http://schemas.microsoft.com/office/drawing/2014/main" id="{140EA354-606A-416B-A38E-EF82058A012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63" name="Rectangle 3">
          <a:extLst>
            <a:ext uri="{FF2B5EF4-FFF2-40B4-BE49-F238E27FC236}">
              <a16:creationId xmlns:a16="http://schemas.microsoft.com/office/drawing/2014/main" id="{89F92484-6A41-4516-A9C9-28D57B1ECEF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64" name="Rectangle 3">
          <a:extLst>
            <a:ext uri="{FF2B5EF4-FFF2-40B4-BE49-F238E27FC236}">
              <a16:creationId xmlns:a16="http://schemas.microsoft.com/office/drawing/2014/main" id="{7415FD77-76D6-41FF-A57E-617539F2AD6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65" name="Rectangle 3">
          <a:extLst>
            <a:ext uri="{FF2B5EF4-FFF2-40B4-BE49-F238E27FC236}">
              <a16:creationId xmlns:a16="http://schemas.microsoft.com/office/drawing/2014/main" id="{51225B5C-34FA-49B9-9A1E-AC32DF79AAA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66" name="Rectangle 3">
          <a:extLst>
            <a:ext uri="{FF2B5EF4-FFF2-40B4-BE49-F238E27FC236}">
              <a16:creationId xmlns:a16="http://schemas.microsoft.com/office/drawing/2014/main" id="{E55875E4-A14C-4EEE-A180-F2F21605452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67" name="Rectangle 3">
          <a:extLst>
            <a:ext uri="{FF2B5EF4-FFF2-40B4-BE49-F238E27FC236}">
              <a16:creationId xmlns:a16="http://schemas.microsoft.com/office/drawing/2014/main" id="{A3120AE7-BDEE-4EAE-B4A7-0C56D3CD1F6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68" name="Rectangle 3">
          <a:extLst>
            <a:ext uri="{FF2B5EF4-FFF2-40B4-BE49-F238E27FC236}">
              <a16:creationId xmlns:a16="http://schemas.microsoft.com/office/drawing/2014/main" id="{7B60E152-D511-400D-81F3-EBEC3164804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69" name="Rectangle 3">
          <a:extLst>
            <a:ext uri="{FF2B5EF4-FFF2-40B4-BE49-F238E27FC236}">
              <a16:creationId xmlns:a16="http://schemas.microsoft.com/office/drawing/2014/main" id="{017EED7E-5BEC-4EE6-AD9B-6ADAB177767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70" name="Rectangle 3">
          <a:extLst>
            <a:ext uri="{FF2B5EF4-FFF2-40B4-BE49-F238E27FC236}">
              <a16:creationId xmlns:a16="http://schemas.microsoft.com/office/drawing/2014/main" id="{357E19EB-492F-4AA4-A68C-F300B6B916B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71" name="Rectangle 3">
          <a:extLst>
            <a:ext uri="{FF2B5EF4-FFF2-40B4-BE49-F238E27FC236}">
              <a16:creationId xmlns:a16="http://schemas.microsoft.com/office/drawing/2014/main" id="{F6FA22AD-0312-4FFC-BD27-71ED86E3BD5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72" name="Rectangle 3">
          <a:extLst>
            <a:ext uri="{FF2B5EF4-FFF2-40B4-BE49-F238E27FC236}">
              <a16:creationId xmlns:a16="http://schemas.microsoft.com/office/drawing/2014/main" id="{958F957C-5FF6-44B1-86ED-B713ED33705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73" name="Rectangle 3">
          <a:extLst>
            <a:ext uri="{FF2B5EF4-FFF2-40B4-BE49-F238E27FC236}">
              <a16:creationId xmlns:a16="http://schemas.microsoft.com/office/drawing/2014/main" id="{586E6830-8054-49A5-849D-DA114259A54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74" name="Rectangle 3">
          <a:extLst>
            <a:ext uri="{FF2B5EF4-FFF2-40B4-BE49-F238E27FC236}">
              <a16:creationId xmlns:a16="http://schemas.microsoft.com/office/drawing/2014/main" id="{527C514F-FFF3-4EA0-AE50-F2F4B9CBC91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75" name="Rectangle 3">
          <a:extLst>
            <a:ext uri="{FF2B5EF4-FFF2-40B4-BE49-F238E27FC236}">
              <a16:creationId xmlns:a16="http://schemas.microsoft.com/office/drawing/2014/main" id="{174603DA-728C-40BF-B977-5620FCA8091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76" name="Rectangle 3">
          <a:extLst>
            <a:ext uri="{FF2B5EF4-FFF2-40B4-BE49-F238E27FC236}">
              <a16:creationId xmlns:a16="http://schemas.microsoft.com/office/drawing/2014/main" id="{CC0F8C7A-2006-4F16-8AF5-D615847B6D9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77" name="Rectangle 3">
          <a:extLst>
            <a:ext uri="{FF2B5EF4-FFF2-40B4-BE49-F238E27FC236}">
              <a16:creationId xmlns:a16="http://schemas.microsoft.com/office/drawing/2014/main" id="{7C3FC6AF-9CA8-452E-9F8D-0CEEBE3DB68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78" name="Rectangle 3">
          <a:extLst>
            <a:ext uri="{FF2B5EF4-FFF2-40B4-BE49-F238E27FC236}">
              <a16:creationId xmlns:a16="http://schemas.microsoft.com/office/drawing/2014/main" id="{7F55B559-EE1E-4927-9031-1988781D3C2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79" name="Rectangle 3">
          <a:extLst>
            <a:ext uri="{FF2B5EF4-FFF2-40B4-BE49-F238E27FC236}">
              <a16:creationId xmlns:a16="http://schemas.microsoft.com/office/drawing/2014/main" id="{251E4165-C27C-43B9-A190-38642936A43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980" name="Rectangle 3">
          <a:extLst>
            <a:ext uri="{FF2B5EF4-FFF2-40B4-BE49-F238E27FC236}">
              <a16:creationId xmlns:a16="http://schemas.microsoft.com/office/drawing/2014/main" id="{7F3BB210-BA54-49CA-8C60-2CDDE652266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81" name="Rectangle 3">
          <a:extLst>
            <a:ext uri="{FF2B5EF4-FFF2-40B4-BE49-F238E27FC236}">
              <a16:creationId xmlns:a16="http://schemas.microsoft.com/office/drawing/2014/main" id="{5A99991D-226A-42BF-8119-BDE93F9B549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982" name="Rectangle 51">
          <a:extLst>
            <a:ext uri="{FF2B5EF4-FFF2-40B4-BE49-F238E27FC236}">
              <a16:creationId xmlns:a16="http://schemas.microsoft.com/office/drawing/2014/main" id="{F0EB0EA7-A7CE-4D9A-9275-81B77E2AE45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83" name="Rectangle 3">
          <a:extLst>
            <a:ext uri="{FF2B5EF4-FFF2-40B4-BE49-F238E27FC236}">
              <a16:creationId xmlns:a16="http://schemas.microsoft.com/office/drawing/2014/main" id="{D09EC276-6C90-46D9-9101-4E56E3F98EB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984" name="Rectangle 3">
          <a:extLst>
            <a:ext uri="{FF2B5EF4-FFF2-40B4-BE49-F238E27FC236}">
              <a16:creationId xmlns:a16="http://schemas.microsoft.com/office/drawing/2014/main" id="{C53B1959-81F9-440B-A213-3B8C6770F0F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85" name="Rectangle 3">
          <a:extLst>
            <a:ext uri="{FF2B5EF4-FFF2-40B4-BE49-F238E27FC236}">
              <a16:creationId xmlns:a16="http://schemas.microsoft.com/office/drawing/2014/main" id="{8BD50EAE-3445-41B0-A27E-C1E9178C882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987" name="Rectangle 3">
          <a:extLst>
            <a:ext uri="{FF2B5EF4-FFF2-40B4-BE49-F238E27FC236}">
              <a16:creationId xmlns:a16="http://schemas.microsoft.com/office/drawing/2014/main" id="{A73B5FD9-BBB6-4D79-B970-ACDDE84BECB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88" name="Rectangle 3">
          <a:extLst>
            <a:ext uri="{FF2B5EF4-FFF2-40B4-BE49-F238E27FC236}">
              <a16:creationId xmlns:a16="http://schemas.microsoft.com/office/drawing/2014/main" id="{78B9F184-DFF2-434D-A8C8-FA34FD0B0D1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989" name="Rectangle 3">
          <a:extLst>
            <a:ext uri="{FF2B5EF4-FFF2-40B4-BE49-F238E27FC236}">
              <a16:creationId xmlns:a16="http://schemas.microsoft.com/office/drawing/2014/main" id="{C3232E99-8D07-4275-AADF-D5A713D93BA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90" name="Rectangle 3">
          <a:extLst>
            <a:ext uri="{FF2B5EF4-FFF2-40B4-BE49-F238E27FC236}">
              <a16:creationId xmlns:a16="http://schemas.microsoft.com/office/drawing/2014/main" id="{7FBF345D-5383-407C-BB10-C00CEAF25D4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991" name="Rectangle 3">
          <a:extLst>
            <a:ext uri="{FF2B5EF4-FFF2-40B4-BE49-F238E27FC236}">
              <a16:creationId xmlns:a16="http://schemas.microsoft.com/office/drawing/2014/main" id="{5002B147-C307-4972-B8F1-11A415C4955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92" name="Rectangle 3">
          <a:extLst>
            <a:ext uri="{FF2B5EF4-FFF2-40B4-BE49-F238E27FC236}">
              <a16:creationId xmlns:a16="http://schemas.microsoft.com/office/drawing/2014/main" id="{94DC5FEC-D8E5-4F93-BE90-3711F79655C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993" name="Rectangle 3">
          <a:extLst>
            <a:ext uri="{FF2B5EF4-FFF2-40B4-BE49-F238E27FC236}">
              <a16:creationId xmlns:a16="http://schemas.microsoft.com/office/drawing/2014/main" id="{5A37CFE5-B843-4B47-AA62-486D6CE3A4F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94" name="Rectangle 3">
          <a:extLst>
            <a:ext uri="{FF2B5EF4-FFF2-40B4-BE49-F238E27FC236}">
              <a16:creationId xmlns:a16="http://schemas.microsoft.com/office/drawing/2014/main" id="{6E4C8220-0E26-4218-AD54-372BFA9EF9A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995" name="Rectangle 64">
          <a:extLst>
            <a:ext uri="{FF2B5EF4-FFF2-40B4-BE49-F238E27FC236}">
              <a16:creationId xmlns:a16="http://schemas.microsoft.com/office/drawing/2014/main" id="{700BA31E-00E3-42B4-9D42-9BE585115E2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96" name="Rectangle 3">
          <a:extLst>
            <a:ext uri="{FF2B5EF4-FFF2-40B4-BE49-F238E27FC236}">
              <a16:creationId xmlns:a16="http://schemas.microsoft.com/office/drawing/2014/main" id="{E0B0EE26-AF84-42B1-AEDB-D4526846933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997" name="Rectangle 3">
          <a:extLst>
            <a:ext uri="{FF2B5EF4-FFF2-40B4-BE49-F238E27FC236}">
              <a16:creationId xmlns:a16="http://schemas.microsoft.com/office/drawing/2014/main" id="{61F13E89-DB2A-478F-A641-A77083499A2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1998" name="Rectangle 3">
          <a:extLst>
            <a:ext uri="{FF2B5EF4-FFF2-40B4-BE49-F238E27FC236}">
              <a16:creationId xmlns:a16="http://schemas.microsoft.com/office/drawing/2014/main" id="{903823DB-F89B-4EF5-82A9-9E4075AA815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1999" name="Rectangle 3">
          <a:extLst>
            <a:ext uri="{FF2B5EF4-FFF2-40B4-BE49-F238E27FC236}">
              <a16:creationId xmlns:a16="http://schemas.microsoft.com/office/drawing/2014/main" id="{98DFF1A1-3798-42FE-9893-CEC20A19269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00" name="Rectangle 3">
          <a:extLst>
            <a:ext uri="{FF2B5EF4-FFF2-40B4-BE49-F238E27FC236}">
              <a16:creationId xmlns:a16="http://schemas.microsoft.com/office/drawing/2014/main" id="{717EDCB9-EFE8-490E-A896-602AFBE51B4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01" name="Rectangle 3">
          <a:extLst>
            <a:ext uri="{FF2B5EF4-FFF2-40B4-BE49-F238E27FC236}">
              <a16:creationId xmlns:a16="http://schemas.microsoft.com/office/drawing/2014/main" id="{870A434D-E320-4115-B5AD-40B52B0876A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02" name="Rectangle 3">
          <a:extLst>
            <a:ext uri="{FF2B5EF4-FFF2-40B4-BE49-F238E27FC236}">
              <a16:creationId xmlns:a16="http://schemas.microsoft.com/office/drawing/2014/main" id="{C9B6196B-277A-405A-86B1-F78CC51D528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03" name="Rectangle 3">
          <a:extLst>
            <a:ext uri="{FF2B5EF4-FFF2-40B4-BE49-F238E27FC236}">
              <a16:creationId xmlns:a16="http://schemas.microsoft.com/office/drawing/2014/main" id="{92B85660-45A1-4FA3-AA0A-EACB6E9616E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04" name="Rectangle 3">
          <a:extLst>
            <a:ext uri="{FF2B5EF4-FFF2-40B4-BE49-F238E27FC236}">
              <a16:creationId xmlns:a16="http://schemas.microsoft.com/office/drawing/2014/main" id="{58CDC816-8B77-4C64-B46D-58D059D14F1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05" name="Rectangle 3">
          <a:extLst>
            <a:ext uri="{FF2B5EF4-FFF2-40B4-BE49-F238E27FC236}">
              <a16:creationId xmlns:a16="http://schemas.microsoft.com/office/drawing/2014/main" id="{097ACFC7-4CA8-463E-A497-A8DFE932C28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06" name="Rectangle 3">
          <a:extLst>
            <a:ext uri="{FF2B5EF4-FFF2-40B4-BE49-F238E27FC236}">
              <a16:creationId xmlns:a16="http://schemas.microsoft.com/office/drawing/2014/main" id="{0D8B3B3E-7E77-43F1-B9E5-09A4156142F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07" name="Rectangle 3">
          <a:extLst>
            <a:ext uri="{FF2B5EF4-FFF2-40B4-BE49-F238E27FC236}">
              <a16:creationId xmlns:a16="http://schemas.microsoft.com/office/drawing/2014/main" id="{E241C9B2-3B22-419A-B2D3-FD52205EBA7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08" name="Rectangle 3">
          <a:extLst>
            <a:ext uri="{FF2B5EF4-FFF2-40B4-BE49-F238E27FC236}">
              <a16:creationId xmlns:a16="http://schemas.microsoft.com/office/drawing/2014/main" id="{EC8A8356-82C8-40AC-A259-FF5882C2C68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09" name="Rectangle 3">
          <a:extLst>
            <a:ext uri="{FF2B5EF4-FFF2-40B4-BE49-F238E27FC236}">
              <a16:creationId xmlns:a16="http://schemas.microsoft.com/office/drawing/2014/main" id="{40E60C12-BCA9-4708-BD15-F564714B775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10" name="Rectangle 3">
          <a:extLst>
            <a:ext uri="{FF2B5EF4-FFF2-40B4-BE49-F238E27FC236}">
              <a16:creationId xmlns:a16="http://schemas.microsoft.com/office/drawing/2014/main" id="{A4F87668-C7F0-44DE-A7CC-90103C91C95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11" name="Rectangle 3">
          <a:extLst>
            <a:ext uri="{FF2B5EF4-FFF2-40B4-BE49-F238E27FC236}">
              <a16:creationId xmlns:a16="http://schemas.microsoft.com/office/drawing/2014/main" id="{7BA5FE8D-6913-4AAB-B0A4-95B5335F431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12" name="Rectangle 3">
          <a:extLst>
            <a:ext uri="{FF2B5EF4-FFF2-40B4-BE49-F238E27FC236}">
              <a16:creationId xmlns:a16="http://schemas.microsoft.com/office/drawing/2014/main" id="{831C7E51-93FA-463F-A383-B847347AF5D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13" name="Rectangle 3">
          <a:extLst>
            <a:ext uri="{FF2B5EF4-FFF2-40B4-BE49-F238E27FC236}">
              <a16:creationId xmlns:a16="http://schemas.microsoft.com/office/drawing/2014/main" id="{80C200CD-BA89-4124-93FF-1E8ABAD7097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14" name="Rectangle 3">
          <a:extLst>
            <a:ext uri="{FF2B5EF4-FFF2-40B4-BE49-F238E27FC236}">
              <a16:creationId xmlns:a16="http://schemas.microsoft.com/office/drawing/2014/main" id="{E5F4ADFD-6C49-47ED-9E02-335BB7B1843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15" name="Rectangle 3">
          <a:extLst>
            <a:ext uri="{FF2B5EF4-FFF2-40B4-BE49-F238E27FC236}">
              <a16:creationId xmlns:a16="http://schemas.microsoft.com/office/drawing/2014/main" id="{09F4878A-1125-43E6-9199-14558562A50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16" name="Rectangle 3">
          <a:extLst>
            <a:ext uri="{FF2B5EF4-FFF2-40B4-BE49-F238E27FC236}">
              <a16:creationId xmlns:a16="http://schemas.microsoft.com/office/drawing/2014/main" id="{B01A8F31-4ABA-499A-8D23-CD0B72DF17D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17" name="Rectangle 3">
          <a:extLst>
            <a:ext uri="{FF2B5EF4-FFF2-40B4-BE49-F238E27FC236}">
              <a16:creationId xmlns:a16="http://schemas.microsoft.com/office/drawing/2014/main" id="{0F46CBAA-965A-4562-9DFE-9BA6AE8A344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18" name="Rectangle 3">
          <a:extLst>
            <a:ext uri="{FF2B5EF4-FFF2-40B4-BE49-F238E27FC236}">
              <a16:creationId xmlns:a16="http://schemas.microsoft.com/office/drawing/2014/main" id="{8BE1261D-F6E1-47DA-805F-ABA572D62BF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19" name="Rectangle 3">
          <a:extLst>
            <a:ext uri="{FF2B5EF4-FFF2-40B4-BE49-F238E27FC236}">
              <a16:creationId xmlns:a16="http://schemas.microsoft.com/office/drawing/2014/main" id="{FECE05B6-9BB7-41D2-968B-E8E9FDE760C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20" name="Rectangle 3">
          <a:extLst>
            <a:ext uri="{FF2B5EF4-FFF2-40B4-BE49-F238E27FC236}">
              <a16:creationId xmlns:a16="http://schemas.microsoft.com/office/drawing/2014/main" id="{7DBD1AD3-652C-4524-B3C8-AE3F3AB748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21" name="Rectangle 3">
          <a:extLst>
            <a:ext uri="{FF2B5EF4-FFF2-40B4-BE49-F238E27FC236}">
              <a16:creationId xmlns:a16="http://schemas.microsoft.com/office/drawing/2014/main" id="{F6E9ECE1-53AA-479D-8310-FFB48D91B64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22" name="Rectangle 3">
          <a:extLst>
            <a:ext uri="{FF2B5EF4-FFF2-40B4-BE49-F238E27FC236}">
              <a16:creationId xmlns:a16="http://schemas.microsoft.com/office/drawing/2014/main" id="{06AAA091-7BD0-4125-ABCC-6E9AC657A16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23" name="Rectangle 3">
          <a:extLst>
            <a:ext uri="{FF2B5EF4-FFF2-40B4-BE49-F238E27FC236}">
              <a16:creationId xmlns:a16="http://schemas.microsoft.com/office/drawing/2014/main" id="{180DEAAF-A6A7-4A18-8F77-08B863C3EA4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24" name="Rectangle 3">
          <a:extLst>
            <a:ext uri="{FF2B5EF4-FFF2-40B4-BE49-F238E27FC236}">
              <a16:creationId xmlns:a16="http://schemas.microsoft.com/office/drawing/2014/main" id="{9C9E5DA9-E948-48B9-9732-B27154253DE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25" name="Rectangle 3">
          <a:extLst>
            <a:ext uri="{FF2B5EF4-FFF2-40B4-BE49-F238E27FC236}">
              <a16:creationId xmlns:a16="http://schemas.microsoft.com/office/drawing/2014/main" id="{75C99B96-F777-4EAA-8222-35D98F92DD8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26" name="Rectangle 3">
          <a:extLst>
            <a:ext uri="{FF2B5EF4-FFF2-40B4-BE49-F238E27FC236}">
              <a16:creationId xmlns:a16="http://schemas.microsoft.com/office/drawing/2014/main" id="{FF0F397F-2002-4C9A-90DB-4EE10EA4A78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27" name="Rectangle 3">
          <a:extLst>
            <a:ext uri="{FF2B5EF4-FFF2-40B4-BE49-F238E27FC236}">
              <a16:creationId xmlns:a16="http://schemas.microsoft.com/office/drawing/2014/main" id="{53557495-0E81-49BA-A303-9BAF57CE69B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28" name="Rectangle 3">
          <a:extLst>
            <a:ext uri="{FF2B5EF4-FFF2-40B4-BE49-F238E27FC236}">
              <a16:creationId xmlns:a16="http://schemas.microsoft.com/office/drawing/2014/main" id="{5E14C161-7ACA-4BC8-A66A-4393293B9E2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29" name="Rectangle 3">
          <a:extLst>
            <a:ext uri="{FF2B5EF4-FFF2-40B4-BE49-F238E27FC236}">
              <a16:creationId xmlns:a16="http://schemas.microsoft.com/office/drawing/2014/main" id="{BF8FD754-2859-4432-8277-D9CEE2E7486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30" name="Rectangle 3">
          <a:extLst>
            <a:ext uri="{FF2B5EF4-FFF2-40B4-BE49-F238E27FC236}">
              <a16:creationId xmlns:a16="http://schemas.microsoft.com/office/drawing/2014/main" id="{A0434609-D713-4AD7-90A7-F083A8E183D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31" name="Rectangle 100">
          <a:extLst>
            <a:ext uri="{FF2B5EF4-FFF2-40B4-BE49-F238E27FC236}">
              <a16:creationId xmlns:a16="http://schemas.microsoft.com/office/drawing/2014/main" id="{B641AABE-57AB-423F-8BE2-0D7FED65A01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32" name="Rectangle 3">
          <a:extLst>
            <a:ext uri="{FF2B5EF4-FFF2-40B4-BE49-F238E27FC236}">
              <a16:creationId xmlns:a16="http://schemas.microsoft.com/office/drawing/2014/main" id="{DAFD7EBF-7A3F-479D-962A-31CEED39439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33" name="Rectangle 3">
          <a:extLst>
            <a:ext uri="{FF2B5EF4-FFF2-40B4-BE49-F238E27FC236}">
              <a16:creationId xmlns:a16="http://schemas.microsoft.com/office/drawing/2014/main" id="{0EB9A510-487E-4C3F-8647-B860E5D52FA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34" name="Rectangle 3">
          <a:extLst>
            <a:ext uri="{FF2B5EF4-FFF2-40B4-BE49-F238E27FC236}">
              <a16:creationId xmlns:a16="http://schemas.microsoft.com/office/drawing/2014/main" id="{4E281B90-0DE3-449C-B874-AAE738CA166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35" name="Rectangle 3">
          <a:extLst>
            <a:ext uri="{FF2B5EF4-FFF2-40B4-BE49-F238E27FC236}">
              <a16:creationId xmlns:a16="http://schemas.microsoft.com/office/drawing/2014/main" id="{D5BAD9F4-EFBE-47CE-A835-8756F3EB134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36" name="Rectangle 3">
          <a:extLst>
            <a:ext uri="{FF2B5EF4-FFF2-40B4-BE49-F238E27FC236}">
              <a16:creationId xmlns:a16="http://schemas.microsoft.com/office/drawing/2014/main" id="{132A0953-FB50-4753-B960-422D1B65C77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37" name="Rectangle 3">
          <a:extLst>
            <a:ext uri="{FF2B5EF4-FFF2-40B4-BE49-F238E27FC236}">
              <a16:creationId xmlns:a16="http://schemas.microsoft.com/office/drawing/2014/main" id="{A0A89F94-EAEC-489D-A90E-F91FB4B14EA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38" name="Rectangle 3">
          <a:extLst>
            <a:ext uri="{FF2B5EF4-FFF2-40B4-BE49-F238E27FC236}">
              <a16:creationId xmlns:a16="http://schemas.microsoft.com/office/drawing/2014/main" id="{CC45E11A-C97A-4531-B682-EE9B4C0C370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39" name="Rectangle 3">
          <a:extLst>
            <a:ext uri="{FF2B5EF4-FFF2-40B4-BE49-F238E27FC236}">
              <a16:creationId xmlns:a16="http://schemas.microsoft.com/office/drawing/2014/main" id="{F1243C72-EC2B-4164-B810-E536229735E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40" name="Rectangle 3">
          <a:extLst>
            <a:ext uri="{FF2B5EF4-FFF2-40B4-BE49-F238E27FC236}">
              <a16:creationId xmlns:a16="http://schemas.microsoft.com/office/drawing/2014/main" id="{6AB547CE-B16F-491A-A98B-3D139D0D22B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41" name="Rectangle 3">
          <a:extLst>
            <a:ext uri="{FF2B5EF4-FFF2-40B4-BE49-F238E27FC236}">
              <a16:creationId xmlns:a16="http://schemas.microsoft.com/office/drawing/2014/main" id="{6250BABC-B961-4BEF-8AF9-CBA46604A49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42" name="Rectangle 3">
          <a:extLst>
            <a:ext uri="{FF2B5EF4-FFF2-40B4-BE49-F238E27FC236}">
              <a16:creationId xmlns:a16="http://schemas.microsoft.com/office/drawing/2014/main" id="{7ACB6BD8-ADE9-40A5-9DDB-AC0DBA091AC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43" name="Rectangle 112">
          <a:extLst>
            <a:ext uri="{FF2B5EF4-FFF2-40B4-BE49-F238E27FC236}">
              <a16:creationId xmlns:a16="http://schemas.microsoft.com/office/drawing/2014/main" id="{75F23A6E-E95A-4DFA-AAA2-792AB29CF5E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44" name="Rectangle 3">
          <a:extLst>
            <a:ext uri="{FF2B5EF4-FFF2-40B4-BE49-F238E27FC236}">
              <a16:creationId xmlns:a16="http://schemas.microsoft.com/office/drawing/2014/main" id="{F2408D11-9560-4D3F-9B33-2E581222AC3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45" name="Rectangle 3">
          <a:extLst>
            <a:ext uri="{FF2B5EF4-FFF2-40B4-BE49-F238E27FC236}">
              <a16:creationId xmlns:a16="http://schemas.microsoft.com/office/drawing/2014/main" id="{FBD1F42D-C9CF-43B2-AED9-647C2F95E4E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46" name="Rectangle 3">
          <a:extLst>
            <a:ext uri="{FF2B5EF4-FFF2-40B4-BE49-F238E27FC236}">
              <a16:creationId xmlns:a16="http://schemas.microsoft.com/office/drawing/2014/main" id="{AE34169D-EA96-44D8-853B-F48CDBAC801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47" name="Rectangle 3">
          <a:extLst>
            <a:ext uri="{FF2B5EF4-FFF2-40B4-BE49-F238E27FC236}">
              <a16:creationId xmlns:a16="http://schemas.microsoft.com/office/drawing/2014/main" id="{101579D3-A912-4155-879D-E4161294D1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48" name="Rectangle 3">
          <a:extLst>
            <a:ext uri="{FF2B5EF4-FFF2-40B4-BE49-F238E27FC236}">
              <a16:creationId xmlns:a16="http://schemas.microsoft.com/office/drawing/2014/main" id="{F8A3944E-3AC3-4A44-82A9-BA3211F873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49" name="Rectangle 3">
          <a:extLst>
            <a:ext uri="{FF2B5EF4-FFF2-40B4-BE49-F238E27FC236}">
              <a16:creationId xmlns:a16="http://schemas.microsoft.com/office/drawing/2014/main" id="{15CB0518-7A7E-4C12-BA57-FF6BC1A696E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50" name="Rectangle 3">
          <a:extLst>
            <a:ext uri="{FF2B5EF4-FFF2-40B4-BE49-F238E27FC236}">
              <a16:creationId xmlns:a16="http://schemas.microsoft.com/office/drawing/2014/main" id="{8BD62FE6-69BA-4FCE-A78F-9A37AD188DD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51" name="Rectangle 3">
          <a:extLst>
            <a:ext uri="{FF2B5EF4-FFF2-40B4-BE49-F238E27FC236}">
              <a16:creationId xmlns:a16="http://schemas.microsoft.com/office/drawing/2014/main" id="{791F10F5-8A90-4A31-9AC5-317B8A904EB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52" name="Rectangle 3">
          <a:extLst>
            <a:ext uri="{FF2B5EF4-FFF2-40B4-BE49-F238E27FC236}">
              <a16:creationId xmlns:a16="http://schemas.microsoft.com/office/drawing/2014/main" id="{6F556468-C1F7-4D8E-8F21-612DF4F97D1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53" name="Rectangle 3">
          <a:extLst>
            <a:ext uri="{FF2B5EF4-FFF2-40B4-BE49-F238E27FC236}">
              <a16:creationId xmlns:a16="http://schemas.microsoft.com/office/drawing/2014/main" id="{902D53B7-FA20-40EB-B34C-B6AF0A37929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54" name="Rectangle 3">
          <a:extLst>
            <a:ext uri="{FF2B5EF4-FFF2-40B4-BE49-F238E27FC236}">
              <a16:creationId xmlns:a16="http://schemas.microsoft.com/office/drawing/2014/main" id="{FF934658-5C2B-41DF-AEBF-7422C0B2E37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55" name="Rectangle 3">
          <a:extLst>
            <a:ext uri="{FF2B5EF4-FFF2-40B4-BE49-F238E27FC236}">
              <a16:creationId xmlns:a16="http://schemas.microsoft.com/office/drawing/2014/main" id="{048D9A4E-84F3-4E76-B668-43F6D9E2E93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56" name="Rectangle 3">
          <a:extLst>
            <a:ext uri="{FF2B5EF4-FFF2-40B4-BE49-F238E27FC236}">
              <a16:creationId xmlns:a16="http://schemas.microsoft.com/office/drawing/2014/main" id="{60680A8B-160C-4B9F-9321-FDBB83099D6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57" name="Rectangle 3">
          <a:extLst>
            <a:ext uri="{FF2B5EF4-FFF2-40B4-BE49-F238E27FC236}">
              <a16:creationId xmlns:a16="http://schemas.microsoft.com/office/drawing/2014/main" id="{38EF8A1A-9C76-4E7C-A4B5-A7539FF6EEA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58" name="Rectangle 3">
          <a:extLst>
            <a:ext uri="{FF2B5EF4-FFF2-40B4-BE49-F238E27FC236}">
              <a16:creationId xmlns:a16="http://schemas.microsoft.com/office/drawing/2014/main" id="{B28898AD-8FA4-4CC0-93FB-EE25A564B5B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59" name="Rectangle 3">
          <a:extLst>
            <a:ext uri="{FF2B5EF4-FFF2-40B4-BE49-F238E27FC236}">
              <a16:creationId xmlns:a16="http://schemas.microsoft.com/office/drawing/2014/main" id="{9A9B9574-599D-40BB-B95D-D80F842CBF3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60" name="Rectangle 3">
          <a:extLst>
            <a:ext uri="{FF2B5EF4-FFF2-40B4-BE49-F238E27FC236}">
              <a16:creationId xmlns:a16="http://schemas.microsoft.com/office/drawing/2014/main" id="{25D04BDE-D4E1-463F-9329-3A02C6DF239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61" name="Rectangle 3">
          <a:extLst>
            <a:ext uri="{FF2B5EF4-FFF2-40B4-BE49-F238E27FC236}">
              <a16:creationId xmlns:a16="http://schemas.microsoft.com/office/drawing/2014/main" id="{A5099F61-150B-4FE3-B00B-9B60524296D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62" name="Rectangle 3">
          <a:extLst>
            <a:ext uri="{FF2B5EF4-FFF2-40B4-BE49-F238E27FC236}">
              <a16:creationId xmlns:a16="http://schemas.microsoft.com/office/drawing/2014/main" id="{BFD72B06-EFD3-413E-ADEC-180D966CB2F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63" name="Rectangle 3">
          <a:extLst>
            <a:ext uri="{FF2B5EF4-FFF2-40B4-BE49-F238E27FC236}">
              <a16:creationId xmlns:a16="http://schemas.microsoft.com/office/drawing/2014/main" id="{E3D52AB3-7CDF-4909-98DE-97DB4B8159B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64" name="Rectangle 3">
          <a:extLst>
            <a:ext uri="{FF2B5EF4-FFF2-40B4-BE49-F238E27FC236}">
              <a16:creationId xmlns:a16="http://schemas.microsoft.com/office/drawing/2014/main" id="{672EBDA0-3E5A-4A15-9D2C-0B5C6B15F38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65" name="Rectangle 3">
          <a:extLst>
            <a:ext uri="{FF2B5EF4-FFF2-40B4-BE49-F238E27FC236}">
              <a16:creationId xmlns:a16="http://schemas.microsoft.com/office/drawing/2014/main" id="{9B9A5745-B19C-4E15-87F5-BCC2E48B4B3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66" name="Rectangle 3">
          <a:extLst>
            <a:ext uri="{FF2B5EF4-FFF2-40B4-BE49-F238E27FC236}">
              <a16:creationId xmlns:a16="http://schemas.microsoft.com/office/drawing/2014/main" id="{265F17A9-3387-46B7-B6BC-931585922EA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67" name="Rectangle 3">
          <a:extLst>
            <a:ext uri="{FF2B5EF4-FFF2-40B4-BE49-F238E27FC236}">
              <a16:creationId xmlns:a16="http://schemas.microsoft.com/office/drawing/2014/main" id="{50298822-1122-4992-AB15-571CED019AF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68" name="Rectangle 3">
          <a:extLst>
            <a:ext uri="{FF2B5EF4-FFF2-40B4-BE49-F238E27FC236}">
              <a16:creationId xmlns:a16="http://schemas.microsoft.com/office/drawing/2014/main" id="{9B900BA7-2610-4A9C-B417-BB8F2599422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69" name="Rectangle 3">
          <a:extLst>
            <a:ext uri="{FF2B5EF4-FFF2-40B4-BE49-F238E27FC236}">
              <a16:creationId xmlns:a16="http://schemas.microsoft.com/office/drawing/2014/main" id="{2FC69439-1145-4EE0-ACBE-6FD754F1B52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70" name="Rectangle 3">
          <a:extLst>
            <a:ext uri="{FF2B5EF4-FFF2-40B4-BE49-F238E27FC236}">
              <a16:creationId xmlns:a16="http://schemas.microsoft.com/office/drawing/2014/main" id="{B6277940-9656-4B3A-91F8-189695C83F0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71" name="Rectangle 3">
          <a:extLst>
            <a:ext uri="{FF2B5EF4-FFF2-40B4-BE49-F238E27FC236}">
              <a16:creationId xmlns:a16="http://schemas.microsoft.com/office/drawing/2014/main" id="{DAE043D1-11AA-4B87-8FC3-A45041299DD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72" name="Rectangle 3">
          <a:extLst>
            <a:ext uri="{FF2B5EF4-FFF2-40B4-BE49-F238E27FC236}">
              <a16:creationId xmlns:a16="http://schemas.microsoft.com/office/drawing/2014/main" id="{D706988C-7657-4A30-BC9F-05189C37692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73" name="Rectangle 3">
          <a:extLst>
            <a:ext uri="{FF2B5EF4-FFF2-40B4-BE49-F238E27FC236}">
              <a16:creationId xmlns:a16="http://schemas.microsoft.com/office/drawing/2014/main" id="{033B7EA2-E327-46B1-8B0E-DAE6CC06502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74" name="Rectangle 3">
          <a:extLst>
            <a:ext uri="{FF2B5EF4-FFF2-40B4-BE49-F238E27FC236}">
              <a16:creationId xmlns:a16="http://schemas.microsoft.com/office/drawing/2014/main" id="{C1220B0E-71AA-48ED-824A-8F964D12E06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75" name="Rectangle 3">
          <a:extLst>
            <a:ext uri="{FF2B5EF4-FFF2-40B4-BE49-F238E27FC236}">
              <a16:creationId xmlns:a16="http://schemas.microsoft.com/office/drawing/2014/main" id="{E4686FA2-D107-4199-991C-87E5ED4F26F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076" name="Rectangle 3">
          <a:extLst>
            <a:ext uri="{FF2B5EF4-FFF2-40B4-BE49-F238E27FC236}">
              <a16:creationId xmlns:a16="http://schemas.microsoft.com/office/drawing/2014/main" id="{3C7C573C-2168-4E87-BC46-DB3BB5BB66F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77" name="Rectangle 3">
          <a:extLst>
            <a:ext uri="{FF2B5EF4-FFF2-40B4-BE49-F238E27FC236}">
              <a16:creationId xmlns:a16="http://schemas.microsoft.com/office/drawing/2014/main" id="{05646D79-E322-484C-89D1-FF1CCADB6C5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78" name="Rectangle 3">
          <a:extLst>
            <a:ext uri="{FF2B5EF4-FFF2-40B4-BE49-F238E27FC236}">
              <a16:creationId xmlns:a16="http://schemas.microsoft.com/office/drawing/2014/main" id="{D7E4E158-CF75-4CDA-87E7-91D5D04CC15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79" name="Rectangle 3">
          <a:extLst>
            <a:ext uri="{FF2B5EF4-FFF2-40B4-BE49-F238E27FC236}">
              <a16:creationId xmlns:a16="http://schemas.microsoft.com/office/drawing/2014/main" id="{166D4E2B-6B9C-465A-9ED7-083D7CE8B4B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80" name="Rectangle 3">
          <a:extLst>
            <a:ext uri="{FF2B5EF4-FFF2-40B4-BE49-F238E27FC236}">
              <a16:creationId xmlns:a16="http://schemas.microsoft.com/office/drawing/2014/main" id="{25E88D0C-5838-40F9-87AB-D7EFDC37883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81" name="Rectangle 3">
          <a:extLst>
            <a:ext uri="{FF2B5EF4-FFF2-40B4-BE49-F238E27FC236}">
              <a16:creationId xmlns:a16="http://schemas.microsoft.com/office/drawing/2014/main" id="{473645A5-F6EE-4AF6-95D0-BF123B1BB51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82" name="Rectangle 3">
          <a:extLst>
            <a:ext uri="{FF2B5EF4-FFF2-40B4-BE49-F238E27FC236}">
              <a16:creationId xmlns:a16="http://schemas.microsoft.com/office/drawing/2014/main" id="{7528DFF2-C90C-4213-A0BD-0D5566A08C7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83" name="Rectangle 3">
          <a:extLst>
            <a:ext uri="{FF2B5EF4-FFF2-40B4-BE49-F238E27FC236}">
              <a16:creationId xmlns:a16="http://schemas.microsoft.com/office/drawing/2014/main" id="{0B93181B-816B-4DC9-878C-788EA23EED3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84" name="Rectangle 3">
          <a:extLst>
            <a:ext uri="{FF2B5EF4-FFF2-40B4-BE49-F238E27FC236}">
              <a16:creationId xmlns:a16="http://schemas.microsoft.com/office/drawing/2014/main" id="{7D6D9681-020E-4D81-8A63-581F7549EF8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85" name="Rectangle 3">
          <a:extLst>
            <a:ext uri="{FF2B5EF4-FFF2-40B4-BE49-F238E27FC236}">
              <a16:creationId xmlns:a16="http://schemas.microsoft.com/office/drawing/2014/main" id="{F7229BA4-3DFB-4360-89EA-8C112BDCCB4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86" name="Rectangle 3">
          <a:extLst>
            <a:ext uri="{FF2B5EF4-FFF2-40B4-BE49-F238E27FC236}">
              <a16:creationId xmlns:a16="http://schemas.microsoft.com/office/drawing/2014/main" id="{77DBAC36-C0B6-4091-9C90-0E9D053A513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87" name="Rectangle 3">
          <a:extLst>
            <a:ext uri="{FF2B5EF4-FFF2-40B4-BE49-F238E27FC236}">
              <a16:creationId xmlns:a16="http://schemas.microsoft.com/office/drawing/2014/main" id="{863F0879-4402-49A0-A664-2FFE77FDDB1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88" name="Rectangle 3">
          <a:extLst>
            <a:ext uri="{FF2B5EF4-FFF2-40B4-BE49-F238E27FC236}">
              <a16:creationId xmlns:a16="http://schemas.microsoft.com/office/drawing/2014/main" id="{EFE53760-AAA9-4940-9A8B-EB85F44883C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89" name="Rectangle 3">
          <a:extLst>
            <a:ext uri="{FF2B5EF4-FFF2-40B4-BE49-F238E27FC236}">
              <a16:creationId xmlns:a16="http://schemas.microsoft.com/office/drawing/2014/main" id="{16274579-808B-4FB7-860F-B183C88429C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90" name="Rectangle 3">
          <a:extLst>
            <a:ext uri="{FF2B5EF4-FFF2-40B4-BE49-F238E27FC236}">
              <a16:creationId xmlns:a16="http://schemas.microsoft.com/office/drawing/2014/main" id="{EBBB7CB1-A4F5-4AC0-9E91-DC3B1A23334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91" name="Rectangle 3">
          <a:extLst>
            <a:ext uri="{FF2B5EF4-FFF2-40B4-BE49-F238E27FC236}">
              <a16:creationId xmlns:a16="http://schemas.microsoft.com/office/drawing/2014/main" id="{566B8953-7C08-450C-89B7-10CBED3B16C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92" name="Rectangle 3">
          <a:extLst>
            <a:ext uri="{FF2B5EF4-FFF2-40B4-BE49-F238E27FC236}">
              <a16:creationId xmlns:a16="http://schemas.microsoft.com/office/drawing/2014/main" id="{0FBFC510-9755-4680-A1A6-AFD9C3755BA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93" name="Rectangle 3">
          <a:extLst>
            <a:ext uri="{FF2B5EF4-FFF2-40B4-BE49-F238E27FC236}">
              <a16:creationId xmlns:a16="http://schemas.microsoft.com/office/drawing/2014/main" id="{9C0F1291-C2DB-4D15-A2CD-C25D0674362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94" name="Rectangle 3">
          <a:extLst>
            <a:ext uri="{FF2B5EF4-FFF2-40B4-BE49-F238E27FC236}">
              <a16:creationId xmlns:a16="http://schemas.microsoft.com/office/drawing/2014/main" id="{91234E01-760A-4B85-A7B0-7C7209C00EA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95" name="Rectangle 3">
          <a:extLst>
            <a:ext uri="{FF2B5EF4-FFF2-40B4-BE49-F238E27FC236}">
              <a16:creationId xmlns:a16="http://schemas.microsoft.com/office/drawing/2014/main" id="{A5FFB96C-3A19-4FDA-8359-B4E5E53E709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96" name="Rectangle 3">
          <a:extLst>
            <a:ext uri="{FF2B5EF4-FFF2-40B4-BE49-F238E27FC236}">
              <a16:creationId xmlns:a16="http://schemas.microsoft.com/office/drawing/2014/main" id="{1F7C98F4-C2EF-457F-A48B-C687B3F7767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97" name="Rectangle 3">
          <a:extLst>
            <a:ext uri="{FF2B5EF4-FFF2-40B4-BE49-F238E27FC236}">
              <a16:creationId xmlns:a16="http://schemas.microsoft.com/office/drawing/2014/main" id="{13CEE842-BA09-4343-83AF-CA9D2F5675E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98" name="Rectangle 3">
          <a:extLst>
            <a:ext uri="{FF2B5EF4-FFF2-40B4-BE49-F238E27FC236}">
              <a16:creationId xmlns:a16="http://schemas.microsoft.com/office/drawing/2014/main" id="{0029F931-5E8E-4C91-B468-2B0682E7913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099" name="Rectangle 3">
          <a:extLst>
            <a:ext uri="{FF2B5EF4-FFF2-40B4-BE49-F238E27FC236}">
              <a16:creationId xmlns:a16="http://schemas.microsoft.com/office/drawing/2014/main" id="{C1B87E02-0B5E-46F9-90BC-F052695710F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00" name="Rectangle 3">
          <a:extLst>
            <a:ext uri="{FF2B5EF4-FFF2-40B4-BE49-F238E27FC236}">
              <a16:creationId xmlns:a16="http://schemas.microsoft.com/office/drawing/2014/main" id="{F9449A40-DBCF-48CF-9515-1A70352AED7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01" name="Rectangle 3">
          <a:extLst>
            <a:ext uri="{FF2B5EF4-FFF2-40B4-BE49-F238E27FC236}">
              <a16:creationId xmlns:a16="http://schemas.microsoft.com/office/drawing/2014/main" id="{70B0FBB5-EF53-40A0-83C5-886ECDA5233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02" name="Rectangle 3">
          <a:extLst>
            <a:ext uri="{FF2B5EF4-FFF2-40B4-BE49-F238E27FC236}">
              <a16:creationId xmlns:a16="http://schemas.microsoft.com/office/drawing/2014/main" id="{84112171-756C-4BB3-B9E3-C37C21D535E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03" name="Rectangle 3">
          <a:extLst>
            <a:ext uri="{FF2B5EF4-FFF2-40B4-BE49-F238E27FC236}">
              <a16:creationId xmlns:a16="http://schemas.microsoft.com/office/drawing/2014/main" id="{430A3E28-F274-48B6-889E-0D8DA040285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04" name="Rectangle 3">
          <a:extLst>
            <a:ext uri="{FF2B5EF4-FFF2-40B4-BE49-F238E27FC236}">
              <a16:creationId xmlns:a16="http://schemas.microsoft.com/office/drawing/2014/main" id="{8459DA5F-36AD-42F4-A98C-06703490683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05" name="Rectangle 3">
          <a:extLst>
            <a:ext uri="{FF2B5EF4-FFF2-40B4-BE49-F238E27FC236}">
              <a16:creationId xmlns:a16="http://schemas.microsoft.com/office/drawing/2014/main" id="{31EC7F79-663E-449D-B6D4-BAA4C84F79D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06" name="Rectangle 3">
          <a:extLst>
            <a:ext uri="{FF2B5EF4-FFF2-40B4-BE49-F238E27FC236}">
              <a16:creationId xmlns:a16="http://schemas.microsoft.com/office/drawing/2014/main" id="{9CE18EAD-E282-41FD-8694-E2BDA1558CE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07" name="Rectangle 3">
          <a:extLst>
            <a:ext uri="{FF2B5EF4-FFF2-40B4-BE49-F238E27FC236}">
              <a16:creationId xmlns:a16="http://schemas.microsoft.com/office/drawing/2014/main" id="{DA042179-1DE5-4A38-B78B-FF1475C88E2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08" name="Rectangle 3">
          <a:extLst>
            <a:ext uri="{FF2B5EF4-FFF2-40B4-BE49-F238E27FC236}">
              <a16:creationId xmlns:a16="http://schemas.microsoft.com/office/drawing/2014/main" id="{11635F7D-82F8-4344-9053-55D1DABFBA4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09" name="Rectangle 3">
          <a:extLst>
            <a:ext uri="{FF2B5EF4-FFF2-40B4-BE49-F238E27FC236}">
              <a16:creationId xmlns:a16="http://schemas.microsoft.com/office/drawing/2014/main" id="{4AB27383-63DB-4EC4-A440-A2E01A55DCD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10" name="Rectangle 3">
          <a:extLst>
            <a:ext uri="{FF2B5EF4-FFF2-40B4-BE49-F238E27FC236}">
              <a16:creationId xmlns:a16="http://schemas.microsoft.com/office/drawing/2014/main" id="{F0396C48-2ADC-47A0-B117-73B4E57B53C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11" name="Rectangle 3">
          <a:extLst>
            <a:ext uri="{FF2B5EF4-FFF2-40B4-BE49-F238E27FC236}">
              <a16:creationId xmlns:a16="http://schemas.microsoft.com/office/drawing/2014/main" id="{7D17923F-E7A3-4B31-93A5-4E26A68392B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12" name="Rectangle 3">
          <a:extLst>
            <a:ext uri="{FF2B5EF4-FFF2-40B4-BE49-F238E27FC236}">
              <a16:creationId xmlns:a16="http://schemas.microsoft.com/office/drawing/2014/main" id="{15E04A1E-1256-42F0-8DC1-8C0633047C2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13" name="Rectangle 3">
          <a:extLst>
            <a:ext uri="{FF2B5EF4-FFF2-40B4-BE49-F238E27FC236}">
              <a16:creationId xmlns:a16="http://schemas.microsoft.com/office/drawing/2014/main" id="{68D86302-EC91-4143-A248-922602AEB57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14" name="Rectangle 3">
          <a:extLst>
            <a:ext uri="{FF2B5EF4-FFF2-40B4-BE49-F238E27FC236}">
              <a16:creationId xmlns:a16="http://schemas.microsoft.com/office/drawing/2014/main" id="{8EA44140-6132-422A-88ED-225B8A56C0B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15" name="Rectangle 3">
          <a:extLst>
            <a:ext uri="{FF2B5EF4-FFF2-40B4-BE49-F238E27FC236}">
              <a16:creationId xmlns:a16="http://schemas.microsoft.com/office/drawing/2014/main" id="{83BD978B-B542-4068-BF07-22792875579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16" name="Rectangle 3">
          <a:extLst>
            <a:ext uri="{FF2B5EF4-FFF2-40B4-BE49-F238E27FC236}">
              <a16:creationId xmlns:a16="http://schemas.microsoft.com/office/drawing/2014/main" id="{2C692B5D-316C-49E4-9784-9ECD6B9C853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17" name="Rectangle 3">
          <a:extLst>
            <a:ext uri="{FF2B5EF4-FFF2-40B4-BE49-F238E27FC236}">
              <a16:creationId xmlns:a16="http://schemas.microsoft.com/office/drawing/2014/main" id="{C67F3274-764F-44F6-BBDC-CC1FA7348B4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18" name="Rectangle 3">
          <a:extLst>
            <a:ext uri="{FF2B5EF4-FFF2-40B4-BE49-F238E27FC236}">
              <a16:creationId xmlns:a16="http://schemas.microsoft.com/office/drawing/2014/main" id="{3F007C37-DB2A-406E-BC70-F3463072F50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19" name="Rectangle 3">
          <a:extLst>
            <a:ext uri="{FF2B5EF4-FFF2-40B4-BE49-F238E27FC236}">
              <a16:creationId xmlns:a16="http://schemas.microsoft.com/office/drawing/2014/main" id="{69ED99AE-3DF2-4EDF-8F6C-73081B83CA3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20" name="Rectangle 3">
          <a:extLst>
            <a:ext uri="{FF2B5EF4-FFF2-40B4-BE49-F238E27FC236}">
              <a16:creationId xmlns:a16="http://schemas.microsoft.com/office/drawing/2014/main" id="{F32629F9-A9C2-4E1F-98CC-31ACCF82975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21" name="Rectangle 3">
          <a:extLst>
            <a:ext uri="{FF2B5EF4-FFF2-40B4-BE49-F238E27FC236}">
              <a16:creationId xmlns:a16="http://schemas.microsoft.com/office/drawing/2014/main" id="{08E9FC57-5F59-4C81-9301-0C39DDF032C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22" name="Rectangle 3">
          <a:extLst>
            <a:ext uri="{FF2B5EF4-FFF2-40B4-BE49-F238E27FC236}">
              <a16:creationId xmlns:a16="http://schemas.microsoft.com/office/drawing/2014/main" id="{9CD17612-F803-43D2-9FD7-FFB18B66D90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23" name="Rectangle 3">
          <a:extLst>
            <a:ext uri="{FF2B5EF4-FFF2-40B4-BE49-F238E27FC236}">
              <a16:creationId xmlns:a16="http://schemas.microsoft.com/office/drawing/2014/main" id="{76809A12-6799-4129-8C78-9E449D1278F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24" name="Rectangle 3">
          <a:extLst>
            <a:ext uri="{FF2B5EF4-FFF2-40B4-BE49-F238E27FC236}">
              <a16:creationId xmlns:a16="http://schemas.microsoft.com/office/drawing/2014/main" id="{4A08F463-D25C-4220-9653-BE0518F6E63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25" name="Rectangle 3">
          <a:extLst>
            <a:ext uri="{FF2B5EF4-FFF2-40B4-BE49-F238E27FC236}">
              <a16:creationId xmlns:a16="http://schemas.microsoft.com/office/drawing/2014/main" id="{60CFA2BA-89A8-471A-B23E-9CCFDE145CA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26" name="Rectangle 3">
          <a:extLst>
            <a:ext uri="{FF2B5EF4-FFF2-40B4-BE49-F238E27FC236}">
              <a16:creationId xmlns:a16="http://schemas.microsoft.com/office/drawing/2014/main" id="{54819080-D9AE-4322-AA29-5103FFAE96B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27" name="Rectangle 3">
          <a:extLst>
            <a:ext uri="{FF2B5EF4-FFF2-40B4-BE49-F238E27FC236}">
              <a16:creationId xmlns:a16="http://schemas.microsoft.com/office/drawing/2014/main" id="{86F3047F-65F9-466E-8F8E-F3A6D051234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28" name="Rectangle 3">
          <a:extLst>
            <a:ext uri="{FF2B5EF4-FFF2-40B4-BE49-F238E27FC236}">
              <a16:creationId xmlns:a16="http://schemas.microsoft.com/office/drawing/2014/main" id="{18660DE3-CF84-4FCE-94DA-823440B331D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29" name="Rectangle 3">
          <a:extLst>
            <a:ext uri="{FF2B5EF4-FFF2-40B4-BE49-F238E27FC236}">
              <a16:creationId xmlns:a16="http://schemas.microsoft.com/office/drawing/2014/main" id="{E40DD160-F064-4216-BE19-D934620163A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30" name="Rectangle 3">
          <a:extLst>
            <a:ext uri="{FF2B5EF4-FFF2-40B4-BE49-F238E27FC236}">
              <a16:creationId xmlns:a16="http://schemas.microsoft.com/office/drawing/2014/main" id="{5B11AD60-290F-4F02-906E-887114ADDE9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31" name="Rectangle 3">
          <a:extLst>
            <a:ext uri="{FF2B5EF4-FFF2-40B4-BE49-F238E27FC236}">
              <a16:creationId xmlns:a16="http://schemas.microsoft.com/office/drawing/2014/main" id="{35A71A5F-F90E-4BF8-9018-582F2C827E8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32" name="Rectangle 3">
          <a:extLst>
            <a:ext uri="{FF2B5EF4-FFF2-40B4-BE49-F238E27FC236}">
              <a16:creationId xmlns:a16="http://schemas.microsoft.com/office/drawing/2014/main" id="{0402C6C6-0C60-4604-A0D4-9E0555D088D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33" name="Rectangle 3">
          <a:extLst>
            <a:ext uri="{FF2B5EF4-FFF2-40B4-BE49-F238E27FC236}">
              <a16:creationId xmlns:a16="http://schemas.microsoft.com/office/drawing/2014/main" id="{06149830-A01B-4F21-8AB1-CD5E3127A23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34" name="Rectangle 3">
          <a:extLst>
            <a:ext uri="{FF2B5EF4-FFF2-40B4-BE49-F238E27FC236}">
              <a16:creationId xmlns:a16="http://schemas.microsoft.com/office/drawing/2014/main" id="{342F914A-EA04-4DF7-AF19-07724726A47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35" name="Rectangle 3">
          <a:extLst>
            <a:ext uri="{FF2B5EF4-FFF2-40B4-BE49-F238E27FC236}">
              <a16:creationId xmlns:a16="http://schemas.microsoft.com/office/drawing/2014/main" id="{C20F1DB9-2B1D-4046-BC48-F10A2353115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36" name="Rectangle 3">
          <a:extLst>
            <a:ext uri="{FF2B5EF4-FFF2-40B4-BE49-F238E27FC236}">
              <a16:creationId xmlns:a16="http://schemas.microsoft.com/office/drawing/2014/main" id="{0A5964A4-E4BE-4AB1-805D-27C4065A46A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37" name="Rectangle 3">
          <a:extLst>
            <a:ext uri="{FF2B5EF4-FFF2-40B4-BE49-F238E27FC236}">
              <a16:creationId xmlns:a16="http://schemas.microsoft.com/office/drawing/2014/main" id="{D05416A5-7EA9-4A5D-9F39-6DD0864B660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38" name="Rectangle 3">
          <a:extLst>
            <a:ext uri="{FF2B5EF4-FFF2-40B4-BE49-F238E27FC236}">
              <a16:creationId xmlns:a16="http://schemas.microsoft.com/office/drawing/2014/main" id="{BDDF5772-00D0-4047-9F0E-A122E5C22E1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39" name="Rectangle 3">
          <a:extLst>
            <a:ext uri="{FF2B5EF4-FFF2-40B4-BE49-F238E27FC236}">
              <a16:creationId xmlns:a16="http://schemas.microsoft.com/office/drawing/2014/main" id="{B957453B-5ED1-4C51-B04A-CD7E60AE192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40" name="Rectangle 3">
          <a:extLst>
            <a:ext uri="{FF2B5EF4-FFF2-40B4-BE49-F238E27FC236}">
              <a16:creationId xmlns:a16="http://schemas.microsoft.com/office/drawing/2014/main" id="{942C3406-612E-464B-A5AE-085A7A49370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41" name="Rectangle 3">
          <a:extLst>
            <a:ext uri="{FF2B5EF4-FFF2-40B4-BE49-F238E27FC236}">
              <a16:creationId xmlns:a16="http://schemas.microsoft.com/office/drawing/2014/main" id="{0727AE5B-CF20-4BF7-A0E0-42C64C53250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42" name="Rectangle 3">
          <a:extLst>
            <a:ext uri="{FF2B5EF4-FFF2-40B4-BE49-F238E27FC236}">
              <a16:creationId xmlns:a16="http://schemas.microsoft.com/office/drawing/2014/main" id="{BD7E968D-199D-4637-AF60-1DE06BD7997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43" name="Rectangle 3">
          <a:extLst>
            <a:ext uri="{FF2B5EF4-FFF2-40B4-BE49-F238E27FC236}">
              <a16:creationId xmlns:a16="http://schemas.microsoft.com/office/drawing/2014/main" id="{1269E279-8802-4C13-95E2-97D0198093B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44" name="Rectangle 3">
          <a:extLst>
            <a:ext uri="{FF2B5EF4-FFF2-40B4-BE49-F238E27FC236}">
              <a16:creationId xmlns:a16="http://schemas.microsoft.com/office/drawing/2014/main" id="{AFC9676C-76B6-441E-A8E5-7CC71E6FA75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45" name="Rectangle 3">
          <a:extLst>
            <a:ext uri="{FF2B5EF4-FFF2-40B4-BE49-F238E27FC236}">
              <a16:creationId xmlns:a16="http://schemas.microsoft.com/office/drawing/2014/main" id="{0C98D1D8-D113-4145-A4EF-E4E50B33A68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46" name="Rectangle 3">
          <a:extLst>
            <a:ext uri="{FF2B5EF4-FFF2-40B4-BE49-F238E27FC236}">
              <a16:creationId xmlns:a16="http://schemas.microsoft.com/office/drawing/2014/main" id="{D8BAE1BA-C479-48C2-AD75-3ED71B0852C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47" name="Rectangle 3">
          <a:extLst>
            <a:ext uri="{FF2B5EF4-FFF2-40B4-BE49-F238E27FC236}">
              <a16:creationId xmlns:a16="http://schemas.microsoft.com/office/drawing/2014/main" id="{F96B2F73-0BDD-4571-B075-87FB9F09A8A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48" name="Rectangle 3">
          <a:extLst>
            <a:ext uri="{FF2B5EF4-FFF2-40B4-BE49-F238E27FC236}">
              <a16:creationId xmlns:a16="http://schemas.microsoft.com/office/drawing/2014/main" id="{06C3D9B9-399F-47C4-8C90-9C8F8D3CDEC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49" name="Rectangle 3">
          <a:extLst>
            <a:ext uri="{FF2B5EF4-FFF2-40B4-BE49-F238E27FC236}">
              <a16:creationId xmlns:a16="http://schemas.microsoft.com/office/drawing/2014/main" id="{67857622-09F9-4F29-85E9-DFA86CE9D40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50" name="Rectangle 3">
          <a:extLst>
            <a:ext uri="{FF2B5EF4-FFF2-40B4-BE49-F238E27FC236}">
              <a16:creationId xmlns:a16="http://schemas.microsoft.com/office/drawing/2014/main" id="{258E153A-922C-47D4-9930-5B75342B30B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51" name="Rectangle 3">
          <a:extLst>
            <a:ext uri="{FF2B5EF4-FFF2-40B4-BE49-F238E27FC236}">
              <a16:creationId xmlns:a16="http://schemas.microsoft.com/office/drawing/2014/main" id="{E5A29B90-7293-4890-9AEE-92235F141A0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52" name="Rectangle 3">
          <a:extLst>
            <a:ext uri="{FF2B5EF4-FFF2-40B4-BE49-F238E27FC236}">
              <a16:creationId xmlns:a16="http://schemas.microsoft.com/office/drawing/2014/main" id="{6A0B0F36-6FB5-43C5-A3D8-01E2DD9ED81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53" name="Rectangle 3">
          <a:extLst>
            <a:ext uri="{FF2B5EF4-FFF2-40B4-BE49-F238E27FC236}">
              <a16:creationId xmlns:a16="http://schemas.microsoft.com/office/drawing/2014/main" id="{316CD3B8-DEE2-48B1-AFA7-AEBA733073C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54" name="Rectangle 3">
          <a:extLst>
            <a:ext uri="{FF2B5EF4-FFF2-40B4-BE49-F238E27FC236}">
              <a16:creationId xmlns:a16="http://schemas.microsoft.com/office/drawing/2014/main" id="{52909C7E-2018-4501-B65C-A7DEDA6C9E8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55" name="Rectangle 3">
          <a:extLst>
            <a:ext uri="{FF2B5EF4-FFF2-40B4-BE49-F238E27FC236}">
              <a16:creationId xmlns:a16="http://schemas.microsoft.com/office/drawing/2014/main" id="{BA0AE01E-8BF7-4198-B291-D684EFA05E6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56" name="Rectangle 3">
          <a:extLst>
            <a:ext uri="{FF2B5EF4-FFF2-40B4-BE49-F238E27FC236}">
              <a16:creationId xmlns:a16="http://schemas.microsoft.com/office/drawing/2014/main" id="{7379EF94-A175-4B83-AA2E-9DD64CD5B3B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57" name="Rectangle 3">
          <a:extLst>
            <a:ext uri="{FF2B5EF4-FFF2-40B4-BE49-F238E27FC236}">
              <a16:creationId xmlns:a16="http://schemas.microsoft.com/office/drawing/2014/main" id="{1EA0B233-99F4-4713-84E0-038B65510F0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58" name="Rectangle 3">
          <a:extLst>
            <a:ext uri="{FF2B5EF4-FFF2-40B4-BE49-F238E27FC236}">
              <a16:creationId xmlns:a16="http://schemas.microsoft.com/office/drawing/2014/main" id="{F3D96608-C7D6-4750-BE35-774B795436E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59" name="Rectangle 3">
          <a:extLst>
            <a:ext uri="{FF2B5EF4-FFF2-40B4-BE49-F238E27FC236}">
              <a16:creationId xmlns:a16="http://schemas.microsoft.com/office/drawing/2014/main" id="{8EFDDE9F-F265-4B00-94BD-2DC3179ABDF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60" name="Rectangle 3">
          <a:extLst>
            <a:ext uri="{FF2B5EF4-FFF2-40B4-BE49-F238E27FC236}">
              <a16:creationId xmlns:a16="http://schemas.microsoft.com/office/drawing/2014/main" id="{E24F7D7D-ED13-4C43-BC19-0A3F7600489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61" name="Rectangle 3">
          <a:extLst>
            <a:ext uri="{FF2B5EF4-FFF2-40B4-BE49-F238E27FC236}">
              <a16:creationId xmlns:a16="http://schemas.microsoft.com/office/drawing/2014/main" id="{8AA5BA4D-2089-4726-930C-E610661F0FA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62" name="Rectangle 3">
          <a:extLst>
            <a:ext uri="{FF2B5EF4-FFF2-40B4-BE49-F238E27FC236}">
              <a16:creationId xmlns:a16="http://schemas.microsoft.com/office/drawing/2014/main" id="{6FEDD75C-B14D-46B4-A17F-4BE6B1329B9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63" name="Rectangle 3">
          <a:extLst>
            <a:ext uri="{FF2B5EF4-FFF2-40B4-BE49-F238E27FC236}">
              <a16:creationId xmlns:a16="http://schemas.microsoft.com/office/drawing/2014/main" id="{035427C4-CF79-4C0D-962E-D282D0D2806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64" name="Rectangle 3">
          <a:extLst>
            <a:ext uri="{FF2B5EF4-FFF2-40B4-BE49-F238E27FC236}">
              <a16:creationId xmlns:a16="http://schemas.microsoft.com/office/drawing/2014/main" id="{6A5791BC-94EB-47BE-A15A-DEC0D8350F1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65" name="Rectangle 3">
          <a:extLst>
            <a:ext uri="{FF2B5EF4-FFF2-40B4-BE49-F238E27FC236}">
              <a16:creationId xmlns:a16="http://schemas.microsoft.com/office/drawing/2014/main" id="{FF5735F0-910D-404E-B1C6-AF7384E34BD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66" name="Rectangle 3">
          <a:extLst>
            <a:ext uri="{FF2B5EF4-FFF2-40B4-BE49-F238E27FC236}">
              <a16:creationId xmlns:a16="http://schemas.microsoft.com/office/drawing/2014/main" id="{58769A7D-0BC4-464F-BCD8-C3BB5CC3C33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67" name="Rectangle 3">
          <a:extLst>
            <a:ext uri="{FF2B5EF4-FFF2-40B4-BE49-F238E27FC236}">
              <a16:creationId xmlns:a16="http://schemas.microsoft.com/office/drawing/2014/main" id="{C5C7B53A-F11F-492E-969C-66A965135F1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68" name="Rectangle 3">
          <a:extLst>
            <a:ext uri="{FF2B5EF4-FFF2-40B4-BE49-F238E27FC236}">
              <a16:creationId xmlns:a16="http://schemas.microsoft.com/office/drawing/2014/main" id="{E517EC7F-278A-4CA1-B3E9-E5BFF7FCB41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69" name="Rectangle 3">
          <a:extLst>
            <a:ext uri="{FF2B5EF4-FFF2-40B4-BE49-F238E27FC236}">
              <a16:creationId xmlns:a16="http://schemas.microsoft.com/office/drawing/2014/main" id="{5449545D-2890-4D7C-AE88-C06AC6BDF9B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70" name="Rectangle 3">
          <a:extLst>
            <a:ext uri="{FF2B5EF4-FFF2-40B4-BE49-F238E27FC236}">
              <a16:creationId xmlns:a16="http://schemas.microsoft.com/office/drawing/2014/main" id="{05C366C5-14CC-420F-A0A2-6723362483E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71" name="Rectangle 3">
          <a:extLst>
            <a:ext uri="{FF2B5EF4-FFF2-40B4-BE49-F238E27FC236}">
              <a16:creationId xmlns:a16="http://schemas.microsoft.com/office/drawing/2014/main" id="{FFDA72AB-4D19-402E-B5E8-5588E0E9F23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172" name="Rectangle 3">
          <a:extLst>
            <a:ext uri="{FF2B5EF4-FFF2-40B4-BE49-F238E27FC236}">
              <a16:creationId xmlns:a16="http://schemas.microsoft.com/office/drawing/2014/main" id="{8B2CAFA9-38D0-4B17-A6AE-3B40837FE72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18" name="Rectangle 3">
          <a:extLst>
            <a:ext uri="{FF2B5EF4-FFF2-40B4-BE49-F238E27FC236}">
              <a16:creationId xmlns:a16="http://schemas.microsoft.com/office/drawing/2014/main" id="{2C2C60E5-16BC-4417-B4DE-012F3C8B35E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19" name="Rectangle 3">
          <a:extLst>
            <a:ext uri="{FF2B5EF4-FFF2-40B4-BE49-F238E27FC236}">
              <a16:creationId xmlns:a16="http://schemas.microsoft.com/office/drawing/2014/main" id="{01402832-D62C-4C3A-AFBE-1D34FEDB444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20" name="Rectangle 3">
          <a:extLst>
            <a:ext uri="{FF2B5EF4-FFF2-40B4-BE49-F238E27FC236}">
              <a16:creationId xmlns:a16="http://schemas.microsoft.com/office/drawing/2014/main" id="{34E7698C-CCDB-4504-A80D-638AA9BE979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21" name="Rectangle 3">
          <a:extLst>
            <a:ext uri="{FF2B5EF4-FFF2-40B4-BE49-F238E27FC236}">
              <a16:creationId xmlns:a16="http://schemas.microsoft.com/office/drawing/2014/main" id="{F290A098-9D80-4F76-9441-28374A96724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22" name="Rectangle 3">
          <a:extLst>
            <a:ext uri="{FF2B5EF4-FFF2-40B4-BE49-F238E27FC236}">
              <a16:creationId xmlns:a16="http://schemas.microsoft.com/office/drawing/2014/main" id="{79C721A0-76FA-44E5-BA68-C70F2DE165D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23" name="Rectangle 3">
          <a:extLst>
            <a:ext uri="{FF2B5EF4-FFF2-40B4-BE49-F238E27FC236}">
              <a16:creationId xmlns:a16="http://schemas.microsoft.com/office/drawing/2014/main" id="{80F0DECE-EC3B-49CB-ABAA-7C936275848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24" name="Rectangle 3">
          <a:extLst>
            <a:ext uri="{FF2B5EF4-FFF2-40B4-BE49-F238E27FC236}">
              <a16:creationId xmlns:a16="http://schemas.microsoft.com/office/drawing/2014/main" id="{A54B3FE0-F5A0-460D-8693-EE28C690B55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25" name="Rectangle 3">
          <a:extLst>
            <a:ext uri="{FF2B5EF4-FFF2-40B4-BE49-F238E27FC236}">
              <a16:creationId xmlns:a16="http://schemas.microsoft.com/office/drawing/2014/main" id="{16FE5D84-BCDA-4A33-A503-24578299C1E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26" name="Rectangle 3">
          <a:extLst>
            <a:ext uri="{FF2B5EF4-FFF2-40B4-BE49-F238E27FC236}">
              <a16:creationId xmlns:a16="http://schemas.microsoft.com/office/drawing/2014/main" id="{A83A6F99-657B-4CF0-A549-816511ACBDC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27" name="Rectangle 3">
          <a:extLst>
            <a:ext uri="{FF2B5EF4-FFF2-40B4-BE49-F238E27FC236}">
              <a16:creationId xmlns:a16="http://schemas.microsoft.com/office/drawing/2014/main" id="{4F0E654A-3631-45DA-8195-251AE722471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28" name="Rectangle 3">
          <a:extLst>
            <a:ext uri="{FF2B5EF4-FFF2-40B4-BE49-F238E27FC236}">
              <a16:creationId xmlns:a16="http://schemas.microsoft.com/office/drawing/2014/main" id="{AE76F065-5D84-499A-BBFC-29FD65D3368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29" name="Rectangle 3">
          <a:extLst>
            <a:ext uri="{FF2B5EF4-FFF2-40B4-BE49-F238E27FC236}">
              <a16:creationId xmlns:a16="http://schemas.microsoft.com/office/drawing/2014/main" id="{8FBEEC22-3573-4ED0-85D4-7D4B4D468A4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30" name="Rectangle 3">
          <a:extLst>
            <a:ext uri="{FF2B5EF4-FFF2-40B4-BE49-F238E27FC236}">
              <a16:creationId xmlns:a16="http://schemas.microsoft.com/office/drawing/2014/main" id="{5D8F26F3-4C62-4314-B78C-D38689FC6F9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31" name="Rectangle 3">
          <a:extLst>
            <a:ext uri="{FF2B5EF4-FFF2-40B4-BE49-F238E27FC236}">
              <a16:creationId xmlns:a16="http://schemas.microsoft.com/office/drawing/2014/main" id="{9D6135C0-EAD6-4BA0-982A-9CADE5D3D03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32" name="Rectangle 3">
          <a:extLst>
            <a:ext uri="{FF2B5EF4-FFF2-40B4-BE49-F238E27FC236}">
              <a16:creationId xmlns:a16="http://schemas.microsoft.com/office/drawing/2014/main" id="{F6065C2D-3F76-459F-820A-79359E5F1B0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33" name="Rectangle 3">
          <a:extLst>
            <a:ext uri="{FF2B5EF4-FFF2-40B4-BE49-F238E27FC236}">
              <a16:creationId xmlns:a16="http://schemas.microsoft.com/office/drawing/2014/main" id="{FA64C91B-02C8-4D15-B2F1-F370B6F255C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34" name="Rectangle 3">
          <a:extLst>
            <a:ext uri="{FF2B5EF4-FFF2-40B4-BE49-F238E27FC236}">
              <a16:creationId xmlns:a16="http://schemas.microsoft.com/office/drawing/2014/main" id="{B3FE7061-4AEF-4075-8B81-57417728917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35" name="Rectangle 3">
          <a:extLst>
            <a:ext uri="{FF2B5EF4-FFF2-40B4-BE49-F238E27FC236}">
              <a16:creationId xmlns:a16="http://schemas.microsoft.com/office/drawing/2014/main" id="{CE3C4B40-D8D7-4D6E-A2F1-425D88B3BB6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36" name="Rectangle 3">
          <a:extLst>
            <a:ext uri="{FF2B5EF4-FFF2-40B4-BE49-F238E27FC236}">
              <a16:creationId xmlns:a16="http://schemas.microsoft.com/office/drawing/2014/main" id="{0D513429-3222-46AC-A58E-8C05A1A6315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37" name="Rectangle 3">
          <a:extLst>
            <a:ext uri="{FF2B5EF4-FFF2-40B4-BE49-F238E27FC236}">
              <a16:creationId xmlns:a16="http://schemas.microsoft.com/office/drawing/2014/main" id="{D5AB0247-C86A-458D-9F2C-1DD0EF12969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38" name="Rectangle 3">
          <a:extLst>
            <a:ext uri="{FF2B5EF4-FFF2-40B4-BE49-F238E27FC236}">
              <a16:creationId xmlns:a16="http://schemas.microsoft.com/office/drawing/2014/main" id="{9EF31A2B-65C1-4658-AF87-58213E842DD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39" name="Rectangle 3">
          <a:extLst>
            <a:ext uri="{FF2B5EF4-FFF2-40B4-BE49-F238E27FC236}">
              <a16:creationId xmlns:a16="http://schemas.microsoft.com/office/drawing/2014/main" id="{BAEAA4A1-93CF-4E30-BC58-12D7AABE47E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40" name="Rectangle 3">
          <a:extLst>
            <a:ext uri="{FF2B5EF4-FFF2-40B4-BE49-F238E27FC236}">
              <a16:creationId xmlns:a16="http://schemas.microsoft.com/office/drawing/2014/main" id="{07B4D790-E94A-46BB-B399-6283D933D08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41" name="Rectangle 3">
          <a:extLst>
            <a:ext uri="{FF2B5EF4-FFF2-40B4-BE49-F238E27FC236}">
              <a16:creationId xmlns:a16="http://schemas.microsoft.com/office/drawing/2014/main" id="{5D21D7D2-5655-43F8-B056-90479E92FB8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42" name="Rectangle 3">
          <a:extLst>
            <a:ext uri="{FF2B5EF4-FFF2-40B4-BE49-F238E27FC236}">
              <a16:creationId xmlns:a16="http://schemas.microsoft.com/office/drawing/2014/main" id="{A83526B1-7C4F-4AAE-A1C0-434736171C8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43" name="Rectangle 3">
          <a:extLst>
            <a:ext uri="{FF2B5EF4-FFF2-40B4-BE49-F238E27FC236}">
              <a16:creationId xmlns:a16="http://schemas.microsoft.com/office/drawing/2014/main" id="{79A654C9-0444-4607-9BDD-99B21DC3BA2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44" name="Rectangle 3">
          <a:extLst>
            <a:ext uri="{FF2B5EF4-FFF2-40B4-BE49-F238E27FC236}">
              <a16:creationId xmlns:a16="http://schemas.microsoft.com/office/drawing/2014/main" id="{3D2D5674-F679-4093-8A65-A20D661BDBF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45" name="Rectangle 3">
          <a:extLst>
            <a:ext uri="{FF2B5EF4-FFF2-40B4-BE49-F238E27FC236}">
              <a16:creationId xmlns:a16="http://schemas.microsoft.com/office/drawing/2014/main" id="{CF52BECB-BFB0-407E-824D-D07B734F255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46" name="Rectangle 3">
          <a:extLst>
            <a:ext uri="{FF2B5EF4-FFF2-40B4-BE49-F238E27FC236}">
              <a16:creationId xmlns:a16="http://schemas.microsoft.com/office/drawing/2014/main" id="{6F95115F-5709-47C5-8426-6C8B4B0F64C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47" name="Rectangle 3">
          <a:extLst>
            <a:ext uri="{FF2B5EF4-FFF2-40B4-BE49-F238E27FC236}">
              <a16:creationId xmlns:a16="http://schemas.microsoft.com/office/drawing/2014/main" id="{07CC6087-A277-432F-A966-F4A9D068B2E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48" name="Rectangle 3">
          <a:extLst>
            <a:ext uri="{FF2B5EF4-FFF2-40B4-BE49-F238E27FC236}">
              <a16:creationId xmlns:a16="http://schemas.microsoft.com/office/drawing/2014/main" id="{61F57A11-FBF9-449C-9F84-CF91F22B391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49" name="Rectangle 3">
          <a:extLst>
            <a:ext uri="{FF2B5EF4-FFF2-40B4-BE49-F238E27FC236}">
              <a16:creationId xmlns:a16="http://schemas.microsoft.com/office/drawing/2014/main" id="{9FE5DEA7-4E64-4AF0-8A0E-D55F4937D07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50" name="Rectangle 3">
          <a:extLst>
            <a:ext uri="{FF2B5EF4-FFF2-40B4-BE49-F238E27FC236}">
              <a16:creationId xmlns:a16="http://schemas.microsoft.com/office/drawing/2014/main" id="{62A1AD26-1C11-44CE-AA03-1159FFBAB32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51" name="Rectangle 3">
          <a:extLst>
            <a:ext uri="{FF2B5EF4-FFF2-40B4-BE49-F238E27FC236}">
              <a16:creationId xmlns:a16="http://schemas.microsoft.com/office/drawing/2014/main" id="{633540CA-A53B-4B15-B4A8-2F971F6B9FC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52" name="Rectangle 3">
          <a:extLst>
            <a:ext uri="{FF2B5EF4-FFF2-40B4-BE49-F238E27FC236}">
              <a16:creationId xmlns:a16="http://schemas.microsoft.com/office/drawing/2014/main" id="{11DC0532-7087-45AC-9587-980D54F8425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53" name="Rectangle 3">
          <a:extLst>
            <a:ext uri="{FF2B5EF4-FFF2-40B4-BE49-F238E27FC236}">
              <a16:creationId xmlns:a16="http://schemas.microsoft.com/office/drawing/2014/main" id="{E1C68A07-2877-4FEE-87C3-28171D0F780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54" name="Rectangle 3">
          <a:extLst>
            <a:ext uri="{FF2B5EF4-FFF2-40B4-BE49-F238E27FC236}">
              <a16:creationId xmlns:a16="http://schemas.microsoft.com/office/drawing/2014/main" id="{3B044C5D-631D-495A-9BB0-98655FB7F3C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55" name="Rectangle 3">
          <a:extLst>
            <a:ext uri="{FF2B5EF4-FFF2-40B4-BE49-F238E27FC236}">
              <a16:creationId xmlns:a16="http://schemas.microsoft.com/office/drawing/2014/main" id="{9A119E63-B4B3-429C-93ED-FC4EFB3D2D9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56" name="Rectangle 3">
          <a:extLst>
            <a:ext uri="{FF2B5EF4-FFF2-40B4-BE49-F238E27FC236}">
              <a16:creationId xmlns:a16="http://schemas.microsoft.com/office/drawing/2014/main" id="{8D8C7EFC-42DC-493A-BE5B-D91AF51D848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57" name="Rectangle 3">
          <a:extLst>
            <a:ext uri="{FF2B5EF4-FFF2-40B4-BE49-F238E27FC236}">
              <a16:creationId xmlns:a16="http://schemas.microsoft.com/office/drawing/2014/main" id="{E17A9BAE-B8EE-4B97-BBB8-7749E484A89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58" name="Rectangle 3">
          <a:extLst>
            <a:ext uri="{FF2B5EF4-FFF2-40B4-BE49-F238E27FC236}">
              <a16:creationId xmlns:a16="http://schemas.microsoft.com/office/drawing/2014/main" id="{9FC68584-0631-469B-80F7-976B1EC7BD2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59" name="Rectangle 3">
          <a:extLst>
            <a:ext uri="{FF2B5EF4-FFF2-40B4-BE49-F238E27FC236}">
              <a16:creationId xmlns:a16="http://schemas.microsoft.com/office/drawing/2014/main" id="{1B66712B-7B97-4E3C-B0CC-4FD32C7F1CE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60" name="Rectangle 3">
          <a:extLst>
            <a:ext uri="{FF2B5EF4-FFF2-40B4-BE49-F238E27FC236}">
              <a16:creationId xmlns:a16="http://schemas.microsoft.com/office/drawing/2014/main" id="{3358BF11-AEEF-4659-AAC5-B1F439475D8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61" name="Rectangle 3">
          <a:extLst>
            <a:ext uri="{FF2B5EF4-FFF2-40B4-BE49-F238E27FC236}">
              <a16:creationId xmlns:a16="http://schemas.microsoft.com/office/drawing/2014/main" id="{59620CCC-9345-4216-9698-D6AC2FA8586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62" name="Rectangle 3">
          <a:extLst>
            <a:ext uri="{FF2B5EF4-FFF2-40B4-BE49-F238E27FC236}">
              <a16:creationId xmlns:a16="http://schemas.microsoft.com/office/drawing/2014/main" id="{CE6BDABE-B3E9-4A8D-A613-0C498C1BB0A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63" name="Rectangle 3">
          <a:extLst>
            <a:ext uri="{FF2B5EF4-FFF2-40B4-BE49-F238E27FC236}">
              <a16:creationId xmlns:a16="http://schemas.microsoft.com/office/drawing/2014/main" id="{F01E3939-3FE8-4CA8-BED5-F64329786AF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64" name="Rectangle 3">
          <a:extLst>
            <a:ext uri="{FF2B5EF4-FFF2-40B4-BE49-F238E27FC236}">
              <a16:creationId xmlns:a16="http://schemas.microsoft.com/office/drawing/2014/main" id="{973E6987-7086-4066-8E3E-4E226D94662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65" name="Rectangle 3">
          <a:extLst>
            <a:ext uri="{FF2B5EF4-FFF2-40B4-BE49-F238E27FC236}">
              <a16:creationId xmlns:a16="http://schemas.microsoft.com/office/drawing/2014/main" id="{6AC150CE-36D5-4097-995F-261F81935A4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66" name="Rectangle 3">
          <a:extLst>
            <a:ext uri="{FF2B5EF4-FFF2-40B4-BE49-F238E27FC236}">
              <a16:creationId xmlns:a16="http://schemas.microsoft.com/office/drawing/2014/main" id="{BAD45333-B3C5-4726-A74C-13B12AD4896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67" name="Rectangle 3">
          <a:extLst>
            <a:ext uri="{FF2B5EF4-FFF2-40B4-BE49-F238E27FC236}">
              <a16:creationId xmlns:a16="http://schemas.microsoft.com/office/drawing/2014/main" id="{B277EA25-F023-41C9-9E3E-662B66D926A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68" name="Rectangle 51">
          <a:extLst>
            <a:ext uri="{FF2B5EF4-FFF2-40B4-BE49-F238E27FC236}">
              <a16:creationId xmlns:a16="http://schemas.microsoft.com/office/drawing/2014/main" id="{B0065441-B9DF-42F8-8C8A-9EB362C2AF5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69" name="Rectangle 3">
          <a:extLst>
            <a:ext uri="{FF2B5EF4-FFF2-40B4-BE49-F238E27FC236}">
              <a16:creationId xmlns:a16="http://schemas.microsoft.com/office/drawing/2014/main" id="{722157F8-6C1B-4A94-8BFB-4EF606D9560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70" name="Rectangle 3">
          <a:extLst>
            <a:ext uri="{FF2B5EF4-FFF2-40B4-BE49-F238E27FC236}">
              <a16:creationId xmlns:a16="http://schemas.microsoft.com/office/drawing/2014/main" id="{49593951-3ECB-43BC-9474-B20F2301A97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71" name="Rectangle 3">
          <a:extLst>
            <a:ext uri="{FF2B5EF4-FFF2-40B4-BE49-F238E27FC236}">
              <a16:creationId xmlns:a16="http://schemas.microsoft.com/office/drawing/2014/main" id="{BEE3FAD1-C161-48BF-A1B2-3A047B6E604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73" name="Rectangle 3">
          <a:extLst>
            <a:ext uri="{FF2B5EF4-FFF2-40B4-BE49-F238E27FC236}">
              <a16:creationId xmlns:a16="http://schemas.microsoft.com/office/drawing/2014/main" id="{80FC2E14-8B0B-4B5F-B6BC-164A8860D23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74" name="Rectangle 3">
          <a:extLst>
            <a:ext uri="{FF2B5EF4-FFF2-40B4-BE49-F238E27FC236}">
              <a16:creationId xmlns:a16="http://schemas.microsoft.com/office/drawing/2014/main" id="{86981FB6-F22A-4AF1-915B-32779925252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75" name="Rectangle 3">
          <a:extLst>
            <a:ext uri="{FF2B5EF4-FFF2-40B4-BE49-F238E27FC236}">
              <a16:creationId xmlns:a16="http://schemas.microsoft.com/office/drawing/2014/main" id="{5AB431B3-B48C-4B5E-AFE2-F5BBDA55C8F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76" name="Rectangle 3">
          <a:extLst>
            <a:ext uri="{FF2B5EF4-FFF2-40B4-BE49-F238E27FC236}">
              <a16:creationId xmlns:a16="http://schemas.microsoft.com/office/drawing/2014/main" id="{A91AFFC8-EBEF-451F-804E-6F2F9E60046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77" name="Rectangle 3">
          <a:extLst>
            <a:ext uri="{FF2B5EF4-FFF2-40B4-BE49-F238E27FC236}">
              <a16:creationId xmlns:a16="http://schemas.microsoft.com/office/drawing/2014/main" id="{0AB6DD49-5CDE-400C-AD89-E984B7449B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78" name="Rectangle 3">
          <a:extLst>
            <a:ext uri="{FF2B5EF4-FFF2-40B4-BE49-F238E27FC236}">
              <a16:creationId xmlns:a16="http://schemas.microsoft.com/office/drawing/2014/main" id="{1872F9AD-8A27-4E1E-B5E5-C870730BE6F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79" name="Rectangle 3">
          <a:extLst>
            <a:ext uri="{FF2B5EF4-FFF2-40B4-BE49-F238E27FC236}">
              <a16:creationId xmlns:a16="http://schemas.microsoft.com/office/drawing/2014/main" id="{8124FB89-1AD1-45DD-8095-35F97DB038A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80" name="Rectangle 3">
          <a:extLst>
            <a:ext uri="{FF2B5EF4-FFF2-40B4-BE49-F238E27FC236}">
              <a16:creationId xmlns:a16="http://schemas.microsoft.com/office/drawing/2014/main" id="{68424117-C230-45E0-A92E-695CC1E18C4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81" name="Rectangle 64">
          <a:extLst>
            <a:ext uri="{FF2B5EF4-FFF2-40B4-BE49-F238E27FC236}">
              <a16:creationId xmlns:a16="http://schemas.microsoft.com/office/drawing/2014/main" id="{89F2C1E6-1F5C-49D3-927A-917AAF581A4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82" name="Rectangle 3">
          <a:extLst>
            <a:ext uri="{FF2B5EF4-FFF2-40B4-BE49-F238E27FC236}">
              <a16:creationId xmlns:a16="http://schemas.microsoft.com/office/drawing/2014/main" id="{FBF5A416-E849-4365-A8C0-1C45F42B7F5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83" name="Rectangle 3">
          <a:extLst>
            <a:ext uri="{FF2B5EF4-FFF2-40B4-BE49-F238E27FC236}">
              <a16:creationId xmlns:a16="http://schemas.microsoft.com/office/drawing/2014/main" id="{C91B773B-E54C-4CB2-8B51-16E79417D9E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84" name="Rectangle 3">
          <a:extLst>
            <a:ext uri="{FF2B5EF4-FFF2-40B4-BE49-F238E27FC236}">
              <a16:creationId xmlns:a16="http://schemas.microsoft.com/office/drawing/2014/main" id="{DFB84150-63B2-437A-91CB-7DAF2375606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85" name="Rectangle 3">
          <a:extLst>
            <a:ext uri="{FF2B5EF4-FFF2-40B4-BE49-F238E27FC236}">
              <a16:creationId xmlns:a16="http://schemas.microsoft.com/office/drawing/2014/main" id="{B39E4523-2833-4E50-9B42-56EDD8E6079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86" name="Rectangle 3">
          <a:extLst>
            <a:ext uri="{FF2B5EF4-FFF2-40B4-BE49-F238E27FC236}">
              <a16:creationId xmlns:a16="http://schemas.microsoft.com/office/drawing/2014/main" id="{FF216E10-522F-438A-9699-CA83AD98740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87" name="Rectangle 3">
          <a:extLst>
            <a:ext uri="{FF2B5EF4-FFF2-40B4-BE49-F238E27FC236}">
              <a16:creationId xmlns:a16="http://schemas.microsoft.com/office/drawing/2014/main" id="{31988596-6326-4C9E-B1A8-CEC12829ECF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88" name="Rectangle 3">
          <a:extLst>
            <a:ext uri="{FF2B5EF4-FFF2-40B4-BE49-F238E27FC236}">
              <a16:creationId xmlns:a16="http://schemas.microsoft.com/office/drawing/2014/main" id="{A5C0EB1D-8A23-4983-8C9B-702D3A301E3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89" name="Rectangle 3">
          <a:extLst>
            <a:ext uri="{FF2B5EF4-FFF2-40B4-BE49-F238E27FC236}">
              <a16:creationId xmlns:a16="http://schemas.microsoft.com/office/drawing/2014/main" id="{F0EFF471-2D60-4CA0-ACBB-29190E23930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90" name="Rectangle 3">
          <a:extLst>
            <a:ext uri="{FF2B5EF4-FFF2-40B4-BE49-F238E27FC236}">
              <a16:creationId xmlns:a16="http://schemas.microsoft.com/office/drawing/2014/main" id="{46506C0B-5EA2-4DFC-9567-1808E1ED88C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91" name="Rectangle 3">
          <a:extLst>
            <a:ext uri="{FF2B5EF4-FFF2-40B4-BE49-F238E27FC236}">
              <a16:creationId xmlns:a16="http://schemas.microsoft.com/office/drawing/2014/main" id="{047F7ADF-4A91-4696-83A6-840092FCF81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92" name="Rectangle 3">
          <a:extLst>
            <a:ext uri="{FF2B5EF4-FFF2-40B4-BE49-F238E27FC236}">
              <a16:creationId xmlns:a16="http://schemas.microsoft.com/office/drawing/2014/main" id="{1E57AA09-96EC-4E58-8AFE-C4D35614DB0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93" name="Rectangle 3">
          <a:extLst>
            <a:ext uri="{FF2B5EF4-FFF2-40B4-BE49-F238E27FC236}">
              <a16:creationId xmlns:a16="http://schemas.microsoft.com/office/drawing/2014/main" id="{15F99105-2099-4492-8758-C3C7EAD7894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94" name="Rectangle 3">
          <a:extLst>
            <a:ext uri="{FF2B5EF4-FFF2-40B4-BE49-F238E27FC236}">
              <a16:creationId xmlns:a16="http://schemas.microsoft.com/office/drawing/2014/main" id="{084E73C2-F4E8-443F-A241-5B247E0429F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95" name="Rectangle 3">
          <a:extLst>
            <a:ext uri="{FF2B5EF4-FFF2-40B4-BE49-F238E27FC236}">
              <a16:creationId xmlns:a16="http://schemas.microsoft.com/office/drawing/2014/main" id="{453814CB-7B3C-4409-B032-8B795FCE25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96" name="Rectangle 3">
          <a:extLst>
            <a:ext uri="{FF2B5EF4-FFF2-40B4-BE49-F238E27FC236}">
              <a16:creationId xmlns:a16="http://schemas.microsoft.com/office/drawing/2014/main" id="{4801218B-5FD7-4B68-8464-9DA235D167C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97" name="Rectangle 3">
          <a:extLst>
            <a:ext uri="{FF2B5EF4-FFF2-40B4-BE49-F238E27FC236}">
              <a16:creationId xmlns:a16="http://schemas.microsoft.com/office/drawing/2014/main" id="{0A8B9F0D-20BC-4015-B873-46F322FB3F3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398" name="Rectangle 3">
          <a:extLst>
            <a:ext uri="{FF2B5EF4-FFF2-40B4-BE49-F238E27FC236}">
              <a16:creationId xmlns:a16="http://schemas.microsoft.com/office/drawing/2014/main" id="{9D7F048E-742E-4187-AA55-26C57D65B16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399" name="Rectangle 3">
          <a:extLst>
            <a:ext uri="{FF2B5EF4-FFF2-40B4-BE49-F238E27FC236}">
              <a16:creationId xmlns:a16="http://schemas.microsoft.com/office/drawing/2014/main" id="{303440F9-DD4A-4799-B90A-E717AE42A46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00" name="Rectangle 3">
          <a:extLst>
            <a:ext uri="{FF2B5EF4-FFF2-40B4-BE49-F238E27FC236}">
              <a16:creationId xmlns:a16="http://schemas.microsoft.com/office/drawing/2014/main" id="{982BCAFC-F01C-4485-A9F7-3A151B7864A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01" name="Rectangle 3">
          <a:extLst>
            <a:ext uri="{FF2B5EF4-FFF2-40B4-BE49-F238E27FC236}">
              <a16:creationId xmlns:a16="http://schemas.microsoft.com/office/drawing/2014/main" id="{23F815E0-A54F-4715-99F3-33AB528382C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02" name="Rectangle 3">
          <a:extLst>
            <a:ext uri="{FF2B5EF4-FFF2-40B4-BE49-F238E27FC236}">
              <a16:creationId xmlns:a16="http://schemas.microsoft.com/office/drawing/2014/main" id="{1B7EE3BA-ED28-403D-9486-97921301856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03" name="Rectangle 3">
          <a:extLst>
            <a:ext uri="{FF2B5EF4-FFF2-40B4-BE49-F238E27FC236}">
              <a16:creationId xmlns:a16="http://schemas.microsoft.com/office/drawing/2014/main" id="{A9DC1B80-1160-4F26-A3C4-42F8CB524BC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04" name="Rectangle 3">
          <a:extLst>
            <a:ext uri="{FF2B5EF4-FFF2-40B4-BE49-F238E27FC236}">
              <a16:creationId xmlns:a16="http://schemas.microsoft.com/office/drawing/2014/main" id="{FCAC14CD-427E-490D-B239-AE8531F1FE6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05" name="Rectangle 3">
          <a:extLst>
            <a:ext uri="{FF2B5EF4-FFF2-40B4-BE49-F238E27FC236}">
              <a16:creationId xmlns:a16="http://schemas.microsoft.com/office/drawing/2014/main" id="{DA6D9140-7CFE-44ED-9560-3949A751A56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06" name="Rectangle 3">
          <a:extLst>
            <a:ext uri="{FF2B5EF4-FFF2-40B4-BE49-F238E27FC236}">
              <a16:creationId xmlns:a16="http://schemas.microsoft.com/office/drawing/2014/main" id="{37B10CB4-8C7A-4E68-8A90-E1FC65C51BE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07" name="Rectangle 3">
          <a:extLst>
            <a:ext uri="{FF2B5EF4-FFF2-40B4-BE49-F238E27FC236}">
              <a16:creationId xmlns:a16="http://schemas.microsoft.com/office/drawing/2014/main" id="{3A018A2D-1901-47A8-8F14-A119041E777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08" name="Rectangle 3">
          <a:extLst>
            <a:ext uri="{FF2B5EF4-FFF2-40B4-BE49-F238E27FC236}">
              <a16:creationId xmlns:a16="http://schemas.microsoft.com/office/drawing/2014/main" id="{343833F9-CEF8-4048-9E54-A4926CB9C4B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09" name="Rectangle 3">
          <a:extLst>
            <a:ext uri="{FF2B5EF4-FFF2-40B4-BE49-F238E27FC236}">
              <a16:creationId xmlns:a16="http://schemas.microsoft.com/office/drawing/2014/main" id="{DE27D285-0266-4B2F-839C-11BD851DDCA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10" name="Rectangle 3">
          <a:extLst>
            <a:ext uri="{FF2B5EF4-FFF2-40B4-BE49-F238E27FC236}">
              <a16:creationId xmlns:a16="http://schemas.microsoft.com/office/drawing/2014/main" id="{F4036609-FBCB-42F2-AD5B-926E56975AA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11" name="Rectangle 3">
          <a:extLst>
            <a:ext uri="{FF2B5EF4-FFF2-40B4-BE49-F238E27FC236}">
              <a16:creationId xmlns:a16="http://schemas.microsoft.com/office/drawing/2014/main" id="{1E63E5E5-2683-43BD-8D0F-855F75CB298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12" name="Rectangle 3">
          <a:extLst>
            <a:ext uri="{FF2B5EF4-FFF2-40B4-BE49-F238E27FC236}">
              <a16:creationId xmlns:a16="http://schemas.microsoft.com/office/drawing/2014/main" id="{2142DAC0-0175-41EC-BFFA-F1EEA31A383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13" name="Rectangle 3">
          <a:extLst>
            <a:ext uri="{FF2B5EF4-FFF2-40B4-BE49-F238E27FC236}">
              <a16:creationId xmlns:a16="http://schemas.microsoft.com/office/drawing/2014/main" id="{480E8303-E9DC-4F7C-A265-7534A15D0D6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14" name="Rectangle 3">
          <a:extLst>
            <a:ext uri="{FF2B5EF4-FFF2-40B4-BE49-F238E27FC236}">
              <a16:creationId xmlns:a16="http://schemas.microsoft.com/office/drawing/2014/main" id="{19F76099-23AC-40FD-BBCF-BA443EA461D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15" name="Rectangle 3">
          <a:extLst>
            <a:ext uri="{FF2B5EF4-FFF2-40B4-BE49-F238E27FC236}">
              <a16:creationId xmlns:a16="http://schemas.microsoft.com/office/drawing/2014/main" id="{600BA29F-5D23-4CB3-AB01-CFA37749811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16" name="Rectangle 3">
          <a:extLst>
            <a:ext uri="{FF2B5EF4-FFF2-40B4-BE49-F238E27FC236}">
              <a16:creationId xmlns:a16="http://schemas.microsoft.com/office/drawing/2014/main" id="{0D47CB05-E9C2-43EF-9711-20D1E841B2B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17" name="Rectangle 100">
          <a:extLst>
            <a:ext uri="{FF2B5EF4-FFF2-40B4-BE49-F238E27FC236}">
              <a16:creationId xmlns:a16="http://schemas.microsoft.com/office/drawing/2014/main" id="{236C5A70-C904-416F-8B01-AECC7515786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18" name="Rectangle 3">
          <a:extLst>
            <a:ext uri="{FF2B5EF4-FFF2-40B4-BE49-F238E27FC236}">
              <a16:creationId xmlns:a16="http://schemas.microsoft.com/office/drawing/2014/main" id="{F24BEFE7-84CE-4EF4-99FC-7197794B351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19" name="Rectangle 3">
          <a:extLst>
            <a:ext uri="{FF2B5EF4-FFF2-40B4-BE49-F238E27FC236}">
              <a16:creationId xmlns:a16="http://schemas.microsoft.com/office/drawing/2014/main" id="{64246B4F-7BE3-4251-B61B-AF15A9F2D56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20" name="Rectangle 3">
          <a:extLst>
            <a:ext uri="{FF2B5EF4-FFF2-40B4-BE49-F238E27FC236}">
              <a16:creationId xmlns:a16="http://schemas.microsoft.com/office/drawing/2014/main" id="{50433234-B0E1-45B6-A621-A67A8C35092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21" name="Rectangle 3">
          <a:extLst>
            <a:ext uri="{FF2B5EF4-FFF2-40B4-BE49-F238E27FC236}">
              <a16:creationId xmlns:a16="http://schemas.microsoft.com/office/drawing/2014/main" id="{8A234513-839A-4F38-9E8D-7178FFF9186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22" name="Rectangle 3">
          <a:extLst>
            <a:ext uri="{FF2B5EF4-FFF2-40B4-BE49-F238E27FC236}">
              <a16:creationId xmlns:a16="http://schemas.microsoft.com/office/drawing/2014/main" id="{0F5B12F4-64EB-471D-937D-E8828A11022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23" name="Rectangle 3">
          <a:extLst>
            <a:ext uri="{FF2B5EF4-FFF2-40B4-BE49-F238E27FC236}">
              <a16:creationId xmlns:a16="http://schemas.microsoft.com/office/drawing/2014/main" id="{C9D31F2F-C604-40B2-BD4A-EE2EAB85A66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24" name="Rectangle 3">
          <a:extLst>
            <a:ext uri="{FF2B5EF4-FFF2-40B4-BE49-F238E27FC236}">
              <a16:creationId xmlns:a16="http://schemas.microsoft.com/office/drawing/2014/main" id="{22505729-3884-414F-B011-1D722C5BA8C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25" name="Rectangle 3">
          <a:extLst>
            <a:ext uri="{FF2B5EF4-FFF2-40B4-BE49-F238E27FC236}">
              <a16:creationId xmlns:a16="http://schemas.microsoft.com/office/drawing/2014/main" id="{D8B417E2-0090-4883-A781-F5637BC3A2D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26" name="Rectangle 3">
          <a:extLst>
            <a:ext uri="{FF2B5EF4-FFF2-40B4-BE49-F238E27FC236}">
              <a16:creationId xmlns:a16="http://schemas.microsoft.com/office/drawing/2014/main" id="{964EB460-02AB-4AA6-8A0B-3D9C8B9AFC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27" name="Rectangle 3">
          <a:extLst>
            <a:ext uri="{FF2B5EF4-FFF2-40B4-BE49-F238E27FC236}">
              <a16:creationId xmlns:a16="http://schemas.microsoft.com/office/drawing/2014/main" id="{CC4A4F5F-6076-4256-B3D1-FB7A5218990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28" name="Rectangle 3">
          <a:extLst>
            <a:ext uri="{FF2B5EF4-FFF2-40B4-BE49-F238E27FC236}">
              <a16:creationId xmlns:a16="http://schemas.microsoft.com/office/drawing/2014/main" id="{60F56648-4F8E-4761-B7B9-B591EE1A05C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29" name="Rectangle 112">
          <a:extLst>
            <a:ext uri="{FF2B5EF4-FFF2-40B4-BE49-F238E27FC236}">
              <a16:creationId xmlns:a16="http://schemas.microsoft.com/office/drawing/2014/main" id="{F178CC6A-81AC-4DC8-819C-7DF6C4BC5C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30" name="Rectangle 3">
          <a:extLst>
            <a:ext uri="{FF2B5EF4-FFF2-40B4-BE49-F238E27FC236}">
              <a16:creationId xmlns:a16="http://schemas.microsoft.com/office/drawing/2014/main" id="{A07EC826-A063-411E-A138-B601AFE09B2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31" name="Rectangle 3">
          <a:extLst>
            <a:ext uri="{FF2B5EF4-FFF2-40B4-BE49-F238E27FC236}">
              <a16:creationId xmlns:a16="http://schemas.microsoft.com/office/drawing/2014/main" id="{A8D8F8AD-9BA3-44F9-97CC-D8DEC4CA8C2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32" name="Rectangle 3">
          <a:extLst>
            <a:ext uri="{FF2B5EF4-FFF2-40B4-BE49-F238E27FC236}">
              <a16:creationId xmlns:a16="http://schemas.microsoft.com/office/drawing/2014/main" id="{F96122E6-9320-4F5F-AE1F-5D196D4E3D4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33" name="Rectangle 3">
          <a:extLst>
            <a:ext uri="{FF2B5EF4-FFF2-40B4-BE49-F238E27FC236}">
              <a16:creationId xmlns:a16="http://schemas.microsoft.com/office/drawing/2014/main" id="{21858441-FE24-4475-B836-AC060FC185B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34" name="Rectangle 3">
          <a:extLst>
            <a:ext uri="{FF2B5EF4-FFF2-40B4-BE49-F238E27FC236}">
              <a16:creationId xmlns:a16="http://schemas.microsoft.com/office/drawing/2014/main" id="{513D7021-3833-4C20-96EA-2A8B4EB152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35" name="Rectangle 3">
          <a:extLst>
            <a:ext uri="{FF2B5EF4-FFF2-40B4-BE49-F238E27FC236}">
              <a16:creationId xmlns:a16="http://schemas.microsoft.com/office/drawing/2014/main" id="{4D9FD9ED-44EF-4578-9C68-C526CCEA198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36" name="Rectangle 3">
          <a:extLst>
            <a:ext uri="{FF2B5EF4-FFF2-40B4-BE49-F238E27FC236}">
              <a16:creationId xmlns:a16="http://schemas.microsoft.com/office/drawing/2014/main" id="{D100144D-2070-4B97-A89C-D7E3158C2BB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37" name="Rectangle 3">
          <a:extLst>
            <a:ext uri="{FF2B5EF4-FFF2-40B4-BE49-F238E27FC236}">
              <a16:creationId xmlns:a16="http://schemas.microsoft.com/office/drawing/2014/main" id="{703AE59E-790E-4362-8BF5-7F581A05648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38" name="Rectangle 3">
          <a:extLst>
            <a:ext uri="{FF2B5EF4-FFF2-40B4-BE49-F238E27FC236}">
              <a16:creationId xmlns:a16="http://schemas.microsoft.com/office/drawing/2014/main" id="{CDF5D925-CCBA-47AD-899C-B9FF7B7E0AC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39" name="Rectangle 3">
          <a:extLst>
            <a:ext uri="{FF2B5EF4-FFF2-40B4-BE49-F238E27FC236}">
              <a16:creationId xmlns:a16="http://schemas.microsoft.com/office/drawing/2014/main" id="{7E7CD381-DE49-43A9-8DAB-E50C8AFF2D7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40" name="Rectangle 3">
          <a:extLst>
            <a:ext uri="{FF2B5EF4-FFF2-40B4-BE49-F238E27FC236}">
              <a16:creationId xmlns:a16="http://schemas.microsoft.com/office/drawing/2014/main" id="{45E3BC17-007F-4D69-97D9-7B94A56E139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41" name="Rectangle 3">
          <a:extLst>
            <a:ext uri="{FF2B5EF4-FFF2-40B4-BE49-F238E27FC236}">
              <a16:creationId xmlns:a16="http://schemas.microsoft.com/office/drawing/2014/main" id="{0F8D0DB3-520B-4F37-A0F3-C0B1B651D79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42" name="Rectangle 3">
          <a:extLst>
            <a:ext uri="{FF2B5EF4-FFF2-40B4-BE49-F238E27FC236}">
              <a16:creationId xmlns:a16="http://schemas.microsoft.com/office/drawing/2014/main" id="{77DB00AF-DE5D-4408-9A8E-BDE7402D594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43" name="Rectangle 3">
          <a:extLst>
            <a:ext uri="{FF2B5EF4-FFF2-40B4-BE49-F238E27FC236}">
              <a16:creationId xmlns:a16="http://schemas.microsoft.com/office/drawing/2014/main" id="{6710C9D8-E71D-4947-8773-37D87526924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44" name="Rectangle 3">
          <a:extLst>
            <a:ext uri="{FF2B5EF4-FFF2-40B4-BE49-F238E27FC236}">
              <a16:creationId xmlns:a16="http://schemas.microsoft.com/office/drawing/2014/main" id="{43286257-7D1C-414D-9121-1499AA5FD44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45" name="Rectangle 3">
          <a:extLst>
            <a:ext uri="{FF2B5EF4-FFF2-40B4-BE49-F238E27FC236}">
              <a16:creationId xmlns:a16="http://schemas.microsoft.com/office/drawing/2014/main" id="{13EA0303-91ED-4B86-9060-3ED85F3C048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46" name="Rectangle 3">
          <a:extLst>
            <a:ext uri="{FF2B5EF4-FFF2-40B4-BE49-F238E27FC236}">
              <a16:creationId xmlns:a16="http://schemas.microsoft.com/office/drawing/2014/main" id="{438BB594-BC56-4B9B-9480-E702DA2FE33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47" name="Rectangle 3">
          <a:extLst>
            <a:ext uri="{FF2B5EF4-FFF2-40B4-BE49-F238E27FC236}">
              <a16:creationId xmlns:a16="http://schemas.microsoft.com/office/drawing/2014/main" id="{B5AC3C5B-63CF-4E6F-9F42-5F43F55EEE7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48" name="Rectangle 3">
          <a:extLst>
            <a:ext uri="{FF2B5EF4-FFF2-40B4-BE49-F238E27FC236}">
              <a16:creationId xmlns:a16="http://schemas.microsoft.com/office/drawing/2014/main" id="{B9486E64-0DEF-4D67-980A-5FD931D1140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49" name="Rectangle 3">
          <a:extLst>
            <a:ext uri="{FF2B5EF4-FFF2-40B4-BE49-F238E27FC236}">
              <a16:creationId xmlns:a16="http://schemas.microsoft.com/office/drawing/2014/main" id="{E90144B8-20B5-4965-A7A0-CAC67D1543C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50" name="Rectangle 3">
          <a:extLst>
            <a:ext uri="{FF2B5EF4-FFF2-40B4-BE49-F238E27FC236}">
              <a16:creationId xmlns:a16="http://schemas.microsoft.com/office/drawing/2014/main" id="{56FC9DD4-1EF1-44F2-9929-C8543EAD69C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51" name="Rectangle 3">
          <a:extLst>
            <a:ext uri="{FF2B5EF4-FFF2-40B4-BE49-F238E27FC236}">
              <a16:creationId xmlns:a16="http://schemas.microsoft.com/office/drawing/2014/main" id="{4EF609B0-83E5-458D-A236-0AE34010F63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52" name="Rectangle 3">
          <a:extLst>
            <a:ext uri="{FF2B5EF4-FFF2-40B4-BE49-F238E27FC236}">
              <a16:creationId xmlns:a16="http://schemas.microsoft.com/office/drawing/2014/main" id="{B83F9F26-261B-4520-8CB6-59E391CC9A9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53" name="Rectangle 3">
          <a:extLst>
            <a:ext uri="{FF2B5EF4-FFF2-40B4-BE49-F238E27FC236}">
              <a16:creationId xmlns:a16="http://schemas.microsoft.com/office/drawing/2014/main" id="{69AECFDF-ECFD-42F7-87C6-02B1DA9E774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54" name="Rectangle 3">
          <a:extLst>
            <a:ext uri="{FF2B5EF4-FFF2-40B4-BE49-F238E27FC236}">
              <a16:creationId xmlns:a16="http://schemas.microsoft.com/office/drawing/2014/main" id="{41D8A871-C6D6-4D95-A2CC-C997E33EEE5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55" name="Rectangle 3">
          <a:extLst>
            <a:ext uri="{FF2B5EF4-FFF2-40B4-BE49-F238E27FC236}">
              <a16:creationId xmlns:a16="http://schemas.microsoft.com/office/drawing/2014/main" id="{B3C7AAE7-3D2F-495D-AF31-F5BBF9FA751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56" name="Rectangle 3">
          <a:extLst>
            <a:ext uri="{FF2B5EF4-FFF2-40B4-BE49-F238E27FC236}">
              <a16:creationId xmlns:a16="http://schemas.microsoft.com/office/drawing/2014/main" id="{02CF77D0-8349-46C9-9DAA-E15A17DEF6B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57" name="Rectangle 3">
          <a:extLst>
            <a:ext uri="{FF2B5EF4-FFF2-40B4-BE49-F238E27FC236}">
              <a16:creationId xmlns:a16="http://schemas.microsoft.com/office/drawing/2014/main" id="{5D874EFF-ADA7-4B80-AA39-BEC14F0E334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58" name="Rectangle 3">
          <a:extLst>
            <a:ext uri="{FF2B5EF4-FFF2-40B4-BE49-F238E27FC236}">
              <a16:creationId xmlns:a16="http://schemas.microsoft.com/office/drawing/2014/main" id="{AAA68BDB-B392-4879-AC07-BF0424D0892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59" name="Rectangle 3">
          <a:extLst>
            <a:ext uri="{FF2B5EF4-FFF2-40B4-BE49-F238E27FC236}">
              <a16:creationId xmlns:a16="http://schemas.microsoft.com/office/drawing/2014/main" id="{E2382103-B881-429F-96B3-84A6D67AE4E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60" name="Rectangle 3">
          <a:extLst>
            <a:ext uri="{FF2B5EF4-FFF2-40B4-BE49-F238E27FC236}">
              <a16:creationId xmlns:a16="http://schemas.microsoft.com/office/drawing/2014/main" id="{11FF6FE0-DF61-48F3-B422-C0C0302F0D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61" name="Rectangle 3">
          <a:extLst>
            <a:ext uri="{FF2B5EF4-FFF2-40B4-BE49-F238E27FC236}">
              <a16:creationId xmlns:a16="http://schemas.microsoft.com/office/drawing/2014/main" id="{434E72B5-498D-4A48-8C2B-378ED231D45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462" name="Rectangle 3">
          <a:extLst>
            <a:ext uri="{FF2B5EF4-FFF2-40B4-BE49-F238E27FC236}">
              <a16:creationId xmlns:a16="http://schemas.microsoft.com/office/drawing/2014/main" id="{955DA53D-E6A3-4361-8564-155F1AE4AB6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63" name="Rectangle 3">
          <a:extLst>
            <a:ext uri="{FF2B5EF4-FFF2-40B4-BE49-F238E27FC236}">
              <a16:creationId xmlns:a16="http://schemas.microsoft.com/office/drawing/2014/main" id="{F8DB4760-55B1-487C-A806-37309E3F2FE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64" name="Rectangle 3">
          <a:extLst>
            <a:ext uri="{FF2B5EF4-FFF2-40B4-BE49-F238E27FC236}">
              <a16:creationId xmlns:a16="http://schemas.microsoft.com/office/drawing/2014/main" id="{B724DD25-467F-4A83-AFDD-48F7CBCDDCC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65" name="Rectangle 3">
          <a:extLst>
            <a:ext uri="{FF2B5EF4-FFF2-40B4-BE49-F238E27FC236}">
              <a16:creationId xmlns:a16="http://schemas.microsoft.com/office/drawing/2014/main" id="{EAFA456C-BCFB-4D80-97C3-41DC770CB2C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66" name="Rectangle 3">
          <a:extLst>
            <a:ext uri="{FF2B5EF4-FFF2-40B4-BE49-F238E27FC236}">
              <a16:creationId xmlns:a16="http://schemas.microsoft.com/office/drawing/2014/main" id="{85C47B89-0128-435B-A7CD-54945F56DB8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67" name="Rectangle 3">
          <a:extLst>
            <a:ext uri="{FF2B5EF4-FFF2-40B4-BE49-F238E27FC236}">
              <a16:creationId xmlns:a16="http://schemas.microsoft.com/office/drawing/2014/main" id="{D09C25CB-B700-461D-B865-CE039D3E035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68" name="Rectangle 3">
          <a:extLst>
            <a:ext uri="{FF2B5EF4-FFF2-40B4-BE49-F238E27FC236}">
              <a16:creationId xmlns:a16="http://schemas.microsoft.com/office/drawing/2014/main" id="{3FE236E4-1567-4686-96A2-F55A9C3725E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69" name="Rectangle 3">
          <a:extLst>
            <a:ext uri="{FF2B5EF4-FFF2-40B4-BE49-F238E27FC236}">
              <a16:creationId xmlns:a16="http://schemas.microsoft.com/office/drawing/2014/main" id="{62625A05-B732-4370-971E-CF2FB110718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70" name="Rectangle 3">
          <a:extLst>
            <a:ext uri="{FF2B5EF4-FFF2-40B4-BE49-F238E27FC236}">
              <a16:creationId xmlns:a16="http://schemas.microsoft.com/office/drawing/2014/main" id="{1383C0B4-29A1-45D0-8379-2647801B9B1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71" name="Rectangle 3">
          <a:extLst>
            <a:ext uri="{FF2B5EF4-FFF2-40B4-BE49-F238E27FC236}">
              <a16:creationId xmlns:a16="http://schemas.microsoft.com/office/drawing/2014/main" id="{7CAD50AD-D195-4113-8EE6-CCF00D07FE8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72" name="Rectangle 3">
          <a:extLst>
            <a:ext uri="{FF2B5EF4-FFF2-40B4-BE49-F238E27FC236}">
              <a16:creationId xmlns:a16="http://schemas.microsoft.com/office/drawing/2014/main" id="{BF471213-0E44-4BAE-A0CC-CE166476619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73" name="Rectangle 3">
          <a:extLst>
            <a:ext uri="{FF2B5EF4-FFF2-40B4-BE49-F238E27FC236}">
              <a16:creationId xmlns:a16="http://schemas.microsoft.com/office/drawing/2014/main" id="{2E125280-85B9-468E-AF77-D07110F2E5F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74" name="Rectangle 3">
          <a:extLst>
            <a:ext uri="{FF2B5EF4-FFF2-40B4-BE49-F238E27FC236}">
              <a16:creationId xmlns:a16="http://schemas.microsoft.com/office/drawing/2014/main" id="{9005902E-5C90-4EA6-B5B5-096020E414F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75" name="Rectangle 3">
          <a:extLst>
            <a:ext uri="{FF2B5EF4-FFF2-40B4-BE49-F238E27FC236}">
              <a16:creationId xmlns:a16="http://schemas.microsoft.com/office/drawing/2014/main" id="{B623103F-D676-48BF-A1A4-786CA2CCFE5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76" name="Rectangle 3">
          <a:extLst>
            <a:ext uri="{FF2B5EF4-FFF2-40B4-BE49-F238E27FC236}">
              <a16:creationId xmlns:a16="http://schemas.microsoft.com/office/drawing/2014/main" id="{50AC86CC-50FE-4F69-890D-BF5929C5A3A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77" name="Rectangle 3">
          <a:extLst>
            <a:ext uri="{FF2B5EF4-FFF2-40B4-BE49-F238E27FC236}">
              <a16:creationId xmlns:a16="http://schemas.microsoft.com/office/drawing/2014/main" id="{5F2A0981-1FE0-4FB4-B601-0133E344A00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78" name="Rectangle 3">
          <a:extLst>
            <a:ext uri="{FF2B5EF4-FFF2-40B4-BE49-F238E27FC236}">
              <a16:creationId xmlns:a16="http://schemas.microsoft.com/office/drawing/2014/main" id="{A6F2629A-7FC1-4981-8EE0-16127695C8D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79" name="Rectangle 3">
          <a:extLst>
            <a:ext uri="{FF2B5EF4-FFF2-40B4-BE49-F238E27FC236}">
              <a16:creationId xmlns:a16="http://schemas.microsoft.com/office/drawing/2014/main" id="{5943C4A6-FB4C-4EAB-A050-D87139270E9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80" name="Rectangle 3">
          <a:extLst>
            <a:ext uri="{FF2B5EF4-FFF2-40B4-BE49-F238E27FC236}">
              <a16:creationId xmlns:a16="http://schemas.microsoft.com/office/drawing/2014/main" id="{657FE0CE-8353-433F-9D53-1DB288FE9E3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81" name="Rectangle 3">
          <a:extLst>
            <a:ext uri="{FF2B5EF4-FFF2-40B4-BE49-F238E27FC236}">
              <a16:creationId xmlns:a16="http://schemas.microsoft.com/office/drawing/2014/main" id="{57431EDD-9A5F-4DC8-BEAF-7905FAF7696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82" name="Rectangle 3">
          <a:extLst>
            <a:ext uri="{FF2B5EF4-FFF2-40B4-BE49-F238E27FC236}">
              <a16:creationId xmlns:a16="http://schemas.microsoft.com/office/drawing/2014/main" id="{B155961E-BD65-40CF-93AE-C0FF0EBB75B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83" name="Rectangle 3">
          <a:extLst>
            <a:ext uri="{FF2B5EF4-FFF2-40B4-BE49-F238E27FC236}">
              <a16:creationId xmlns:a16="http://schemas.microsoft.com/office/drawing/2014/main" id="{3E424DF5-F818-4C43-83DC-66F86A7E4B3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84" name="Rectangle 3">
          <a:extLst>
            <a:ext uri="{FF2B5EF4-FFF2-40B4-BE49-F238E27FC236}">
              <a16:creationId xmlns:a16="http://schemas.microsoft.com/office/drawing/2014/main" id="{84627519-C96E-4F15-9A4A-597B655C08F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85" name="Rectangle 3">
          <a:extLst>
            <a:ext uri="{FF2B5EF4-FFF2-40B4-BE49-F238E27FC236}">
              <a16:creationId xmlns:a16="http://schemas.microsoft.com/office/drawing/2014/main" id="{9451A204-055A-437B-82CF-057E37F8AE3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86" name="Rectangle 3">
          <a:extLst>
            <a:ext uri="{FF2B5EF4-FFF2-40B4-BE49-F238E27FC236}">
              <a16:creationId xmlns:a16="http://schemas.microsoft.com/office/drawing/2014/main" id="{2B0AD0C7-C16B-47CD-8173-59C946D3641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87" name="Rectangle 3">
          <a:extLst>
            <a:ext uri="{FF2B5EF4-FFF2-40B4-BE49-F238E27FC236}">
              <a16:creationId xmlns:a16="http://schemas.microsoft.com/office/drawing/2014/main" id="{9978890A-65B9-4680-AD35-6617AC28DAA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88" name="Rectangle 3">
          <a:extLst>
            <a:ext uri="{FF2B5EF4-FFF2-40B4-BE49-F238E27FC236}">
              <a16:creationId xmlns:a16="http://schemas.microsoft.com/office/drawing/2014/main" id="{D81B6970-27AF-46BB-B225-2B5F76A3DD0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89" name="Rectangle 3">
          <a:extLst>
            <a:ext uri="{FF2B5EF4-FFF2-40B4-BE49-F238E27FC236}">
              <a16:creationId xmlns:a16="http://schemas.microsoft.com/office/drawing/2014/main" id="{DAB9E1AA-A35D-4CF2-B21C-186E47C8D16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90" name="Rectangle 3">
          <a:extLst>
            <a:ext uri="{FF2B5EF4-FFF2-40B4-BE49-F238E27FC236}">
              <a16:creationId xmlns:a16="http://schemas.microsoft.com/office/drawing/2014/main" id="{FB728BAF-F118-43AD-9CD1-F9D277CCA90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91" name="Rectangle 3">
          <a:extLst>
            <a:ext uri="{FF2B5EF4-FFF2-40B4-BE49-F238E27FC236}">
              <a16:creationId xmlns:a16="http://schemas.microsoft.com/office/drawing/2014/main" id="{B98F8393-F3A5-4F26-9A08-608AE9C3328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92" name="Rectangle 3">
          <a:extLst>
            <a:ext uri="{FF2B5EF4-FFF2-40B4-BE49-F238E27FC236}">
              <a16:creationId xmlns:a16="http://schemas.microsoft.com/office/drawing/2014/main" id="{D2AC630A-D57F-4D02-BE7D-7F079B4F111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93" name="Rectangle 3">
          <a:extLst>
            <a:ext uri="{FF2B5EF4-FFF2-40B4-BE49-F238E27FC236}">
              <a16:creationId xmlns:a16="http://schemas.microsoft.com/office/drawing/2014/main" id="{EE127B59-D129-436D-A640-2B644155CB2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94" name="Rectangle 3">
          <a:extLst>
            <a:ext uri="{FF2B5EF4-FFF2-40B4-BE49-F238E27FC236}">
              <a16:creationId xmlns:a16="http://schemas.microsoft.com/office/drawing/2014/main" id="{4983FCA9-7D66-4BA3-9A4B-113245C7B81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95" name="Rectangle 3">
          <a:extLst>
            <a:ext uri="{FF2B5EF4-FFF2-40B4-BE49-F238E27FC236}">
              <a16:creationId xmlns:a16="http://schemas.microsoft.com/office/drawing/2014/main" id="{AFB57B6C-1600-413A-A940-2AE522A9A7B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96" name="Rectangle 3">
          <a:extLst>
            <a:ext uri="{FF2B5EF4-FFF2-40B4-BE49-F238E27FC236}">
              <a16:creationId xmlns:a16="http://schemas.microsoft.com/office/drawing/2014/main" id="{8C0F62CA-05CE-4BC5-B2C0-A3D49628FE3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97" name="Rectangle 3">
          <a:extLst>
            <a:ext uri="{FF2B5EF4-FFF2-40B4-BE49-F238E27FC236}">
              <a16:creationId xmlns:a16="http://schemas.microsoft.com/office/drawing/2014/main" id="{DF3C02B9-7A23-4865-91D5-53A04061C41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98" name="Rectangle 3">
          <a:extLst>
            <a:ext uri="{FF2B5EF4-FFF2-40B4-BE49-F238E27FC236}">
              <a16:creationId xmlns:a16="http://schemas.microsoft.com/office/drawing/2014/main" id="{CC0F4CFE-31B6-44CA-BFBE-B9D0B72D906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499" name="Rectangle 3">
          <a:extLst>
            <a:ext uri="{FF2B5EF4-FFF2-40B4-BE49-F238E27FC236}">
              <a16:creationId xmlns:a16="http://schemas.microsoft.com/office/drawing/2014/main" id="{F4DE0851-936B-49C8-BC99-223A78910FC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00" name="Rectangle 3">
          <a:extLst>
            <a:ext uri="{FF2B5EF4-FFF2-40B4-BE49-F238E27FC236}">
              <a16:creationId xmlns:a16="http://schemas.microsoft.com/office/drawing/2014/main" id="{110335B2-8A5B-4578-BA82-B0293320E22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01" name="Rectangle 3">
          <a:extLst>
            <a:ext uri="{FF2B5EF4-FFF2-40B4-BE49-F238E27FC236}">
              <a16:creationId xmlns:a16="http://schemas.microsoft.com/office/drawing/2014/main" id="{59EF5B6A-CEFF-43D8-BC6C-E8452BEC802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02" name="Rectangle 3">
          <a:extLst>
            <a:ext uri="{FF2B5EF4-FFF2-40B4-BE49-F238E27FC236}">
              <a16:creationId xmlns:a16="http://schemas.microsoft.com/office/drawing/2014/main" id="{6B5427F7-8527-4989-8AB9-B539D00A81C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03" name="Rectangle 3">
          <a:extLst>
            <a:ext uri="{FF2B5EF4-FFF2-40B4-BE49-F238E27FC236}">
              <a16:creationId xmlns:a16="http://schemas.microsoft.com/office/drawing/2014/main" id="{90640CBF-78E4-4D0C-A795-B39CEB83702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04" name="Rectangle 3">
          <a:extLst>
            <a:ext uri="{FF2B5EF4-FFF2-40B4-BE49-F238E27FC236}">
              <a16:creationId xmlns:a16="http://schemas.microsoft.com/office/drawing/2014/main" id="{C15DDB20-5968-414E-87FD-B058FA127A9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05" name="Rectangle 3">
          <a:extLst>
            <a:ext uri="{FF2B5EF4-FFF2-40B4-BE49-F238E27FC236}">
              <a16:creationId xmlns:a16="http://schemas.microsoft.com/office/drawing/2014/main" id="{AEECF852-FB68-4EB2-9446-5EE4169FB43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06" name="Rectangle 3">
          <a:extLst>
            <a:ext uri="{FF2B5EF4-FFF2-40B4-BE49-F238E27FC236}">
              <a16:creationId xmlns:a16="http://schemas.microsoft.com/office/drawing/2014/main" id="{2F7A9081-699F-4AD9-97DD-135F56FA495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07" name="Rectangle 3">
          <a:extLst>
            <a:ext uri="{FF2B5EF4-FFF2-40B4-BE49-F238E27FC236}">
              <a16:creationId xmlns:a16="http://schemas.microsoft.com/office/drawing/2014/main" id="{EFC2B1A8-32B2-4717-9663-DBC44017BDE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08" name="Rectangle 3">
          <a:extLst>
            <a:ext uri="{FF2B5EF4-FFF2-40B4-BE49-F238E27FC236}">
              <a16:creationId xmlns:a16="http://schemas.microsoft.com/office/drawing/2014/main" id="{A4BFF09F-6B7B-4A19-9A4B-6C29888361E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09" name="Rectangle 3">
          <a:extLst>
            <a:ext uri="{FF2B5EF4-FFF2-40B4-BE49-F238E27FC236}">
              <a16:creationId xmlns:a16="http://schemas.microsoft.com/office/drawing/2014/main" id="{BB7ABBEE-09C8-47D4-B11C-675D3F480E3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10" name="Rectangle 3">
          <a:extLst>
            <a:ext uri="{FF2B5EF4-FFF2-40B4-BE49-F238E27FC236}">
              <a16:creationId xmlns:a16="http://schemas.microsoft.com/office/drawing/2014/main" id="{8D8C55EB-5D9C-4F94-A97A-2A8B6C673A5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11" name="Rectangle 3">
          <a:extLst>
            <a:ext uri="{FF2B5EF4-FFF2-40B4-BE49-F238E27FC236}">
              <a16:creationId xmlns:a16="http://schemas.microsoft.com/office/drawing/2014/main" id="{08744D6D-40AA-490A-8132-7BFD60648B3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12" name="Rectangle 3">
          <a:extLst>
            <a:ext uri="{FF2B5EF4-FFF2-40B4-BE49-F238E27FC236}">
              <a16:creationId xmlns:a16="http://schemas.microsoft.com/office/drawing/2014/main" id="{C2479B38-1A43-421B-A98D-6D669B525D1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13" name="Rectangle 3">
          <a:extLst>
            <a:ext uri="{FF2B5EF4-FFF2-40B4-BE49-F238E27FC236}">
              <a16:creationId xmlns:a16="http://schemas.microsoft.com/office/drawing/2014/main" id="{3E543997-020A-40BC-AFE8-1DDE5B271E5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14" name="Rectangle 3">
          <a:extLst>
            <a:ext uri="{FF2B5EF4-FFF2-40B4-BE49-F238E27FC236}">
              <a16:creationId xmlns:a16="http://schemas.microsoft.com/office/drawing/2014/main" id="{5CF27AA4-05A8-40C0-AA96-F300EA6BA87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15" name="Rectangle 3">
          <a:extLst>
            <a:ext uri="{FF2B5EF4-FFF2-40B4-BE49-F238E27FC236}">
              <a16:creationId xmlns:a16="http://schemas.microsoft.com/office/drawing/2014/main" id="{7C7CF064-EE54-4D4E-87A1-151834A38C5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16" name="Rectangle 3">
          <a:extLst>
            <a:ext uri="{FF2B5EF4-FFF2-40B4-BE49-F238E27FC236}">
              <a16:creationId xmlns:a16="http://schemas.microsoft.com/office/drawing/2014/main" id="{F673AA29-30D3-450D-B393-2E9239B0A3E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17" name="Rectangle 3">
          <a:extLst>
            <a:ext uri="{FF2B5EF4-FFF2-40B4-BE49-F238E27FC236}">
              <a16:creationId xmlns:a16="http://schemas.microsoft.com/office/drawing/2014/main" id="{7F9B17C4-85BF-4EE5-AC34-BD689309D6D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18" name="Rectangle 3">
          <a:extLst>
            <a:ext uri="{FF2B5EF4-FFF2-40B4-BE49-F238E27FC236}">
              <a16:creationId xmlns:a16="http://schemas.microsoft.com/office/drawing/2014/main" id="{FC9A8B64-31A3-4816-9657-BEAA049FBFB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19" name="Rectangle 3">
          <a:extLst>
            <a:ext uri="{FF2B5EF4-FFF2-40B4-BE49-F238E27FC236}">
              <a16:creationId xmlns:a16="http://schemas.microsoft.com/office/drawing/2014/main" id="{7553A9ED-FC4C-47E3-B07C-201F262A692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20" name="Rectangle 3">
          <a:extLst>
            <a:ext uri="{FF2B5EF4-FFF2-40B4-BE49-F238E27FC236}">
              <a16:creationId xmlns:a16="http://schemas.microsoft.com/office/drawing/2014/main" id="{8EC71019-85DA-4F40-A49B-55EC6F95003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21" name="Rectangle 3">
          <a:extLst>
            <a:ext uri="{FF2B5EF4-FFF2-40B4-BE49-F238E27FC236}">
              <a16:creationId xmlns:a16="http://schemas.microsoft.com/office/drawing/2014/main" id="{384B7B6F-7960-4A4D-9BAA-2A08E8E7919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22" name="Rectangle 3">
          <a:extLst>
            <a:ext uri="{FF2B5EF4-FFF2-40B4-BE49-F238E27FC236}">
              <a16:creationId xmlns:a16="http://schemas.microsoft.com/office/drawing/2014/main" id="{6E0D5DB0-E12E-4509-9498-22AF1E0128D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23" name="Rectangle 3">
          <a:extLst>
            <a:ext uri="{FF2B5EF4-FFF2-40B4-BE49-F238E27FC236}">
              <a16:creationId xmlns:a16="http://schemas.microsoft.com/office/drawing/2014/main" id="{9115B86E-15CB-48AB-A9D4-62DC9C8D1AA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24" name="Rectangle 3">
          <a:extLst>
            <a:ext uri="{FF2B5EF4-FFF2-40B4-BE49-F238E27FC236}">
              <a16:creationId xmlns:a16="http://schemas.microsoft.com/office/drawing/2014/main" id="{B1674943-3179-431E-AABF-3F5BC731693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25" name="Rectangle 3">
          <a:extLst>
            <a:ext uri="{FF2B5EF4-FFF2-40B4-BE49-F238E27FC236}">
              <a16:creationId xmlns:a16="http://schemas.microsoft.com/office/drawing/2014/main" id="{947494E4-E3D7-45C9-8B65-AD66026FD50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26" name="Rectangle 3">
          <a:extLst>
            <a:ext uri="{FF2B5EF4-FFF2-40B4-BE49-F238E27FC236}">
              <a16:creationId xmlns:a16="http://schemas.microsoft.com/office/drawing/2014/main" id="{958EFDB0-7A52-4C2D-B64A-D72A12B5E71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27" name="Rectangle 3">
          <a:extLst>
            <a:ext uri="{FF2B5EF4-FFF2-40B4-BE49-F238E27FC236}">
              <a16:creationId xmlns:a16="http://schemas.microsoft.com/office/drawing/2014/main" id="{78B0F22E-3F40-4E57-A9EE-85E43D555DB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28" name="Rectangle 3">
          <a:extLst>
            <a:ext uri="{FF2B5EF4-FFF2-40B4-BE49-F238E27FC236}">
              <a16:creationId xmlns:a16="http://schemas.microsoft.com/office/drawing/2014/main" id="{FA606072-A9F9-44ED-AEFA-124EAC9EE75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29" name="Rectangle 3">
          <a:extLst>
            <a:ext uri="{FF2B5EF4-FFF2-40B4-BE49-F238E27FC236}">
              <a16:creationId xmlns:a16="http://schemas.microsoft.com/office/drawing/2014/main" id="{A98E4CCA-B1D3-4184-BC99-ACE07555A4B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30" name="Rectangle 3">
          <a:extLst>
            <a:ext uri="{FF2B5EF4-FFF2-40B4-BE49-F238E27FC236}">
              <a16:creationId xmlns:a16="http://schemas.microsoft.com/office/drawing/2014/main" id="{127732A9-AB27-425C-887B-3E25AA9B18B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31" name="Rectangle 3">
          <a:extLst>
            <a:ext uri="{FF2B5EF4-FFF2-40B4-BE49-F238E27FC236}">
              <a16:creationId xmlns:a16="http://schemas.microsoft.com/office/drawing/2014/main" id="{53C6C28D-C6C2-46BF-9EC7-3298E95FB72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32" name="Rectangle 3">
          <a:extLst>
            <a:ext uri="{FF2B5EF4-FFF2-40B4-BE49-F238E27FC236}">
              <a16:creationId xmlns:a16="http://schemas.microsoft.com/office/drawing/2014/main" id="{72F1A215-C9DE-435C-85EE-AF9A0CBA3B1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33" name="Rectangle 3">
          <a:extLst>
            <a:ext uri="{FF2B5EF4-FFF2-40B4-BE49-F238E27FC236}">
              <a16:creationId xmlns:a16="http://schemas.microsoft.com/office/drawing/2014/main" id="{38FD5D5E-6508-4501-ADF4-A011CF1E7E7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34" name="Rectangle 3">
          <a:extLst>
            <a:ext uri="{FF2B5EF4-FFF2-40B4-BE49-F238E27FC236}">
              <a16:creationId xmlns:a16="http://schemas.microsoft.com/office/drawing/2014/main" id="{0D55E973-2CF5-4C51-B402-D5429A674F4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35" name="Rectangle 3">
          <a:extLst>
            <a:ext uri="{FF2B5EF4-FFF2-40B4-BE49-F238E27FC236}">
              <a16:creationId xmlns:a16="http://schemas.microsoft.com/office/drawing/2014/main" id="{0586C4ED-357F-463C-90BA-78E045DD372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36" name="Rectangle 3">
          <a:extLst>
            <a:ext uri="{FF2B5EF4-FFF2-40B4-BE49-F238E27FC236}">
              <a16:creationId xmlns:a16="http://schemas.microsoft.com/office/drawing/2014/main" id="{6BA1B57F-5A5F-487F-ACAA-DE698DCE224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37" name="Rectangle 3">
          <a:extLst>
            <a:ext uri="{FF2B5EF4-FFF2-40B4-BE49-F238E27FC236}">
              <a16:creationId xmlns:a16="http://schemas.microsoft.com/office/drawing/2014/main" id="{083CE620-4EC6-436D-AE0F-02B93743647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38" name="Rectangle 3">
          <a:extLst>
            <a:ext uri="{FF2B5EF4-FFF2-40B4-BE49-F238E27FC236}">
              <a16:creationId xmlns:a16="http://schemas.microsoft.com/office/drawing/2014/main" id="{C0C2DD81-F771-4817-986D-5F6F86A0FB2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39" name="Rectangle 3">
          <a:extLst>
            <a:ext uri="{FF2B5EF4-FFF2-40B4-BE49-F238E27FC236}">
              <a16:creationId xmlns:a16="http://schemas.microsoft.com/office/drawing/2014/main" id="{DF380064-D01E-49D8-8A51-F7C1F789AFD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40" name="Rectangle 3">
          <a:extLst>
            <a:ext uri="{FF2B5EF4-FFF2-40B4-BE49-F238E27FC236}">
              <a16:creationId xmlns:a16="http://schemas.microsoft.com/office/drawing/2014/main" id="{2FA56BF6-C470-4CDC-B318-F6314BEBA6F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41" name="Rectangle 3">
          <a:extLst>
            <a:ext uri="{FF2B5EF4-FFF2-40B4-BE49-F238E27FC236}">
              <a16:creationId xmlns:a16="http://schemas.microsoft.com/office/drawing/2014/main" id="{5BDE5FA6-115F-420A-9699-FFD933207EB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42" name="Rectangle 3">
          <a:extLst>
            <a:ext uri="{FF2B5EF4-FFF2-40B4-BE49-F238E27FC236}">
              <a16:creationId xmlns:a16="http://schemas.microsoft.com/office/drawing/2014/main" id="{3E00178F-4AE6-4864-9F84-B65624BB38E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43" name="Rectangle 3">
          <a:extLst>
            <a:ext uri="{FF2B5EF4-FFF2-40B4-BE49-F238E27FC236}">
              <a16:creationId xmlns:a16="http://schemas.microsoft.com/office/drawing/2014/main" id="{AE80C7FA-F714-4007-AB86-FABF970A46E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44" name="Rectangle 3">
          <a:extLst>
            <a:ext uri="{FF2B5EF4-FFF2-40B4-BE49-F238E27FC236}">
              <a16:creationId xmlns:a16="http://schemas.microsoft.com/office/drawing/2014/main" id="{538AEF97-23ED-4A82-AD0D-FBC8A243A22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45" name="Rectangle 3">
          <a:extLst>
            <a:ext uri="{FF2B5EF4-FFF2-40B4-BE49-F238E27FC236}">
              <a16:creationId xmlns:a16="http://schemas.microsoft.com/office/drawing/2014/main" id="{0C6157A6-D42F-4F4E-9427-CFAEE96EBDA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46" name="Rectangle 3">
          <a:extLst>
            <a:ext uri="{FF2B5EF4-FFF2-40B4-BE49-F238E27FC236}">
              <a16:creationId xmlns:a16="http://schemas.microsoft.com/office/drawing/2014/main" id="{5016BC14-6687-42D2-BB87-CF030012D04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47" name="Rectangle 3">
          <a:extLst>
            <a:ext uri="{FF2B5EF4-FFF2-40B4-BE49-F238E27FC236}">
              <a16:creationId xmlns:a16="http://schemas.microsoft.com/office/drawing/2014/main" id="{45D650DF-4FCE-4417-994E-AA5D3038273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48" name="Rectangle 3">
          <a:extLst>
            <a:ext uri="{FF2B5EF4-FFF2-40B4-BE49-F238E27FC236}">
              <a16:creationId xmlns:a16="http://schemas.microsoft.com/office/drawing/2014/main" id="{B40E5D21-27DB-484A-9CD7-816D3395316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49" name="Rectangle 3">
          <a:extLst>
            <a:ext uri="{FF2B5EF4-FFF2-40B4-BE49-F238E27FC236}">
              <a16:creationId xmlns:a16="http://schemas.microsoft.com/office/drawing/2014/main" id="{92585B7D-5B70-44E9-96A3-577DAE08C5E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50" name="Rectangle 3">
          <a:extLst>
            <a:ext uri="{FF2B5EF4-FFF2-40B4-BE49-F238E27FC236}">
              <a16:creationId xmlns:a16="http://schemas.microsoft.com/office/drawing/2014/main" id="{6D3AF9A3-C02D-4FCA-8F99-AC08B413553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51" name="Rectangle 3">
          <a:extLst>
            <a:ext uri="{FF2B5EF4-FFF2-40B4-BE49-F238E27FC236}">
              <a16:creationId xmlns:a16="http://schemas.microsoft.com/office/drawing/2014/main" id="{380A0487-CD95-4A4F-B2AE-EB2A04FE18E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52" name="Rectangle 3">
          <a:extLst>
            <a:ext uri="{FF2B5EF4-FFF2-40B4-BE49-F238E27FC236}">
              <a16:creationId xmlns:a16="http://schemas.microsoft.com/office/drawing/2014/main" id="{2C2BCD7A-18A7-4DA6-B236-B94FD455ECC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53" name="Rectangle 3">
          <a:extLst>
            <a:ext uri="{FF2B5EF4-FFF2-40B4-BE49-F238E27FC236}">
              <a16:creationId xmlns:a16="http://schemas.microsoft.com/office/drawing/2014/main" id="{D70793DD-2C52-47C4-8B64-8E83CEF20EA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54" name="Rectangle 3">
          <a:extLst>
            <a:ext uri="{FF2B5EF4-FFF2-40B4-BE49-F238E27FC236}">
              <a16:creationId xmlns:a16="http://schemas.microsoft.com/office/drawing/2014/main" id="{2B46F175-946F-483B-B417-2843854D704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55" name="Rectangle 3">
          <a:extLst>
            <a:ext uri="{FF2B5EF4-FFF2-40B4-BE49-F238E27FC236}">
              <a16:creationId xmlns:a16="http://schemas.microsoft.com/office/drawing/2014/main" id="{CED48548-F304-4B81-9C6C-769AD92E89F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56" name="Rectangle 3">
          <a:extLst>
            <a:ext uri="{FF2B5EF4-FFF2-40B4-BE49-F238E27FC236}">
              <a16:creationId xmlns:a16="http://schemas.microsoft.com/office/drawing/2014/main" id="{6144ACDD-DC34-4778-889E-47943708142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57" name="Rectangle 3">
          <a:extLst>
            <a:ext uri="{FF2B5EF4-FFF2-40B4-BE49-F238E27FC236}">
              <a16:creationId xmlns:a16="http://schemas.microsoft.com/office/drawing/2014/main" id="{7E51D977-5B82-416E-9841-66E52BDD78B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558" name="Rectangle 3">
          <a:extLst>
            <a:ext uri="{FF2B5EF4-FFF2-40B4-BE49-F238E27FC236}">
              <a16:creationId xmlns:a16="http://schemas.microsoft.com/office/drawing/2014/main" id="{3215608D-53EF-4416-8CC2-7F141086F6C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04" name="Rectangle 3">
          <a:extLst>
            <a:ext uri="{FF2B5EF4-FFF2-40B4-BE49-F238E27FC236}">
              <a16:creationId xmlns:a16="http://schemas.microsoft.com/office/drawing/2014/main" id="{A822A582-F251-490E-BBF1-B6DA8647ABC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05" name="Rectangle 3">
          <a:extLst>
            <a:ext uri="{FF2B5EF4-FFF2-40B4-BE49-F238E27FC236}">
              <a16:creationId xmlns:a16="http://schemas.microsoft.com/office/drawing/2014/main" id="{0C56F679-B259-42B4-ACAD-6081E75417D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06" name="Rectangle 3">
          <a:extLst>
            <a:ext uri="{FF2B5EF4-FFF2-40B4-BE49-F238E27FC236}">
              <a16:creationId xmlns:a16="http://schemas.microsoft.com/office/drawing/2014/main" id="{1E3D1DB9-FB42-4D4E-A3A9-95781543B55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07" name="Rectangle 3">
          <a:extLst>
            <a:ext uri="{FF2B5EF4-FFF2-40B4-BE49-F238E27FC236}">
              <a16:creationId xmlns:a16="http://schemas.microsoft.com/office/drawing/2014/main" id="{8747EE14-4E70-49D0-AC2A-D4893C8026A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08" name="Rectangle 3">
          <a:extLst>
            <a:ext uri="{FF2B5EF4-FFF2-40B4-BE49-F238E27FC236}">
              <a16:creationId xmlns:a16="http://schemas.microsoft.com/office/drawing/2014/main" id="{8425490C-6B1F-482C-81D6-2DB1C48B05F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09" name="Rectangle 3">
          <a:extLst>
            <a:ext uri="{FF2B5EF4-FFF2-40B4-BE49-F238E27FC236}">
              <a16:creationId xmlns:a16="http://schemas.microsoft.com/office/drawing/2014/main" id="{43FC306B-D422-4EBD-A4B1-4DF32C38A42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10" name="Rectangle 3">
          <a:extLst>
            <a:ext uri="{FF2B5EF4-FFF2-40B4-BE49-F238E27FC236}">
              <a16:creationId xmlns:a16="http://schemas.microsoft.com/office/drawing/2014/main" id="{D17AF24E-F871-4D0C-93DF-B6590E78EEA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11" name="Rectangle 3">
          <a:extLst>
            <a:ext uri="{FF2B5EF4-FFF2-40B4-BE49-F238E27FC236}">
              <a16:creationId xmlns:a16="http://schemas.microsoft.com/office/drawing/2014/main" id="{03005CBF-3DB4-43BB-BF9D-1B1AABA4DBF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12" name="Rectangle 3">
          <a:extLst>
            <a:ext uri="{FF2B5EF4-FFF2-40B4-BE49-F238E27FC236}">
              <a16:creationId xmlns:a16="http://schemas.microsoft.com/office/drawing/2014/main" id="{68D9AE5D-537E-42D3-9AF0-36435544FBD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13" name="Rectangle 3">
          <a:extLst>
            <a:ext uri="{FF2B5EF4-FFF2-40B4-BE49-F238E27FC236}">
              <a16:creationId xmlns:a16="http://schemas.microsoft.com/office/drawing/2014/main" id="{45577A13-CBBA-4EE9-BE1F-47007ED07DB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14" name="Rectangle 3">
          <a:extLst>
            <a:ext uri="{FF2B5EF4-FFF2-40B4-BE49-F238E27FC236}">
              <a16:creationId xmlns:a16="http://schemas.microsoft.com/office/drawing/2014/main" id="{F9B61579-1FBB-496A-A13D-7A06AB3FAD7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15" name="Rectangle 3">
          <a:extLst>
            <a:ext uri="{FF2B5EF4-FFF2-40B4-BE49-F238E27FC236}">
              <a16:creationId xmlns:a16="http://schemas.microsoft.com/office/drawing/2014/main" id="{B9D4EEFF-F38A-44AD-AC26-22D457FAED2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16" name="Rectangle 3">
          <a:extLst>
            <a:ext uri="{FF2B5EF4-FFF2-40B4-BE49-F238E27FC236}">
              <a16:creationId xmlns:a16="http://schemas.microsoft.com/office/drawing/2014/main" id="{F87DED78-7C59-46B6-99BE-0D098721A0C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17" name="Rectangle 3">
          <a:extLst>
            <a:ext uri="{FF2B5EF4-FFF2-40B4-BE49-F238E27FC236}">
              <a16:creationId xmlns:a16="http://schemas.microsoft.com/office/drawing/2014/main" id="{5B2287EC-949A-44ED-81FE-CB0CEF7BFD8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18" name="Rectangle 3">
          <a:extLst>
            <a:ext uri="{FF2B5EF4-FFF2-40B4-BE49-F238E27FC236}">
              <a16:creationId xmlns:a16="http://schemas.microsoft.com/office/drawing/2014/main" id="{F0ED67C0-ADCC-4B67-A1FC-400419C1F37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19" name="Rectangle 3">
          <a:extLst>
            <a:ext uri="{FF2B5EF4-FFF2-40B4-BE49-F238E27FC236}">
              <a16:creationId xmlns:a16="http://schemas.microsoft.com/office/drawing/2014/main" id="{E888F0CC-9817-4BA8-A856-59245722D71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20" name="Rectangle 3">
          <a:extLst>
            <a:ext uri="{FF2B5EF4-FFF2-40B4-BE49-F238E27FC236}">
              <a16:creationId xmlns:a16="http://schemas.microsoft.com/office/drawing/2014/main" id="{82A0BA3C-B5B5-4368-9B30-0117A44A76B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21" name="Rectangle 3">
          <a:extLst>
            <a:ext uri="{FF2B5EF4-FFF2-40B4-BE49-F238E27FC236}">
              <a16:creationId xmlns:a16="http://schemas.microsoft.com/office/drawing/2014/main" id="{F30D6243-B9F1-43B3-9B8C-CB70B1D87F3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22" name="Rectangle 3">
          <a:extLst>
            <a:ext uri="{FF2B5EF4-FFF2-40B4-BE49-F238E27FC236}">
              <a16:creationId xmlns:a16="http://schemas.microsoft.com/office/drawing/2014/main" id="{011C23F6-B2A1-4779-8E8F-93E3A7A35FB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23" name="Rectangle 3">
          <a:extLst>
            <a:ext uri="{FF2B5EF4-FFF2-40B4-BE49-F238E27FC236}">
              <a16:creationId xmlns:a16="http://schemas.microsoft.com/office/drawing/2014/main" id="{83A68FBA-570C-49A7-A43B-ADF08A45498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24" name="Rectangle 3">
          <a:extLst>
            <a:ext uri="{FF2B5EF4-FFF2-40B4-BE49-F238E27FC236}">
              <a16:creationId xmlns:a16="http://schemas.microsoft.com/office/drawing/2014/main" id="{B0EC2003-80C4-4B94-A5D4-D82675A740E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25" name="Rectangle 3">
          <a:extLst>
            <a:ext uri="{FF2B5EF4-FFF2-40B4-BE49-F238E27FC236}">
              <a16:creationId xmlns:a16="http://schemas.microsoft.com/office/drawing/2014/main" id="{B28BEC0E-6485-4319-963B-7C1C5CA406D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26" name="Rectangle 3">
          <a:extLst>
            <a:ext uri="{FF2B5EF4-FFF2-40B4-BE49-F238E27FC236}">
              <a16:creationId xmlns:a16="http://schemas.microsoft.com/office/drawing/2014/main" id="{EB5C9E3C-E424-4B1B-828F-3E42DFC6954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27" name="Rectangle 3">
          <a:extLst>
            <a:ext uri="{FF2B5EF4-FFF2-40B4-BE49-F238E27FC236}">
              <a16:creationId xmlns:a16="http://schemas.microsoft.com/office/drawing/2014/main" id="{AD56DBE7-3BF8-43FC-B1AE-C5D1FD972E2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28" name="Rectangle 3">
          <a:extLst>
            <a:ext uri="{FF2B5EF4-FFF2-40B4-BE49-F238E27FC236}">
              <a16:creationId xmlns:a16="http://schemas.microsoft.com/office/drawing/2014/main" id="{32E5201F-6BE5-4C71-B4CA-519EE900806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29" name="Rectangle 3">
          <a:extLst>
            <a:ext uri="{FF2B5EF4-FFF2-40B4-BE49-F238E27FC236}">
              <a16:creationId xmlns:a16="http://schemas.microsoft.com/office/drawing/2014/main" id="{81D5DFC8-5158-47F2-8D35-D91545CC61A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30" name="Rectangle 3">
          <a:extLst>
            <a:ext uri="{FF2B5EF4-FFF2-40B4-BE49-F238E27FC236}">
              <a16:creationId xmlns:a16="http://schemas.microsoft.com/office/drawing/2014/main" id="{A4892753-221E-4E70-B001-196C0F654A6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31" name="Rectangle 3">
          <a:extLst>
            <a:ext uri="{FF2B5EF4-FFF2-40B4-BE49-F238E27FC236}">
              <a16:creationId xmlns:a16="http://schemas.microsoft.com/office/drawing/2014/main" id="{635E7ED6-D2D3-40F4-A0F3-2F3228AE2AD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32" name="Rectangle 3">
          <a:extLst>
            <a:ext uri="{FF2B5EF4-FFF2-40B4-BE49-F238E27FC236}">
              <a16:creationId xmlns:a16="http://schemas.microsoft.com/office/drawing/2014/main" id="{0E1A87B3-150E-4DA2-8927-DE3604C1D90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33" name="Rectangle 3">
          <a:extLst>
            <a:ext uri="{FF2B5EF4-FFF2-40B4-BE49-F238E27FC236}">
              <a16:creationId xmlns:a16="http://schemas.microsoft.com/office/drawing/2014/main" id="{8F532987-67A6-45A4-AE20-E00D90CE132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34" name="Rectangle 3">
          <a:extLst>
            <a:ext uri="{FF2B5EF4-FFF2-40B4-BE49-F238E27FC236}">
              <a16:creationId xmlns:a16="http://schemas.microsoft.com/office/drawing/2014/main" id="{7BE8B072-2C72-4F93-8A5C-C5B78A611B8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35" name="Rectangle 3">
          <a:extLst>
            <a:ext uri="{FF2B5EF4-FFF2-40B4-BE49-F238E27FC236}">
              <a16:creationId xmlns:a16="http://schemas.microsoft.com/office/drawing/2014/main" id="{F6E1AE57-41CA-4C77-A7DE-731E5548BC2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36" name="Rectangle 3">
          <a:extLst>
            <a:ext uri="{FF2B5EF4-FFF2-40B4-BE49-F238E27FC236}">
              <a16:creationId xmlns:a16="http://schemas.microsoft.com/office/drawing/2014/main" id="{59379CD0-6B1B-4080-A114-ECD4DB12AE1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37" name="Rectangle 3">
          <a:extLst>
            <a:ext uri="{FF2B5EF4-FFF2-40B4-BE49-F238E27FC236}">
              <a16:creationId xmlns:a16="http://schemas.microsoft.com/office/drawing/2014/main" id="{CB965F72-23C8-42F6-82C5-B3F87725971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38" name="Rectangle 3">
          <a:extLst>
            <a:ext uri="{FF2B5EF4-FFF2-40B4-BE49-F238E27FC236}">
              <a16:creationId xmlns:a16="http://schemas.microsoft.com/office/drawing/2014/main" id="{33A7E4C0-0283-4441-89A2-B19E076A86F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39" name="Rectangle 3">
          <a:extLst>
            <a:ext uri="{FF2B5EF4-FFF2-40B4-BE49-F238E27FC236}">
              <a16:creationId xmlns:a16="http://schemas.microsoft.com/office/drawing/2014/main" id="{3177DDCE-3BF5-404F-A4B8-67A392317A8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40" name="Rectangle 3">
          <a:extLst>
            <a:ext uri="{FF2B5EF4-FFF2-40B4-BE49-F238E27FC236}">
              <a16:creationId xmlns:a16="http://schemas.microsoft.com/office/drawing/2014/main" id="{D9DFE676-6558-4C0F-8298-714DF2FA16E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41" name="Rectangle 3">
          <a:extLst>
            <a:ext uri="{FF2B5EF4-FFF2-40B4-BE49-F238E27FC236}">
              <a16:creationId xmlns:a16="http://schemas.microsoft.com/office/drawing/2014/main" id="{EF7A89D3-C908-4BDE-AFF7-82408BEDD33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42" name="Rectangle 3">
          <a:extLst>
            <a:ext uri="{FF2B5EF4-FFF2-40B4-BE49-F238E27FC236}">
              <a16:creationId xmlns:a16="http://schemas.microsoft.com/office/drawing/2014/main" id="{62BED4EF-656E-4849-9FF3-69CF95E2FB2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43" name="Rectangle 3">
          <a:extLst>
            <a:ext uri="{FF2B5EF4-FFF2-40B4-BE49-F238E27FC236}">
              <a16:creationId xmlns:a16="http://schemas.microsoft.com/office/drawing/2014/main" id="{3ABEDAE5-F6EC-4EDA-9597-4F553B7E865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44" name="Rectangle 3">
          <a:extLst>
            <a:ext uri="{FF2B5EF4-FFF2-40B4-BE49-F238E27FC236}">
              <a16:creationId xmlns:a16="http://schemas.microsoft.com/office/drawing/2014/main" id="{99C7E308-6F68-4C05-BFA3-B53D4A9BDE9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45" name="Rectangle 3">
          <a:extLst>
            <a:ext uri="{FF2B5EF4-FFF2-40B4-BE49-F238E27FC236}">
              <a16:creationId xmlns:a16="http://schemas.microsoft.com/office/drawing/2014/main" id="{52522A38-88C4-4204-8BB4-933681A0163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46" name="Rectangle 3">
          <a:extLst>
            <a:ext uri="{FF2B5EF4-FFF2-40B4-BE49-F238E27FC236}">
              <a16:creationId xmlns:a16="http://schemas.microsoft.com/office/drawing/2014/main" id="{B5FE8E10-4AD7-4796-9147-ABF17FB4D0F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47" name="Rectangle 3">
          <a:extLst>
            <a:ext uri="{FF2B5EF4-FFF2-40B4-BE49-F238E27FC236}">
              <a16:creationId xmlns:a16="http://schemas.microsoft.com/office/drawing/2014/main" id="{295B4C7E-06A2-41E8-A45B-FBBC9420ABE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48" name="Rectangle 3">
          <a:extLst>
            <a:ext uri="{FF2B5EF4-FFF2-40B4-BE49-F238E27FC236}">
              <a16:creationId xmlns:a16="http://schemas.microsoft.com/office/drawing/2014/main" id="{59C003C8-F47A-4FD7-B695-788AE26C2DB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49" name="Rectangle 3">
          <a:extLst>
            <a:ext uri="{FF2B5EF4-FFF2-40B4-BE49-F238E27FC236}">
              <a16:creationId xmlns:a16="http://schemas.microsoft.com/office/drawing/2014/main" id="{4873A79D-9517-4168-9064-E1817F053F9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50" name="Rectangle 3">
          <a:extLst>
            <a:ext uri="{FF2B5EF4-FFF2-40B4-BE49-F238E27FC236}">
              <a16:creationId xmlns:a16="http://schemas.microsoft.com/office/drawing/2014/main" id="{979933D6-CDD1-4BEC-A700-4449BFAB31E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51" name="Rectangle 3">
          <a:extLst>
            <a:ext uri="{FF2B5EF4-FFF2-40B4-BE49-F238E27FC236}">
              <a16:creationId xmlns:a16="http://schemas.microsoft.com/office/drawing/2014/main" id="{74972693-3362-4C20-B5B5-1FD1BB2CEA1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52" name="Rectangle 3">
          <a:extLst>
            <a:ext uri="{FF2B5EF4-FFF2-40B4-BE49-F238E27FC236}">
              <a16:creationId xmlns:a16="http://schemas.microsoft.com/office/drawing/2014/main" id="{6151507F-1E45-4C1F-9A08-A68966AD689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53" name="Rectangle 3">
          <a:extLst>
            <a:ext uri="{FF2B5EF4-FFF2-40B4-BE49-F238E27FC236}">
              <a16:creationId xmlns:a16="http://schemas.microsoft.com/office/drawing/2014/main" id="{A29D3A11-546D-4420-A536-E7A60ABB6F4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54" name="Rectangle 51">
          <a:extLst>
            <a:ext uri="{FF2B5EF4-FFF2-40B4-BE49-F238E27FC236}">
              <a16:creationId xmlns:a16="http://schemas.microsoft.com/office/drawing/2014/main" id="{4738AD02-698C-48FD-8E61-DC26743ADAE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55" name="Rectangle 3">
          <a:extLst>
            <a:ext uri="{FF2B5EF4-FFF2-40B4-BE49-F238E27FC236}">
              <a16:creationId xmlns:a16="http://schemas.microsoft.com/office/drawing/2014/main" id="{C48667A9-594F-452A-BB45-A16F3D2E49F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56" name="Rectangle 3">
          <a:extLst>
            <a:ext uri="{FF2B5EF4-FFF2-40B4-BE49-F238E27FC236}">
              <a16:creationId xmlns:a16="http://schemas.microsoft.com/office/drawing/2014/main" id="{B33E971E-AD13-4095-8791-6CA23149949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57" name="Rectangle 3">
          <a:extLst>
            <a:ext uri="{FF2B5EF4-FFF2-40B4-BE49-F238E27FC236}">
              <a16:creationId xmlns:a16="http://schemas.microsoft.com/office/drawing/2014/main" id="{16A9C43B-0847-4EC5-97B9-C570E8FD8A0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59" name="Rectangle 3">
          <a:extLst>
            <a:ext uri="{FF2B5EF4-FFF2-40B4-BE49-F238E27FC236}">
              <a16:creationId xmlns:a16="http://schemas.microsoft.com/office/drawing/2014/main" id="{4E915EF9-326E-4A05-B3D2-754D8B193C2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60" name="Rectangle 3">
          <a:extLst>
            <a:ext uri="{FF2B5EF4-FFF2-40B4-BE49-F238E27FC236}">
              <a16:creationId xmlns:a16="http://schemas.microsoft.com/office/drawing/2014/main" id="{30AA54E6-7E14-422A-BE85-EF37D16AA6E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61" name="Rectangle 3">
          <a:extLst>
            <a:ext uri="{FF2B5EF4-FFF2-40B4-BE49-F238E27FC236}">
              <a16:creationId xmlns:a16="http://schemas.microsoft.com/office/drawing/2014/main" id="{53B6F3AB-35A0-4F06-A5E4-2A99FDDAAEB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62" name="Rectangle 3">
          <a:extLst>
            <a:ext uri="{FF2B5EF4-FFF2-40B4-BE49-F238E27FC236}">
              <a16:creationId xmlns:a16="http://schemas.microsoft.com/office/drawing/2014/main" id="{EF051D4F-A822-4DA8-972F-FBADEDAE105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63" name="Rectangle 3">
          <a:extLst>
            <a:ext uri="{FF2B5EF4-FFF2-40B4-BE49-F238E27FC236}">
              <a16:creationId xmlns:a16="http://schemas.microsoft.com/office/drawing/2014/main" id="{A28D918D-414C-4FA4-AEAA-938A9506CB1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64" name="Rectangle 3">
          <a:extLst>
            <a:ext uri="{FF2B5EF4-FFF2-40B4-BE49-F238E27FC236}">
              <a16:creationId xmlns:a16="http://schemas.microsoft.com/office/drawing/2014/main" id="{1C473238-6740-40E5-96A4-2F6157AAD8F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65" name="Rectangle 3">
          <a:extLst>
            <a:ext uri="{FF2B5EF4-FFF2-40B4-BE49-F238E27FC236}">
              <a16:creationId xmlns:a16="http://schemas.microsoft.com/office/drawing/2014/main" id="{1847A1A7-2DD2-40AF-B49F-98973E6EDBF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66" name="Rectangle 3">
          <a:extLst>
            <a:ext uri="{FF2B5EF4-FFF2-40B4-BE49-F238E27FC236}">
              <a16:creationId xmlns:a16="http://schemas.microsoft.com/office/drawing/2014/main" id="{813CCB90-3874-4978-A3E8-2D173F0642A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67" name="Rectangle 64">
          <a:extLst>
            <a:ext uri="{FF2B5EF4-FFF2-40B4-BE49-F238E27FC236}">
              <a16:creationId xmlns:a16="http://schemas.microsoft.com/office/drawing/2014/main" id="{44633CC8-9433-4819-A4C9-A9C3F71F0CF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68" name="Rectangle 3">
          <a:extLst>
            <a:ext uri="{FF2B5EF4-FFF2-40B4-BE49-F238E27FC236}">
              <a16:creationId xmlns:a16="http://schemas.microsoft.com/office/drawing/2014/main" id="{D07D1EAA-80E5-46E9-8A93-4B2AAF93DC9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69" name="Rectangle 3">
          <a:extLst>
            <a:ext uri="{FF2B5EF4-FFF2-40B4-BE49-F238E27FC236}">
              <a16:creationId xmlns:a16="http://schemas.microsoft.com/office/drawing/2014/main" id="{5378355E-6D7E-4F60-9225-5D1AB29F473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70" name="Rectangle 3">
          <a:extLst>
            <a:ext uri="{FF2B5EF4-FFF2-40B4-BE49-F238E27FC236}">
              <a16:creationId xmlns:a16="http://schemas.microsoft.com/office/drawing/2014/main" id="{1FB0F64F-10B9-464C-B8EF-F668DBC8D07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71" name="Rectangle 3">
          <a:extLst>
            <a:ext uri="{FF2B5EF4-FFF2-40B4-BE49-F238E27FC236}">
              <a16:creationId xmlns:a16="http://schemas.microsoft.com/office/drawing/2014/main" id="{3B2AF773-425C-482C-BC9B-C0D77EBEC0C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72" name="Rectangle 3">
          <a:extLst>
            <a:ext uri="{FF2B5EF4-FFF2-40B4-BE49-F238E27FC236}">
              <a16:creationId xmlns:a16="http://schemas.microsoft.com/office/drawing/2014/main" id="{BAAF97BB-6431-4CDF-B2CB-F577F5E0B8C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73" name="Rectangle 3">
          <a:extLst>
            <a:ext uri="{FF2B5EF4-FFF2-40B4-BE49-F238E27FC236}">
              <a16:creationId xmlns:a16="http://schemas.microsoft.com/office/drawing/2014/main" id="{E9134ED0-C0F5-4D2F-B057-F3542D840B9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74" name="Rectangle 3">
          <a:extLst>
            <a:ext uri="{FF2B5EF4-FFF2-40B4-BE49-F238E27FC236}">
              <a16:creationId xmlns:a16="http://schemas.microsoft.com/office/drawing/2014/main" id="{F6613DD1-56BF-4C90-998B-6DC0CFACF46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75" name="Rectangle 3">
          <a:extLst>
            <a:ext uri="{FF2B5EF4-FFF2-40B4-BE49-F238E27FC236}">
              <a16:creationId xmlns:a16="http://schemas.microsoft.com/office/drawing/2014/main" id="{EE996F69-6530-42AA-9F25-1598328AA91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76" name="Rectangle 3">
          <a:extLst>
            <a:ext uri="{FF2B5EF4-FFF2-40B4-BE49-F238E27FC236}">
              <a16:creationId xmlns:a16="http://schemas.microsoft.com/office/drawing/2014/main" id="{6F2E6EC2-5372-48C5-9021-591E14F1E38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77" name="Rectangle 3">
          <a:extLst>
            <a:ext uri="{FF2B5EF4-FFF2-40B4-BE49-F238E27FC236}">
              <a16:creationId xmlns:a16="http://schemas.microsoft.com/office/drawing/2014/main" id="{555FE090-26C1-42D4-97A3-FA1F29375E0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78" name="Rectangle 3">
          <a:extLst>
            <a:ext uri="{FF2B5EF4-FFF2-40B4-BE49-F238E27FC236}">
              <a16:creationId xmlns:a16="http://schemas.microsoft.com/office/drawing/2014/main" id="{7FA10031-CB22-46A1-AC95-9D9746DA2C2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79" name="Rectangle 3">
          <a:extLst>
            <a:ext uri="{FF2B5EF4-FFF2-40B4-BE49-F238E27FC236}">
              <a16:creationId xmlns:a16="http://schemas.microsoft.com/office/drawing/2014/main" id="{C8760014-0E05-4E24-9E10-D2137AD362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80" name="Rectangle 3">
          <a:extLst>
            <a:ext uri="{FF2B5EF4-FFF2-40B4-BE49-F238E27FC236}">
              <a16:creationId xmlns:a16="http://schemas.microsoft.com/office/drawing/2014/main" id="{E04CF7AD-251A-44F0-90DA-5A4BC5F606A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81" name="Rectangle 3">
          <a:extLst>
            <a:ext uri="{FF2B5EF4-FFF2-40B4-BE49-F238E27FC236}">
              <a16:creationId xmlns:a16="http://schemas.microsoft.com/office/drawing/2014/main" id="{FD375E63-4EAC-44D6-A566-0392A271274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82" name="Rectangle 3">
          <a:extLst>
            <a:ext uri="{FF2B5EF4-FFF2-40B4-BE49-F238E27FC236}">
              <a16:creationId xmlns:a16="http://schemas.microsoft.com/office/drawing/2014/main" id="{8E8EA76D-3538-4309-A0FD-43B4AE1D28F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83" name="Rectangle 3">
          <a:extLst>
            <a:ext uri="{FF2B5EF4-FFF2-40B4-BE49-F238E27FC236}">
              <a16:creationId xmlns:a16="http://schemas.microsoft.com/office/drawing/2014/main" id="{D5F56B80-9D34-4722-A800-E6CC05F611E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84" name="Rectangle 3">
          <a:extLst>
            <a:ext uri="{FF2B5EF4-FFF2-40B4-BE49-F238E27FC236}">
              <a16:creationId xmlns:a16="http://schemas.microsoft.com/office/drawing/2014/main" id="{31F83379-2A7F-4473-BC99-52F16D6D770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85" name="Rectangle 3">
          <a:extLst>
            <a:ext uri="{FF2B5EF4-FFF2-40B4-BE49-F238E27FC236}">
              <a16:creationId xmlns:a16="http://schemas.microsoft.com/office/drawing/2014/main" id="{0F089DD5-F436-4E73-8B61-393FCE467FD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86" name="Rectangle 3">
          <a:extLst>
            <a:ext uri="{FF2B5EF4-FFF2-40B4-BE49-F238E27FC236}">
              <a16:creationId xmlns:a16="http://schemas.microsoft.com/office/drawing/2014/main" id="{BDB0958C-84B5-4643-9B33-879C22E4964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87" name="Rectangle 3">
          <a:extLst>
            <a:ext uri="{FF2B5EF4-FFF2-40B4-BE49-F238E27FC236}">
              <a16:creationId xmlns:a16="http://schemas.microsoft.com/office/drawing/2014/main" id="{197FECDC-88AF-4028-A934-50C829FF88F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88" name="Rectangle 3">
          <a:extLst>
            <a:ext uri="{FF2B5EF4-FFF2-40B4-BE49-F238E27FC236}">
              <a16:creationId xmlns:a16="http://schemas.microsoft.com/office/drawing/2014/main" id="{8DBEE4A8-63EC-4A21-BF80-129359BF44F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89" name="Rectangle 3">
          <a:extLst>
            <a:ext uri="{FF2B5EF4-FFF2-40B4-BE49-F238E27FC236}">
              <a16:creationId xmlns:a16="http://schemas.microsoft.com/office/drawing/2014/main" id="{D2A6A0A3-06F3-4947-9B3A-181FC315F80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90" name="Rectangle 3">
          <a:extLst>
            <a:ext uri="{FF2B5EF4-FFF2-40B4-BE49-F238E27FC236}">
              <a16:creationId xmlns:a16="http://schemas.microsoft.com/office/drawing/2014/main" id="{40D5B799-4421-4DE9-9627-71A910B757E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91" name="Rectangle 3">
          <a:extLst>
            <a:ext uri="{FF2B5EF4-FFF2-40B4-BE49-F238E27FC236}">
              <a16:creationId xmlns:a16="http://schemas.microsoft.com/office/drawing/2014/main" id="{E05C4FF2-716E-4818-8FF3-E7FB917AF2C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92" name="Rectangle 3">
          <a:extLst>
            <a:ext uri="{FF2B5EF4-FFF2-40B4-BE49-F238E27FC236}">
              <a16:creationId xmlns:a16="http://schemas.microsoft.com/office/drawing/2014/main" id="{449BBE38-1C74-4710-96DE-08B93F5F9FE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93" name="Rectangle 3">
          <a:extLst>
            <a:ext uri="{FF2B5EF4-FFF2-40B4-BE49-F238E27FC236}">
              <a16:creationId xmlns:a16="http://schemas.microsoft.com/office/drawing/2014/main" id="{7A647611-BCC1-44DE-BFF8-76E432620A0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94" name="Rectangle 3">
          <a:extLst>
            <a:ext uri="{FF2B5EF4-FFF2-40B4-BE49-F238E27FC236}">
              <a16:creationId xmlns:a16="http://schemas.microsoft.com/office/drawing/2014/main" id="{285105E6-8BB4-4B82-867D-E13797022F8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95" name="Rectangle 3">
          <a:extLst>
            <a:ext uri="{FF2B5EF4-FFF2-40B4-BE49-F238E27FC236}">
              <a16:creationId xmlns:a16="http://schemas.microsoft.com/office/drawing/2014/main" id="{EAC91268-53EE-4A84-942D-900CA917D67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96" name="Rectangle 3">
          <a:extLst>
            <a:ext uri="{FF2B5EF4-FFF2-40B4-BE49-F238E27FC236}">
              <a16:creationId xmlns:a16="http://schemas.microsoft.com/office/drawing/2014/main" id="{C3FFDEDD-2569-4826-A943-026FE117644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97" name="Rectangle 3">
          <a:extLst>
            <a:ext uri="{FF2B5EF4-FFF2-40B4-BE49-F238E27FC236}">
              <a16:creationId xmlns:a16="http://schemas.microsoft.com/office/drawing/2014/main" id="{070AD236-DA72-49E7-BF42-9F07506F3FD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798" name="Rectangle 3">
          <a:extLst>
            <a:ext uri="{FF2B5EF4-FFF2-40B4-BE49-F238E27FC236}">
              <a16:creationId xmlns:a16="http://schemas.microsoft.com/office/drawing/2014/main" id="{E1BC10B1-E318-47F6-B95D-7001223537B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799" name="Rectangle 3">
          <a:extLst>
            <a:ext uri="{FF2B5EF4-FFF2-40B4-BE49-F238E27FC236}">
              <a16:creationId xmlns:a16="http://schemas.microsoft.com/office/drawing/2014/main" id="{AB9E30CC-BB0F-4335-954C-C7EDDCC6266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00" name="Rectangle 3">
          <a:extLst>
            <a:ext uri="{FF2B5EF4-FFF2-40B4-BE49-F238E27FC236}">
              <a16:creationId xmlns:a16="http://schemas.microsoft.com/office/drawing/2014/main" id="{521D3C6F-24E5-42CA-91AF-0ADFEC1DF5B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01" name="Rectangle 3">
          <a:extLst>
            <a:ext uri="{FF2B5EF4-FFF2-40B4-BE49-F238E27FC236}">
              <a16:creationId xmlns:a16="http://schemas.microsoft.com/office/drawing/2014/main" id="{F68F0D46-DC63-4F32-9F69-0CE8424D38A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02" name="Rectangle 3">
          <a:extLst>
            <a:ext uri="{FF2B5EF4-FFF2-40B4-BE49-F238E27FC236}">
              <a16:creationId xmlns:a16="http://schemas.microsoft.com/office/drawing/2014/main" id="{97B7A9D3-506A-4A9D-B664-F74E74838F6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03" name="Rectangle 100">
          <a:extLst>
            <a:ext uri="{FF2B5EF4-FFF2-40B4-BE49-F238E27FC236}">
              <a16:creationId xmlns:a16="http://schemas.microsoft.com/office/drawing/2014/main" id="{87BAEAE4-D4D5-41EB-99CB-7F9F9C789AB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04" name="Rectangle 3">
          <a:extLst>
            <a:ext uri="{FF2B5EF4-FFF2-40B4-BE49-F238E27FC236}">
              <a16:creationId xmlns:a16="http://schemas.microsoft.com/office/drawing/2014/main" id="{E5153A72-0DB4-4575-AB75-8E3D98A702B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05" name="Rectangle 3">
          <a:extLst>
            <a:ext uri="{FF2B5EF4-FFF2-40B4-BE49-F238E27FC236}">
              <a16:creationId xmlns:a16="http://schemas.microsoft.com/office/drawing/2014/main" id="{EED001E1-3B72-4284-A3FB-EB645C6F8FA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06" name="Rectangle 3">
          <a:extLst>
            <a:ext uri="{FF2B5EF4-FFF2-40B4-BE49-F238E27FC236}">
              <a16:creationId xmlns:a16="http://schemas.microsoft.com/office/drawing/2014/main" id="{5D59E1CE-03D7-4B7D-BC67-DD123674A05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07" name="Rectangle 3">
          <a:extLst>
            <a:ext uri="{FF2B5EF4-FFF2-40B4-BE49-F238E27FC236}">
              <a16:creationId xmlns:a16="http://schemas.microsoft.com/office/drawing/2014/main" id="{4351689D-68B4-4614-88CF-6A579C37214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08" name="Rectangle 3">
          <a:extLst>
            <a:ext uri="{FF2B5EF4-FFF2-40B4-BE49-F238E27FC236}">
              <a16:creationId xmlns:a16="http://schemas.microsoft.com/office/drawing/2014/main" id="{855FE07C-BFCE-40DE-905C-F7CE6171D1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09" name="Rectangle 3">
          <a:extLst>
            <a:ext uri="{FF2B5EF4-FFF2-40B4-BE49-F238E27FC236}">
              <a16:creationId xmlns:a16="http://schemas.microsoft.com/office/drawing/2014/main" id="{BF305A30-E2B9-459F-A41B-9C75D26FB94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10" name="Rectangle 3">
          <a:extLst>
            <a:ext uri="{FF2B5EF4-FFF2-40B4-BE49-F238E27FC236}">
              <a16:creationId xmlns:a16="http://schemas.microsoft.com/office/drawing/2014/main" id="{E6CDEFB5-FF9C-4A63-9F7F-BE37F3D6463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11" name="Rectangle 3">
          <a:extLst>
            <a:ext uri="{FF2B5EF4-FFF2-40B4-BE49-F238E27FC236}">
              <a16:creationId xmlns:a16="http://schemas.microsoft.com/office/drawing/2014/main" id="{698274CD-E463-4A83-8573-F336B5AFC0F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12" name="Rectangle 3">
          <a:extLst>
            <a:ext uri="{FF2B5EF4-FFF2-40B4-BE49-F238E27FC236}">
              <a16:creationId xmlns:a16="http://schemas.microsoft.com/office/drawing/2014/main" id="{2BC84085-D4E8-43FF-8CC6-ED24B624635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13" name="Rectangle 3">
          <a:extLst>
            <a:ext uri="{FF2B5EF4-FFF2-40B4-BE49-F238E27FC236}">
              <a16:creationId xmlns:a16="http://schemas.microsoft.com/office/drawing/2014/main" id="{57B7B976-0564-40A0-B2A6-50F631879DB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14" name="Rectangle 3">
          <a:extLst>
            <a:ext uri="{FF2B5EF4-FFF2-40B4-BE49-F238E27FC236}">
              <a16:creationId xmlns:a16="http://schemas.microsoft.com/office/drawing/2014/main" id="{DD53811A-DE95-4087-8397-04792498A6B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15" name="Rectangle 112">
          <a:extLst>
            <a:ext uri="{FF2B5EF4-FFF2-40B4-BE49-F238E27FC236}">
              <a16:creationId xmlns:a16="http://schemas.microsoft.com/office/drawing/2014/main" id="{DBD6B41E-9E2C-4B43-A769-99C115668E0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16" name="Rectangle 3">
          <a:extLst>
            <a:ext uri="{FF2B5EF4-FFF2-40B4-BE49-F238E27FC236}">
              <a16:creationId xmlns:a16="http://schemas.microsoft.com/office/drawing/2014/main" id="{1BB103E4-5B0D-4870-9386-72C0C7F3E46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17" name="Rectangle 3">
          <a:extLst>
            <a:ext uri="{FF2B5EF4-FFF2-40B4-BE49-F238E27FC236}">
              <a16:creationId xmlns:a16="http://schemas.microsoft.com/office/drawing/2014/main" id="{F31F4CF6-0B8B-4034-97C8-F64650CF6D9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18" name="Rectangle 3">
          <a:extLst>
            <a:ext uri="{FF2B5EF4-FFF2-40B4-BE49-F238E27FC236}">
              <a16:creationId xmlns:a16="http://schemas.microsoft.com/office/drawing/2014/main" id="{6BB2A38B-AB4A-4D50-97F2-88306DE8FAF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19" name="Rectangle 3">
          <a:extLst>
            <a:ext uri="{FF2B5EF4-FFF2-40B4-BE49-F238E27FC236}">
              <a16:creationId xmlns:a16="http://schemas.microsoft.com/office/drawing/2014/main" id="{E50A6722-5447-4914-84C5-A90BB57524F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20" name="Rectangle 3">
          <a:extLst>
            <a:ext uri="{FF2B5EF4-FFF2-40B4-BE49-F238E27FC236}">
              <a16:creationId xmlns:a16="http://schemas.microsoft.com/office/drawing/2014/main" id="{176B9A97-16CE-4253-B64B-1C7D33C3B9D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21" name="Rectangle 3">
          <a:extLst>
            <a:ext uri="{FF2B5EF4-FFF2-40B4-BE49-F238E27FC236}">
              <a16:creationId xmlns:a16="http://schemas.microsoft.com/office/drawing/2014/main" id="{267EE11D-9596-4372-9825-3CE512B5836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22" name="Rectangle 3">
          <a:extLst>
            <a:ext uri="{FF2B5EF4-FFF2-40B4-BE49-F238E27FC236}">
              <a16:creationId xmlns:a16="http://schemas.microsoft.com/office/drawing/2014/main" id="{5616D16D-AB2C-4158-9266-E7BF75743F2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23" name="Rectangle 3">
          <a:extLst>
            <a:ext uri="{FF2B5EF4-FFF2-40B4-BE49-F238E27FC236}">
              <a16:creationId xmlns:a16="http://schemas.microsoft.com/office/drawing/2014/main" id="{7EECE4E2-CFAD-4B3A-8422-A5699B18777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24" name="Rectangle 3">
          <a:extLst>
            <a:ext uri="{FF2B5EF4-FFF2-40B4-BE49-F238E27FC236}">
              <a16:creationId xmlns:a16="http://schemas.microsoft.com/office/drawing/2014/main" id="{A153D5D5-0A7A-4E83-87DA-AAB3448FF5A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25" name="Rectangle 3">
          <a:extLst>
            <a:ext uri="{FF2B5EF4-FFF2-40B4-BE49-F238E27FC236}">
              <a16:creationId xmlns:a16="http://schemas.microsoft.com/office/drawing/2014/main" id="{3A4E5FE4-3081-4AA0-B5DB-E969AF16EA5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26" name="Rectangle 3">
          <a:extLst>
            <a:ext uri="{FF2B5EF4-FFF2-40B4-BE49-F238E27FC236}">
              <a16:creationId xmlns:a16="http://schemas.microsoft.com/office/drawing/2014/main" id="{92E773F3-9C13-4315-A8C2-AE73E0E0758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27" name="Rectangle 3">
          <a:extLst>
            <a:ext uri="{FF2B5EF4-FFF2-40B4-BE49-F238E27FC236}">
              <a16:creationId xmlns:a16="http://schemas.microsoft.com/office/drawing/2014/main" id="{9B08AE43-22D4-4955-BE42-3D3D8328268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28" name="Rectangle 3">
          <a:extLst>
            <a:ext uri="{FF2B5EF4-FFF2-40B4-BE49-F238E27FC236}">
              <a16:creationId xmlns:a16="http://schemas.microsoft.com/office/drawing/2014/main" id="{E065F799-7224-4E51-96B6-E2E8419AE89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29" name="Rectangle 3">
          <a:extLst>
            <a:ext uri="{FF2B5EF4-FFF2-40B4-BE49-F238E27FC236}">
              <a16:creationId xmlns:a16="http://schemas.microsoft.com/office/drawing/2014/main" id="{AAA453C0-3951-4E50-BE2D-7C6DD04380C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30" name="Rectangle 3">
          <a:extLst>
            <a:ext uri="{FF2B5EF4-FFF2-40B4-BE49-F238E27FC236}">
              <a16:creationId xmlns:a16="http://schemas.microsoft.com/office/drawing/2014/main" id="{4D5877F6-8EB3-4704-B188-445414E7153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31" name="Rectangle 3">
          <a:extLst>
            <a:ext uri="{FF2B5EF4-FFF2-40B4-BE49-F238E27FC236}">
              <a16:creationId xmlns:a16="http://schemas.microsoft.com/office/drawing/2014/main" id="{2C9E302E-197B-4E3D-8073-1627E6D352F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32" name="Rectangle 3">
          <a:extLst>
            <a:ext uri="{FF2B5EF4-FFF2-40B4-BE49-F238E27FC236}">
              <a16:creationId xmlns:a16="http://schemas.microsoft.com/office/drawing/2014/main" id="{FD5C261F-9B3F-4946-9F75-E677805ED78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33" name="Rectangle 3">
          <a:extLst>
            <a:ext uri="{FF2B5EF4-FFF2-40B4-BE49-F238E27FC236}">
              <a16:creationId xmlns:a16="http://schemas.microsoft.com/office/drawing/2014/main" id="{4BEDDA45-1B9C-4876-9CDF-9586D357C19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34" name="Rectangle 3">
          <a:extLst>
            <a:ext uri="{FF2B5EF4-FFF2-40B4-BE49-F238E27FC236}">
              <a16:creationId xmlns:a16="http://schemas.microsoft.com/office/drawing/2014/main" id="{2DBC760E-56A6-4003-B41F-84BFA279D18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35" name="Rectangle 3">
          <a:extLst>
            <a:ext uri="{FF2B5EF4-FFF2-40B4-BE49-F238E27FC236}">
              <a16:creationId xmlns:a16="http://schemas.microsoft.com/office/drawing/2014/main" id="{84141836-7D53-49E4-AF3D-EE9E4D1CAEA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36" name="Rectangle 3">
          <a:extLst>
            <a:ext uri="{FF2B5EF4-FFF2-40B4-BE49-F238E27FC236}">
              <a16:creationId xmlns:a16="http://schemas.microsoft.com/office/drawing/2014/main" id="{2974D781-B660-45C0-9273-EAB213D8E0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37" name="Rectangle 3">
          <a:extLst>
            <a:ext uri="{FF2B5EF4-FFF2-40B4-BE49-F238E27FC236}">
              <a16:creationId xmlns:a16="http://schemas.microsoft.com/office/drawing/2014/main" id="{68E579AE-7765-479D-861D-549E67E703F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38" name="Rectangle 3">
          <a:extLst>
            <a:ext uri="{FF2B5EF4-FFF2-40B4-BE49-F238E27FC236}">
              <a16:creationId xmlns:a16="http://schemas.microsoft.com/office/drawing/2014/main" id="{17349147-4DFA-4FA2-A461-3D9C725DBEA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39" name="Rectangle 3">
          <a:extLst>
            <a:ext uri="{FF2B5EF4-FFF2-40B4-BE49-F238E27FC236}">
              <a16:creationId xmlns:a16="http://schemas.microsoft.com/office/drawing/2014/main" id="{A7D4611C-6A8D-4751-ABC9-2B42D0860B7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40" name="Rectangle 3">
          <a:extLst>
            <a:ext uri="{FF2B5EF4-FFF2-40B4-BE49-F238E27FC236}">
              <a16:creationId xmlns:a16="http://schemas.microsoft.com/office/drawing/2014/main" id="{5CCD7F03-80B9-4104-BBFA-DBEE625DE39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41" name="Rectangle 3">
          <a:extLst>
            <a:ext uri="{FF2B5EF4-FFF2-40B4-BE49-F238E27FC236}">
              <a16:creationId xmlns:a16="http://schemas.microsoft.com/office/drawing/2014/main" id="{7BF1C99E-456B-410C-BF07-F32EBCC4915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42" name="Rectangle 3">
          <a:extLst>
            <a:ext uri="{FF2B5EF4-FFF2-40B4-BE49-F238E27FC236}">
              <a16:creationId xmlns:a16="http://schemas.microsoft.com/office/drawing/2014/main" id="{E7384A95-00D3-49F2-95BF-38D686D1867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43" name="Rectangle 3">
          <a:extLst>
            <a:ext uri="{FF2B5EF4-FFF2-40B4-BE49-F238E27FC236}">
              <a16:creationId xmlns:a16="http://schemas.microsoft.com/office/drawing/2014/main" id="{1ACF48E6-7E44-4258-ACFA-31BD112A42E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44" name="Rectangle 3">
          <a:extLst>
            <a:ext uri="{FF2B5EF4-FFF2-40B4-BE49-F238E27FC236}">
              <a16:creationId xmlns:a16="http://schemas.microsoft.com/office/drawing/2014/main" id="{7FF7D777-2576-47C9-B520-E278AC2E183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45" name="Rectangle 3">
          <a:extLst>
            <a:ext uri="{FF2B5EF4-FFF2-40B4-BE49-F238E27FC236}">
              <a16:creationId xmlns:a16="http://schemas.microsoft.com/office/drawing/2014/main" id="{C650D015-D670-40F0-833E-C7E157C3E0D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46" name="Rectangle 3">
          <a:extLst>
            <a:ext uri="{FF2B5EF4-FFF2-40B4-BE49-F238E27FC236}">
              <a16:creationId xmlns:a16="http://schemas.microsoft.com/office/drawing/2014/main" id="{447B2593-CFBB-4C4E-A579-BE962FCEDB5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47" name="Rectangle 3">
          <a:extLst>
            <a:ext uri="{FF2B5EF4-FFF2-40B4-BE49-F238E27FC236}">
              <a16:creationId xmlns:a16="http://schemas.microsoft.com/office/drawing/2014/main" id="{EDC91558-75F1-4CEB-BEBC-E7E2B248920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848" name="Rectangle 3">
          <a:extLst>
            <a:ext uri="{FF2B5EF4-FFF2-40B4-BE49-F238E27FC236}">
              <a16:creationId xmlns:a16="http://schemas.microsoft.com/office/drawing/2014/main" id="{8DBCB25E-4ADC-472B-8056-BDD505C8A1D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49" name="Rectangle 3">
          <a:extLst>
            <a:ext uri="{FF2B5EF4-FFF2-40B4-BE49-F238E27FC236}">
              <a16:creationId xmlns:a16="http://schemas.microsoft.com/office/drawing/2014/main" id="{89346A6E-5646-4D73-88EE-8D347A0DB27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50" name="Rectangle 3">
          <a:extLst>
            <a:ext uri="{FF2B5EF4-FFF2-40B4-BE49-F238E27FC236}">
              <a16:creationId xmlns:a16="http://schemas.microsoft.com/office/drawing/2014/main" id="{BADCDC57-9A43-45D6-A1A2-8688066C903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51" name="Rectangle 3">
          <a:extLst>
            <a:ext uri="{FF2B5EF4-FFF2-40B4-BE49-F238E27FC236}">
              <a16:creationId xmlns:a16="http://schemas.microsoft.com/office/drawing/2014/main" id="{094204BC-A9A3-481A-BD98-59AA2AAC97E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52" name="Rectangle 3">
          <a:extLst>
            <a:ext uri="{FF2B5EF4-FFF2-40B4-BE49-F238E27FC236}">
              <a16:creationId xmlns:a16="http://schemas.microsoft.com/office/drawing/2014/main" id="{48281DDD-E062-4910-B71E-7DE479E52A1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53" name="Rectangle 3">
          <a:extLst>
            <a:ext uri="{FF2B5EF4-FFF2-40B4-BE49-F238E27FC236}">
              <a16:creationId xmlns:a16="http://schemas.microsoft.com/office/drawing/2014/main" id="{302E99DE-DAA0-4E4A-804D-83CF92EDFD6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54" name="Rectangle 3">
          <a:extLst>
            <a:ext uri="{FF2B5EF4-FFF2-40B4-BE49-F238E27FC236}">
              <a16:creationId xmlns:a16="http://schemas.microsoft.com/office/drawing/2014/main" id="{A0D2B3F8-249F-413F-8E63-FC8AA40F424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55" name="Rectangle 3">
          <a:extLst>
            <a:ext uri="{FF2B5EF4-FFF2-40B4-BE49-F238E27FC236}">
              <a16:creationId xmlns:a16="http://schemas.microsoft.com/office/drawing/2014/main" id="{92D1C2A6-AAAC-4E29-B1C7-6DA2915F7A3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56" name="Rectangle 3">
          <a:extLst>
            <a:ext uri="{FF2B5EF4-FFF2-40B4-BE49-F238E27FC236}">
              <a16:creationId xmlns:a16="http://schemas.microsoft.com/office/drawing/2014/main" id="{1F0ACBFB-52AF-49E9-8972-146C3A39D33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57" name="Rectangle 3">
          <a:extLst>
            <a:ext uri="{FF2B5EF4-FFF2-40B4-BE49-F238E27FC236}">
              <a16:creationId xmlns:a16="http://schemas.microsoft.com/office/drawing/2014/main" id="{2608BD2F-3A54-407A-BE6E-6D211789001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58" name="Rectangle 3">
          <a:extLst>
            <a:ext uri="{FF2B5EF4-FFF2-40B4-BE49-F238E27FC236}">
              <a16:creationId xmlns:a16="http://schemas.microsoft.com/office/drawing/2014/main" id="{E7E02654-9823-403F-AC7C-54DC18EA994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59" name="Rectangle 3">
          <a:extLst>
            <a:ext uri="{FF2B5EF4-FFF2-40B4-BE49-F238E27FC236}">
              <a16:creationId xmlns:a16="http://schemas.microsoft.com/office/drawing/2014/main" id="{6C1DE716-8781-43C3-925B-44A000658A4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60" name="Rectangle 3">
          <a:extLst>
            <a:ext uri="{FF2B5EF4-FFF2-40B4-BE49-F238E27FC236}">
              <a16:creationId xmlns:a16="http://schemas.microsoft.com/office/drawing/2014/main" id="{61D3E1E7-F1F6-4D4D-AC59-664F115CCDE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61" name="Rectangle 3">
          <a:extLst>
            <a:ext uri="{FF2B5EF4-FFF2-40B4-BE49-F238E27FC236}">
              <a16:creationId xmlns:a16="http://schemas.microsoft.com/office/drawing/2014/main" id="{B421934A-3F02-4F8F-BDED-306771DB87F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62" name="Rectangle 3">
          <a:extLst>
            <a:ext uri="{FF2B5EF4-FFF2-40B4-BE49-F238E27FC236}">
              <a16:creationId xmlns:a16="http://schemas.microsoft.com/office/drawing/2014/main" id="{2BBA8DC8-6A5B-4A8A-88C9-CFDAAAB16C1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63" name="Rectangle 3">
          <a:extLst>
            <a:ext uri="{FF2B5EF4-FFF2-40B4-BE49-F238E27FC236}">
              <a16:creationId xmlns:a16="http://schemas.microsoft.com/office/drawing/2014/main" id="{0FB05E7B-0A85-4DB2-AC01-63CD1C07BBC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64" name="Rectangle 3">
          <a:extLst>
            <a:ext uri="{FF2B5EF4-FFF2-40B4-BE49-F238E27FC236}">
              <a16:creationId xmlns:a16="http://schemas.microsoft.com/office/drawing/2014/main" id="{D86CDEB7-B5CA-436F-9E79-5B74438F13B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65" name="Rectangle 3">
          <a:extLst>
            <a:ext uri="{FF2B5EF4-FFF2-40B4-BE49-F238E27FC236}">
              <a16:creationId xmlns:a16="http://schemas.microsoft.com/office/drawing/2014/main" id="{D0532DF1-681D-43EA-8AD0-366C5B08859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66" name="Rectangle 3">
          <a:extLst>
            <a:ext uri="{FF2B5EF4-FFF2-40B4-BE49-F238E27FC236}">
              <a16:creationId xmlns:a16="http://schemas.microsoft.com/office/drawing/2014/main" id="{8F694E39-AD62-404F-AF8C-C6E69019CC1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67" name="Rectangle 3">
          <a:extLst>
            <a:ext uri="{FF2B5EF4-FFF2-40B4-BE49-F238E27FC236}">
              <a16:creationId xmlns:a16="http://schemas.microsoft.com/office/drawing/2014/main" id="{DE164998-D2EA-422B-B386-F4F22002782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68" name="Rectangle 3">
          <a:extLst>
            <a:ext uri="{FF2B5EF4-FFF2-40B4-BE49-F238E27FC236}">
              <a16:creationId xmlns:a16="http://schemas.microsoft.com/office/drawing/2014/main" id="{C3F362E8-F3B3-4A7B-A9E9-2AD2D08DE25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69" name="Rectangle 3">
          <a:extLst>
            <a:ext uri="{FF2B5EF4-FFF2-40B4-BE49-F238E27FC236}">
              <a16:creationId xmlns:a16="http://schemas.microsoft.com/office/drawing/2014/main" id="{49D018B1-2BBC-46E5-9A1E-47B3E07CC8B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70" name="Rectangle 3">
          <a:extLst>
            <a:ext uri="{FF2B5EF4-FFF2-40B4-BE49-F238E27FC236}">
              <a16:creationId xmlns:a16="http://schemas.microsoft.com/office/drawing/2014/main" id="{0C4C565A-105D-4D03-80AE-FA4A864D19F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71" name="Rectangle 3">
          <a:extLst>
            <a:ext uri="{FF2B5EF4-FFF2-40B4-BE49-F238E27FC236}">
              <a16:creationId xmlns:a16="http://schemas.microsoft.com/office/drawing/2014/main" id="{2A9EAF26-CFC4-4FE1-9A93-0E6C2F4DCFB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72" name="Rectangle 3">
          <a:extLst>
            <a:ext uri="{FF2B5EF4-FFF2-40B4-BE49-F238E27FC236}">
              <a16:creationId xmlns:a16="http://schemas.microsoft.com/office/drawing/2014/main" id="{76086A1B-E208-4FEB-ACCB-2BDA43FE342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73" name="Rectangle 3">
          <a:extLst>
            <a:ext uri="{FF2B5EF4-FFF2-40B4-BE49-F238E27FC236}">
              <a16:creationId xmlns:a16="http://schemas.microsoft.com/office/drawing/2014/main" id="{6C5C4D08-A55B-4FA7-A686-1043D18DFAC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74" name="Rectangle 3">
          <a:extLst>
            <a:ext uri="{FF2B5EF4-FFF2-40B4-BE49-F238E27FC236}">
              <a16:creationId xmlns:a16="http://schemas.microsoft.com/office/drawing/2014/main" id="{0E01C6EE-4939-40EA-A724-D04944C3297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75" name="Rectangle 3">
          <a:extLst>
            <a:ext uri="{FF2B5EF4-FFF2-40B4-BE49-F238E27FC236}">
              <a16:creationId xmlns:a16="http://schemas.microsoft.com/office/drawing/2014/main" id="{56890E91-DAC6-4FF0-A87C-E7B03ADCA36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76" name="Rectangle 3">
          <a:extLst>
            <a:ext uri="{FF2B5EF4-FFF2-40B4-BE49-F238E27FC236}">
              <a16:creationId xmlns:a16="http://schemas.microsoft.com/office/drawing/2014/main" id="{7B30B39D-84CA-4E36-91AC-E0CA8551031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77" name="Rectangle 3">
          <a:extLst>
            <a:ext uri="{FF2B5EF4-FFF2-40B4-BE49-F238E27FC236}">
              <a16:creationId xmlns:a16="http://schemas.microsoft.com/office/drawing/2014/main" id="{ACC2DA73-C5EF-4812-8CF2-7A3DB1D7D27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78" name="Rectangle 3">
          <a:extLst>
            <a:ext uri="{FF2B5EF4-FFF2-40B4-BE49-F238E27FC236}">
              <a16:creationId xmlns:a16="http://schemas.microsoft.com/office/drawing/2014/main" id="{BA9636EB-1091-4D14-B03A-E7D11713EF7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79" name="Rectangle 3">
          <a:extLst>
            <a:ext uri="{FF2B5EF4-FFF2-40B4-BE49-F238E27FC236}">
              <a16:creationId xmlns:a16="http://schemas.microsoft.com/office/drawing/2014/main" id="{FF9A33DE-557F-4AAB-975A-6561912127A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80" name="Rectangle 3">
          <a:extLst>
            <a:ext uri="{FF2B5EF4-FFF2-40B4-BE49-F238E27FC236}">
              <a16:creationId xmlns:a16="http://schemas.microsoft.com/office/drawing/2014/main" id="{DA05902B-4821-4651-9A33-4C33DD02774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81" name="Rectangle 3">
          <a:extLst>
            <a:ext uri="{FF2B5EF4-FFF2-40B4-BE49-F238E27FC236}">
              <a16:creationId xmlns:a16="http://schemas.microsoft.com/office/drawing/2014/main" id="{118B6239-22CC-4DD8-B708-E56DF8737C9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82" name="Rectangle 3">
          <a:extLst>
            <a:ext uri="{FF2B5EF4-FFF2-40B4-BE49-F238E27FC236}">
              <a16:creationId xmlns:a16="http://schemas.microsoft.com/office/drawing/2014/main" id="{7B06FB3C-9D22-4BF3-81E1-96F295DCA5F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83" name="Rectangle 3">
          <a:extLst>
            <a:ext uri="{FF2B5EF4-FFF2-40B4-BE49-F238E27FC236}">
              <a16:creationId xmlns:a16="http://schemas.microsoft.com/office/drawing/2014/main" id="{9B80C126-6582-4CA6-A33D-90F695331D2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84" name="Rectangle 3">
          <a:extLst>
            <a:ext uri="{FF2B5EF4-FFF2-40B4-BE49-F238E27FC236}">
              <a16:creationId xmlns:a16="http://schemas.microsoft.com/office/drawing/2014/main" id="{E9684042-2DB6-4794-B418-8819941F10A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85" name="Rectangle 3">
          <a:extLst>
            <a:ext uri="{FF2B5EF4-FFF2-40B4-BE49-F238E27FC236}">
              <a16:creationId xmlns:a16="http://schemas.microsoft.com/office/drawing/2014/main" id="{0AF5A245-FB15-4B26-89D8-998474784DA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86" name="Rectangle 3">
          <a:extLst>
            <a:ext uri="{FF2B5EF4-FFF2-40B4-BE49-F238E27FC236}">
              <a16:creationId xmlns:a16="http://schemas.microsoft.com/office/drawing/2014/main" id="{1DF71A70-3D43-4F19-AE14-25FB65105E8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87" name="Rectangle 3">
          <a:extLst>
            <a:ext uri="{FF2B5EF4-FFF2-40B4-BE49-F238E27FC236}">
              <a16:creationId xmlns:a16="http://schemas.microsoft.com/office/drawing/2014/main" id="{88D8CDB2-8C9C-497C-945C-B23466A2DB1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88" name="Rectangle 3">
          <a:extLst>
            <a:ext uri="{FF2B5EF4-FFF2-40B4-BE49-F238E27FC236}">
              <a16:creationId xmlns:a16="http://schemas.microsoft.com/office/drawing/2014/main" id="{4E6F3683-2025-4A26-A0A5-C892D2C81E9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89" name="Rectangle 3">
          <a:extLst>
            <a:ext uri="{FF2B5EF4-FFF2-40B4-BE49-F238E27FC236}">
              <a16:creationId xmlns:a16="http://schemas.microsoft.com/office/drawing/2014/main" id="{3CE39C8E-55D5-4C9A-9B5A-CE2A6520AC4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90" name="Rectangle 3">
          <a:extLst>
            <a:ext uri="{FF2B5EF4-FFF2-40B4-BE49-F238E27FC236}">
              <a16:creationId xmlns:a16="http://schemas.microsoft.com/office/drawing/2014/main" id="{25DC9FDE-0986-426B-A55C-4F6B6398499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91" name="Rectangle 3">
          <a:extLst>
            <a:ext uri="{FF2B5EF4-FFF2-40B4-BE49-F238E27FC236}">
              <a16:creationId xmlns:a16="http://schemas.microsoft.com/office/drawing/2014/main" id="{39FA10D1-D777-4946-85FB-AFD32AE8632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92" name="Rectangle 3">
          <a:extLst>
            <a:ext uri="{FF2B5EF4-FFF2-40B4-BE49-F238E27FC236}">
              <a16:creationId xmlns:a16="http://schemas.microsoft.com/office/drawing/2014/main" id="{CEDD7159-119D-4E78-8452-F8A8CF0C328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93" name="Rectangle 3">
          <a:extLst>
            <a:ext uri="{FF2B5EF4-FFF2-40B4-BE49-F238E27FC236}">
              <a16:creationId xmlns:a16="http://schemas.microsoft.com/office/drawing/2014/main" id="{66BAC502-5FE3-4887-8192-CC348E39046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94" name="Rectangle 3">
          <a:extLst>
            <a:ext uri="{FF2B5EF4-FFF2-40B4-BE49-F238E27FC236}">
              <a16:creationId xmlns:a16="http://schemas.microsoft.com/office/drawing/2014/main" id="{3FFB6A1A-8FA4-49C8-9C55-3C227CE4971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95" name="Rectangle 3">
          <a:extLst>
            <a:ext uri="{FF2B5EF4-FFF2-40B4-BE49-F238E27FC236}">
              <a16:creationId xmlns:a16="http://schemas.microsoft.com/office/drawing/2014/main" id="{39695D30-9F8C-4511-979E-0C77963A371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96" name="Rectangle 3">
          <a:extLst>
            <a:ext uri="{FF2B5EF4-FFF2-40B4-BE49-F238E27FC236}">
              <a16:creationId xmlns:a16="http://schemas.microsoft.com/office/drawing/2014/main" id="{267DE682-EA24-4353-B51F-5CDCF1B6B65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97" name="Rectangle 3">
          <a:extLst>
            <a:ext uri="{FF2B5EF4-FFF2-40B4-BE49-F238E27FC236}">
              <a16:creationId xmlns:a16="http://schemas.microsoft.com/office/drawing/2014/main" id="{911F4BEA-F46E-4D5B-9795-AB9D10E8F51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98" name="Rectangle 3">
          <a:extLst>
            <a:ext uri="{FF2B5EF4-FFF2-40B4-BE49-F238E27FC236}">
              <a16:creationId xmlns:a16="http://schemas.microsoft.com/office/drawing/2014/main" id="{3A1887DC-ABF7-4DD2-8557-71ADD4951E3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899" name="Rectangle 3">
          <a:extLst>
            <a:ext uri="{FF2B5EF4-FFF2-40B4-BE49-F238E27FC236}">
              <a16:creationId xmlns:a16="http://schemas.microsoft.com/office/drawing/2014/main" id="{999299D6-33E7-427E-8979-BD177AD6959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00" name="Rectangle 3">
          <a:extLst>
            <a:ext uri="{FF2B5EF4-FFF2-40B4-BE49-F238E27FC236}">
              <a16:creationId xmlns:a16="http://schemas.microsoft.com/office/drawing/2014/main" id="{44E622C6-B8F7-46FD-A3A1-A270BCA8D2D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01" name="Rectangle 3">
          <a:extLst>
            <a:ext uri="{FF2B5EF4-FFF2-40B4-BE49-F238E27FC236}">
              <a16:creationId xmlns:a16="http://schemas.microsoft.com/office/drawing/2014/main" id="{38339B54-7D2F-4A1C-B4CD-48889D25B93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02" name="Rectangle 3">
          <a:extLst>
            <a:ext uri="{FF2B5EF4-FFF2-40B4-BE49-F238E27FC236}">
              <a16:creationId xmlns:a16="http://schemas.microsoft.com/office/drawing/2014/main" id="{F26ADDF8-526B-4818-A2EC-199F803194F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03" name="Rectangle 3">
          <a:extLst>
            <a:ext uri="{FF2B5EF4-FFF2-40B4-BE49-F238E27FC236}">
              <a16:creationId xmlns:a16="http://schemas.microsoft.com/office/drawing/2014/main" id="{20987562-584E-4371-AB10-79ACCE2B5B7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04" name="Rectangle 3">
          <a:extLst>
            <a:ext uri="{FF2B5EF4-FFF2-40B4-BE49-F238E27FC236}">
              <a16:creationId xmlns:a16="http://schemas.microsoft.com/office/drawing/2014/main" id="{DC150E82-7419-4C99-9251-7FFBE1DC93F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05" name="Rectangle 3">
          <a:extLst>
            <a:ext uri="{FF2B5EF4-FFF2-40B4-BE49-F238E27FC236}">
              <a16:creationId xmlns:a16="http://schemas.microsoft.com/office/drawing/2014/main" id="{DF6DE9D8-C263-4CDA-9DA0-99B14AF6DC3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06" name="Rectangle 3">
          <a:extLst>
            <a:ext uri="{FF2B5EF4-FFF2-40B4-BE49-F238E27FC236}">
              <a16:creationId xmlns:a16="http://schemas.microsoft.com/office/drawing/2014/main" id="{22A07A0B-8CB6-42FB-AD48-64172996F69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07" name="Rectangle 3">
          <a:extLst>
            <a:ext uri="{FF2B5EF4-FFF2-40B4-BE49-F238E27FC236}">
              <a16:creationId xmlns:a16="http://schemas.microsoft.com/office/drawing/2014/main" id="{7D99F253-8C5A-461D-88D5-D327CC49AFD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08" name="Rectangle 3">
          <a:extLst>
            <a:ext uri="{FF2B5EF4-FFF2-40B4-BE49-F238E27FC236}">
              <a16:creationId xmlns:a16="http://schemas.microsoft.com/office/drawing/2014/main" id="{1565C197-3EC1-4494-A107-C3FF8AFE8CB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09" name="Rectangle 3">
          <a:extLst>
            <a:ext uri="{FF2B5EF4-FFF2-40B4-BE49-F238E27FC236}">
              <a16:creationId xmlns:a16="http://schemas.microsoft.com/office/drawing/2014/main" id="{4E7B51DE-1E37-479A-9904-FC6B9E25FA5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10" name="Rectangle 3">
          <a:extLst>
            <a:ext uri="{FF2B5EF4-FFF2-40B4-BE49-F238E27FC236}">
              <a16:creationId xmlns:a16="http://schemas.microsoft.com/office/drawing/2014/main" id="{3BB78A34-DB59-410E-B4CC-82DB5DE9C6C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11" name="Rectangle 3">
          <a:extLst>
            <a:ext uri="{FF2B5EF4-FFF2-40B4-BE49-F238E27FC236}">
              <a16:creationId xmlns:a16="http://schemas.microsoft.com/office/drawing/2014/main" id="{4D81DA08-190C-4B03-BDA7-67D35E6D176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12" name="Rectangle 3">
          <a:extLst>
            <a:ext uri="{FF2B5EF4-FFF2-40B4-BE49-F238E27FC236}">
              <a16:creationId xmlns:a16="http://schemas.microsoft.com/office/drawing/2014/main" id="{6350BC7C-9057-4BED-9300-A40408D1ED6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13" name="Rectangle 3">
          <a:extLst>
            <a:ext uri="{FF2B5EF4-FFF2-40B4-BE49-F238E27FC236}">
              <a16:creationId xmlns:a16="http://schemas.microsoft.com/office/drawing/2014/main" id="{B3639E02-9986-471A-86E7-C6D102EA12A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14" name="Rectangle 3">
          <a:extLst>
            <a:ext uri="{FF2B5EF4-FFF2-40B4-BE49-F238E27FC236}">
              <a16:creationId xmlns:a16="http://schemas.microsoft.com/office/drawing/2014/main" id="{657B82CB-D4A8-462C-A836-E925DF864E8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15" name="Rectangle 3">
          <a:extLst>
            <a:ext uri="{FF2B5EF4-FFF2-40B4-BE49-F238E27FC236}">
              <a16:creationId xmlns:a16="http://schemas.microsoft.com/office/drawing/2014/main" id="{29A082A3-46FA-46C9-B7CC-D0E994367FA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16" name="Rectangle 3">
          <a:extLst>
            <a:ext uri="{FF2B5EF4-FFF2-40B4-BE49-F238E27FC236}">
              <a16:creationId xmlns:a16="http://schemas.microsoft.com/office/drawing/2014/main" id="{3F7D81CC-09AA-45DE-AE85-791B1D6B3DC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17" name="Rectangle 3">
          <a:extLst>
            <a:ext uri="{FF2B5EF4-FFF2-40B4-BE49-F238E27FC236}">
              <a16:creationId xmlns:a16="http://schemas.microsoft.com/office/drawing/2014/main" id="{2DAAB5CB-84E2-4772-8860-8BB3E061EA0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18" name="Rectangle 3">
          <a:extLst>
            <a:ext uri="{FF2B5EF4-FFF2-40B4-BE49-F238E27FC236}">
              <a16:creationId xmlns:a16="http://schemas.microsoft.com/office/drawing/2014/main" id="{109C65AC-403B-43F0-94FF-F8740418697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19" name="Rectangle 3">
          <a:extLst>
            <a:ext uri="{FF2B5EF4-FFF2-40B4-BE49-F238E27FC236}">
              <a16:creationId xmlns:a16="http://schemas.microsoft.com/office/drawing/2014/main" id="{4AB4EFBD-CC19-42E6-9B73-42586F6284B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20" name="Rectangle 3">
          <a:extLst>
            <a:ext uri="{FF2B5EF4-FFF2-40B4-BE49-F238E27FC236}">
              <a16:creationId xmlns:a16="http://schemas.microsoft.com/office/drawing/2014/main" id="{6D19D843-B38A-401F-9CB8-BEA54C35819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21" name="Rectangle 3">
          <a:extLst>
            <a:ext uri="{FF2B5EF4-FFF2-40B4-BE49-F238E27FC236}">
              <a16:creationId xmlns:a16="http://schemas.microsoft.com/office/drawing/2014/main" id="{1871AD8F-CDD8-4FD5-BA6B-874A1F05055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22" name="Rectangle 3">
          <a:extLst>
            <a:ext uri="{FF2B5EF4-FFF2-40B4-BE49-F238E27FC236}">
              <a16:creationId xmlns:a16="http://schemas.microsoft.com/office/drawing/2014/main" id="{6316B159-F9B7-4C40-A8B1-8CA1348D0DA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23" name="Rectangle 3">
          <a:extLst>
            <a:ext uri="{FF2B5EF4-FFF2-40B4-BE49-F238E27FC236}">
              <a16:creationId xmlns:a16="http://schemas.microsoft.com/office/drawing/2014/main" id="{7F9A1896-5EB1-4AD9-9010-EFF0AFF3C9D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24" name="Rectangle 3">
          <a:extLst>
            <a:ext uri="{FF2B5EF4-FFF2-40B4-BE49-F238E27FC236}">
              <a16:creationId xmlns:a16="http://schemas.microsoft.com/office/drawing/2014/main" id="{3560245D-14B5-49F3-B38E-309CD0BB5AB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25" name="Rectangle 3">
          <a:extLst>
            <a:ext uri="{FF2B5EF4-FFF2-40B4-BE49-F238E27FC236}">
              <a16:creationId xmlns:a16="http://schemas.microsoft.com/office/drawing/2014/main" id="{61F4FD2A-24C0-4EA2-84F3-A139329ADE3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26" name="Rectangle 3">
          <a:extLst>
            <a:ext uri="{FF2B5EF4-FFF2-40B4-BE49-F238E27FC236}">
              <a16:creationId xmlns:a16="http://schemas.microsoft.com/office/drawing/2014/main" id="{ADD6B4C5-0226-4420-8AD5-26FE898E4CD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27" name="Rectangle 3">
          <a:extLst>
            <a:ext uri="{FF2B5EF4-FFF2-40B4-BE49-F238E27FC236}">
              <a16:creationId xmlns:a16="http://schemas.microsoft.com/office/drawing/2014/main" id="{E56E591C-3762-403D-AB8B-A03D6F23AE5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28" name="Rectangle 3">
          <a:extLst>
            <a:ext uri="{FF2B5EF4-FFF2-40B4-BE49-F238E27FC236}">
              <a16:creationId xmlns:a16="http://schemas.microsoft.com/office/drawing/2014/main" id="{8E313F84-DE49-4385-A402-727ADB9240E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29" name="Rectangle 3">
          <a:extLst>
            <a:ext uri="{FF2B5EF4-FFF2-40B4-BE49-F238E27FC236}">
              <a16:creationId xmlns:a16="http://schemas.microsoft.com/office/drawing/2014/main" id="{D166A32F-2DA9-4FC6-A5C7-C53A613AB27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30" name="Rectangle 3">
          <a:extLst>
            <a:ext uri="{FF2B5EF4-FFF2-40B4-BE49-F238E27FC236}">
              <a16:creationId xmlns:a16="http://schemas.microsoft.com/office/drawing/2014/main" id="{03358D06-3298-4C4A-91AE-58B23DEAFDD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31" name="Rectangle 3">
          <a:extLst>
            <a:ext uri="{FF2B5EF4-FFF2-40B4-BE49-F238E27FC236}">
              <a16:creationId xmlns:a16="http://schemas.microsoft.com/office/drawing/2014/main" id="{AC4F921F-520D-4E44-B1D6-C16B545935A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32" name="Rectangle 3">
          <a:extLst>
            <a:ext uri="{FF2B5EF4-FFF2-40B4-BE49-F238E27FC236}">
              <a16:creationId xmlns:a16="http://schemas.microsoft.com/office/drawing/2014/main" id="{3EFD0AEE-E2AA-4C65-974C-4E39758E554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33" name="Rectangle 3">
          <a:extLst>
            <a:ext uri="{FF2B5EF4-FFF2-40B4-BE49-F238E27FC236}">
              <a16:creationId xmlns:a16="http://schemas.microsoft.com/office/drawing/2014/main" id="{B0AAF41F-49C7-4686-B1FA-EC47F45219E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34" name="Rectangle 3">
          <a:extLst>
            <a:ext uri="{FF2B5EF4-FFF2-40B4-BE49-F238E27FC236}">
              <a16:creationId xmlns:a16="http://schemas.microsoft.com/office/drawing/2014/main" id="{CF4F9168-FDAA-422D-BE5F-FB1FBB39670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35" name="Rectangle 3">
          <a:extLst>
            <a:ext uri="{FF2B5EF4-FFF2-40B4-BE49-F238E27FC236}">
              <a16:creationId xmlns:a16="http://schemas.microsoft.com/office/drawing/2014/main" id="{59B45696-AFA9-445A-B338-EFA42F6FEFE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36" name="Rectangle 3">
          <a:extLst>
            <a:ext uri="{FF2B5EF4-FFF2-40B4-BE49-F238E27FC236}">
              <a16:creationId xmlns:a16="http://schemas.microsoft.com/office/drawing/2014/main" id="{37DB8E9B-EC94-4835-A486-E49EF8420D7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37" name="Rectangle 3">
          <a:extLst>
            <a:ext uri="{FF2B5EF4-FFF2-40B4-BE49-F238E27FC236}">
              <a16:creationId xmlns:a16="http://schemas.microsoft.com/office/drawing/2014/main" id="{2B05618B-D4CD-45E7-A6FA-DA4B46D4BE1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38" name="Rectangle 3">
          <a:extLst>
            <a:ext uri="{FF2B5EF4-FFF2-40B4-BE49-F238E27FC236}">
              <a16:creationId xmlns:a16="http://schemas.microsoft.com/office/drawing/2014/main" id="{1FE76F7C-DEA6-4378-A6F9-1AF329403A9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39" name="Rectangle 3">
          <a:extLst>
            <a:ext uri="{FF2B5EF4-FFF2-40B4-BE49-F238E27FC236}">
              <a16:creationId xmlns:a16="http://schemas.microsoft.com/office/drawing/2014/main" id="{00FF2CD0-F3F8-4DCA-9DFF-E1389B3FE50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40" name="Rectangle 3">
          <a:extLst>
            <a:ext uri="{FF2B5EF4-FFF2-40B4-BE49-F238E27FC236}">
              <a16:creationId xmlns:a16="http://schemas.microsoft.com/office/drawing/2014/main" id="{A6261D1B-3CAC-49C0-9C63-F6E3B6DD91F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41" name="Rectangle 3">
          <a:extLst>
            <a:ext uri="{FF2B5EF4-FFF2-40B4-BE49-F238E27FC236}">
              <a16:creationId xmlns:a16="http://schemas.microsoft.com/office/drawing/2014/main" id="{FE8AE053-785C-4772-99FD-A9B222238D9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42" name="Rectangle 3">
          <a:extLst>
            <a:ext uri="{FF2B5EF4-FFF2-40B4-BE49-F238E27FC236}">
              <a16:creationId xmlns:a16="http://schemas.microsoft.com/office/drawing/2014/main" id="{9445205A-2BF2-4AFA-9AAC-CEDC9561243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43" name="Rectangle 3">
          <a:extLst>
            <a:ext uri="{FF2B5EF4-FFF2-40B4-BE49-F238E27FC236}">
              <a16:creationId xmlns:a16="http://schemas.microsoft.com/office/drawing/2014/main" id="{A0C49DF8-D2AF-40AB-A5E0-E6CF354B977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2944" name="Rectangle 3">
          <a:extLst>
            <a:ext uri="{FF2B5EF4-FFF2-40B4-BE49-F238E27FC236}">
              <a16:creationId xmlns:a16="http://schemas.microsoft.com/office/drawing/2014/main" id="{8D06F891-4FD4-440F-9290-3A59E732E3E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993" name="Rectangle 3">
          <a:extLst>
            <a:ext uri="{FF2B5EF4-FFF2-40B4-BE49-F238E27FC236}">
              <a16:creationId xmlns:a16="http://schemas.microsoft.com/office/drawing/2014/main" id="{B4CDDE54-824A-43F2-B3A3-37162D33DE1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994" name="Rectangle 3">
          <a:extLst>
            <a:ext uri="{FF2B5EF4-FFF2-40B4-BE49-F238E27FC236}">
              <a16:creationId xmlns:a16="http://schemas.microsoft.com/office/drawing/2014/main" id="{A298CDFD-BD54-4229-9F25-9395AC87C39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995" name="Rectangle 3">
          <a:extLst>
            <a:ext uri="{FF2B5EF4-FFF2-40B4-BE49-F238E27FC236}">
              <a16:creationId xmlns:a16="http://schemas.microsoft.com/office/drawing/2014/main" id="{868E499A-26B9-47BC-9337-E546B5497B5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996" name="Rectangle 3">
          <a:extLst>
            <a:ext uri="{FF2B5EF4-FFF2-40B4-BE49-F238E27FC236}">
              <a16:creationId xmlns:a16="http://schemas.microsoft.com/office/drawing/2014/main" id="{E1B7C6CC-6DBE-413A-89BB-74827881BF3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997" name="Rectangle 3">
          <a:extLst>
            <a:ext uri="{FF2B5EF4-FFF2-40B4-BE49-F238E27FC236}">
              <a16:creationId xmlns:a16="http://schemas.microsoft.com/office/drawing/2014/main" id="{843E2EB3-E3EE-41C6-AFC2-80E2FD442DC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998" name="Rectangle 3">
          <a:extLst>
            <a:ext uri="{FF2B5EF4-FFF2-40B4-BE49-F238E27FC236}">
              <a16:creationId xmlns:a16="http://schemas.microsoft.com/office/drawing/2014/main" id="{4856DA66-D8AF-4175-B5D5-2DFE8D39534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2999" name="Rectangle 3">
          <a:extLst>
            <a:ext uri="{FF2B5EF4-FFF2-40B4-BE49-F238E27FC236}">
              <a16:creationId xmlns:a16="http://schemas.microsoft.com/office/drawing/2014/main" id="{0117DA7D-09BD-4F16-8D93-66EBC3BCD64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00" name="Rectangle 3">
          <a:extLst>
            <a:ext uri="{FF2B5EF4-FFF2-40B4-BE49-F238E27FC236}">
              <a16:creationId xmlns:a16="http://schemas.microsoft.com/office/drawing/2014/main" id="{743702C6-5DCD-4DA1-87DC-4B1044A06A6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01" name="Rectangle 3">
          <a:extLst>
            <a:ext uri="{FF2B5EF4-FFF2-40B4-BE49-F238E27FC236}">
              <a16:creationId xmlns:a16="http://schemas.microsoft.com/office/drawing/2014/main" id="{14CB6B4E-C0EA-429F-A497-C17908D5EB1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02" name="Rectangle 3">
          <a:extLst>
            <a:ext uri="{FF2B5EF4-FFF2-40B4-BE49-F238E27FC236}">
              <a16:creationId xmlns:a16="http://schemas.microsoft.com/office/drawing/2014/main" id="{1A4C5F5F-3CC0-43EA-BC88-78367288C24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03" name="Rectangle 3">
          <a:extLst>
            <a:ext uri="{FF2B5EF4-FFF2-40B4-BE49-F238E27FC236}">
              <a16:creationId xmlns:a16="http://schemas.microsoft.com/office/drawing/2014/main" id="{4107F672-1CB4-4B98-990E-2CD60CF1047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04" name="Rectangle 3">
          <a:extLst>
            <a:ext uri="{FF2B5EF4-FFF2-40B4-BE49-F238E27FC236}">
              <a16:creationId xmlns:a16="http://schemas.microsoft.com/office/drawing/2014/main" id="{D1BB7B8F-6E61-4AAD-9427-1B3AFF5658D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05" name="Rectangle 3">
          <a:extLst>
            <a:ext uri="{FF2B5EF4-FFF2-40B4-BE49-F238E27FC236}">
              <a16:creationId xmlns:a16="http://schemas.microsoft.com/office/drawing/2014/main" id="{68102183-A94C-4C1D-9082-CBFD49EF624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06" name="Rectangle 3">
          <a:extLst>
            <a:ext uri="{FF2B5EF4-FFF2-40B4-BE49-F238E27FC236}">
              <a16:creationId xmlns:a16="http://schemas.microsoft.com/office/drawing/2014/main" id="{5C07CC5F-BBC4-4EE3-90A5-80C415FEAB0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07" name="Rectangle 3">
          <a:extLst>
            <a:ext uri="{FF2B5EF4-FFF2-40B4-BE49-F238E27FC236}">
              <a16:creationId xmlns:a16="http://schemas.microsoft.com/office/drawing/2014/main" id="{B59B4865-846E-4569-9095-FD902990A0F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08" name="Rectangle 3">
          <a:extLst>
            <a:ext uri="{FF2B5EF4-FFF2-40B4-BE49-F238E27FC236}">
              <a16:creationId xmlns:a16="http://schemas.microsoft.com/office/drawing/2014/main" id="{87BD384C-4240-4C9E-84D4-08CF803A870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09" name="Rectangle 3">
          <a:extLst>
            <a:ext uri="{FF2B5EF4-FFF2-40B4-BE49-F238E27FC236}">
              <a16:creationId xmlns:a16="http://schemas.microsoft.com/office/drawing/2014/main" id="{AC1A130D-F463-4D55-A4E7-92260B005EC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10" name="Rectangle 3">
          <a:extLst>
            <a:ext uri="{FF2B5EF4-FFF2-40B4-BE49-F238E27FC236}">
              <a16:creationId xmlns:a16="http://schemas.microsoft.com/office/drawing/2014/main" id="{47C413E1-46C4-4B10-B44E-D074D27E7EA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11" name="Rectangle 3">
          <a:extLst>
            <a:ext uri="{FF2B5EF4-FFF2-40B4-BE49-F238E27FC236}">
              <a16:creationId xmlns:a16="http://schemas.microsoft.com/office/drawing/2014/main" id="{29FF6C5A-78E6-4373-A20F-B353B8A91CD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12" name="Rectangle 3">
          <a:extLst>
            <a:ext uri="{FF2B5EF4-FFF2-40B4-BE49-F238E27FC236}">
              <a16:creationId xmlns:a16="http://schemas.microsoft.com/office/drawing/2014/main" id="{8E4BB6D9-86DD-4687-8227-56A029C4AE0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13" name="Rectangle 3">
          <a:extLst>
            <a:ext uri="{FF2B5EF4-FFF2-40B4-BE49-F238E27FC236}">
              <a16:creationId xmlns:a16="http://schemas.microsoft.com/office/drawing/2014/main" id="{C977FC98-311C-45E2-876D-3B17C29AFFB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14" name="Rectangle 3">
          <a:extLst>
            <a:ext uri="{FF2B5EF4-FFF2-40B4-BE49-F238E27FC236}">
              <a16:creationId xmlns:a16="http://schemas.microsoft.com/office/drawing/2014/main" id="{E2A59976-C299-4D43-A34A-441689A2484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15" name="Rectangle 3">
          <a:extLst>
            <a:ext uri="{FF2B5EF4-FFF2-40B4-BE49-F238E27FC236}">
              <a16:creationId xmlns:a16="http://schemas.microsoft.com/office/drawing/2014/main" id="{17F7AB8D-6CBF-4E55-98E6-4D7A2A3C529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16" name="Rectangle 3">
          <a:extLst>
            <a:ext uri="{FF2B5EF4-FFF2-40B4-BE49-F238E27FC236}">
              <a16:creationId xmlns:a16="http://schemas.microsoft.com/office/drawing/2014/main" id="{E6DF4D86-46A5-4CD2-81DD-B1D15201D29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17" name="Rectangle 3">
          <a:extLst>
            <a:ext uri="{FF2B5EF4-FFF2-40B4-BE49-F238E27FC236}">
              <a16:creationId xmlns:a16="http://schemas.microsoft.com/office/drawing/2014/main" id="{17627FCD-DF20-4725-88BA-0816146294B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18" name="Rectangle 3">
          <a:extLst>
            <a:ext uri="{FF2B5EF4-FFF2-40B4-BE49-F238E27FC236}">
              <a16:creationId xmlns:a16="http://schemas.microsoft.com/office/drawing/2014/main" id="{01BE9D5C-6BFD-4DCB-A3D6-FF3D3D59AFF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19" name="Rectangle 3">
          <a:extLst>
            <a:ext uri="{FF2B5EF4-FFF2-40B4-BE49-F238E27FC236}">
              <a16:creationId xmlns:a16="http://schemas.microsoft.com/office/drawing/2014/main" id="{8E3CA308-9862-4B52-9159-B779BA26064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20" name="Rectangle 3">
          <a:extLst>
            <a:ext uri="{FF2B5EF4-FFF2-40B4-BE49-F238E27FC236}">
              <a16:creationId xmlns:a16="http://schemas.microsoft.com/office/drawing/2014/main" id="{46354F1F-632D-49C9-B537-EDAAC808733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21" name="Rectangle 3">
          <a:extLst>
            <a:ext uri="{FF2B5EF4-FFF2-40B4-BE49-F238E27FC236}">
              <a16:creationId xmlns:a16="http://schemas.microsoft.com/office/drawing/2014/main" id="{95726B2A-EBB9-4736-BECE-6331168DF3B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22" name="Rectangle 3">
          <a:extLst>
            <a:ext uri="{FF2B5EF4-FFF2-40B4-BE49-F238E27FC236}">
              <a16:creationId xmlns:a16="http://schemas.microsoft.com/office/drawing/2014/main" id="{D0F8D7C9-5B20-4864-B1D6-A5BF244C9F6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23" name="Rectangle 3">
          <a:extLst>
            <a:ext uri="{FF2B5EF4-FFF2-40B4-BE49-F238E27FC236}">
              <a16:creationId xmlns:a16="http://schemas.microsoft.com/office/drawing/2014/main" id="{97332FCB-477B-4242-9029-0A9C15DD324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24" name="Rectangle 3">
          <a:extLst>
            <a:ext uri="{FF2B5EF4-FFF2-40B4-BE49-F238E27FC236}">
              <a16:creationId xmlns:a16="http://schemas.microsoft.com/office/drawing/2014/main" id="{D4E0B911-C061-48E3-83C5-00ACEAFFB85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25" name="Rectangle 3">
          <a:extLst>
            <a:ext uri="{FF2B5EF4-FFF2-40B4-BE49-F238E27FC236}">
              <a16:creationId xmlns:a16="http://schemas.microsoft.com/office/drawing/2014/main" id="{3DC9F286-19C2-433E-BD18-9C8C667B734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26" name="Rectangle 3">
          <a:extLst>
            <a:ext uri="{FF2B5EF4-FFF2-40B4-BE49-F238E27FC236}">
              <a16:creationId xmlns:a16="http://schemas.microsoft.com/office/drawing/2014/main" id="{910A0DB4-8936-4CF0-BD83-0083AFD70BD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27" name="Rectangle 3">
          <a:extLst>
            <a:ext uri="{FF2B5EF4-FFF2-40B4-BE49-F238E27FC236}">
              <a16:creationId xmlns:a16="http://schemas.microsoft.com/office/drawing/2014/main" id="{537A8CEB-9452-4A5E-8803-5DE8DE72F3D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28" name="Rectangle 3">
          <a:extLst>
            <a:ext uri="{FF2B5EF4-FFF2-40B4-BE49-F238E27FC236}">
              <a16:creationId xmlns:a16="http://schemas.microsoft.com/office/drawing/2014/main" id="{8E57233E-2FDB-4DA2-B6B2-B21633B45D0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29" name="Rectangle 3">
          <a:extLst>
            <a:ext uri="{FF2B5EF4-FFF2-40B4-BE49-F238E27FC236}">
              <a16:creationId xmlns:a16="http://schemas.microsoft.com/office/drawing/2014/main" id="{9B571DCF-5FF8-4C87-A761-0A0926BE169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30" name="Rectangle 3">
          <a:extLst>
            <a:ext uri="{FF2B5EF4-FFF2-40B4-BE49-F238E27FC236}">
              <a16:creationId xmlns:a16="http://schemas.microsoft.com/office/drawing/2014/main" id="{269A1088-6E09-471B-84B7-289AC7E5E37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31" name="Rectangle 3">
          <a:extLst>
            <a:ext uri="{FF2B5EF4-FFF2-40B4-BE49-F238E27FC236}">
              <a16:creationId xmlns:a16="http://schemas.microsoft.com/office/drawing/2014/main" id="{6751B72A-AF9C-4519-99EE-D174A8B365F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32" name="Rectangle 3">
          <a:extLst>
            <a:ext uri="{FF2B5EF4-FFF2-40B4-BE49-F238E27FC236}">
              <a16:creationId xmlns:a16="http://schemas.microsoft.com/office/drawing/2014/main" id="{7A0140AE-CFA5-44D3-8362-3B8B84433A0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33" name="Rectangle 3">
          <a:extLst>
            <a:ext uri="{FF2B5EF4-FFF2-40B4-BE49-F238E27FC236}">
              <a16:creationId xmlns:a16="http://schemas.microsoft.com/office/drawing/2014/main" id="{F5D36678-8053-4D17-9754-CE512505598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34" name="Rectangle 3">
          <a:extLst>
            <a:ext uri="{FF2B5EF4-FFF2-40B4-BE49-F238E27FC236}">
              <a16:creationId xmlns:a16="http://schemas.microsoft.com/office/drawing/2014/main" id="{639A96DE-1E80-4316-BB53-6DFDAF33140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35" name="Rectangle 3">
          <a:extLst>
            <a:ext uri="{FF2B5EF4-FFF2-40B4-BE49-F238E27FC236}">
              <a16:creationId xmlns:a16="http://schemas.microsoft.com/office/drawing/2014/main" id="{9B02B15F-7369-4D8C-AC67-E03E0C026DF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36" name="Rectangle 3">
          <a:extLst>
            <a:ext uri="{FF2B5EF4-FFF2-40B4-BE49-F238E27FC236}">
              <a16:creationId xmlns:a16="http://schemas.microsoft.com/office/drawing/2014/main" id="{F9B1C02C-9827-44E6-9834-44ED1A6845A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37" name="Rectangle 3">
          <a:extLst>
            <a:ext uri="{FF2B5EF4-FFF2-40B4-BE49-F238E27FC236}">
              <a16:creationId xmlns:a16="http://schemas.microsoft.com/office/drawing/2014/main" id="{4D7121C0-9B88-4035-8DF5-E385D02BFAB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38" name="Rectangle 3">
          <a:extLst>
            <a:ext uri="{FF2B5EF4-FFF2-40B4-BE49-F238E27FC236}">
              <a16:creationId xmlns:a16="http://schemas.microsoft.com/office/drawing/2014/main" id="{CA7E88BD-56C6-4103-B0DF-621BE43DBD2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39" name="Rectangle 3">
          <a:extLst>
            <a:ext uri="{FF2B5EF4-FFF2-40B4-BE49-F238E27FC236}">
              <a16:creationId xmlns:a16="http://schemas.microsoft.com/office/drawing/2014/main" id="{E415A296-B39E-48A0-A997-5284B9D7805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40" name="Rectangle 3">
          <a:extLst>
            <a:ext uri="{FF2B5EF4-FFF2-40B4-BE49-F238E27FC236}">
              <a16:creationId xmlns:a16="http://schemas.microsoft.com/office/drawing/2014/main" id="{D56805DD-E400-4698-83D5-B93FDE6CA25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41" name="Rectangle 3">
          <a:extLst>
            <a:ext uri="{FF2B5EF4-FFF2-40B4-BE49-F238E27FC236}">
              <a16:creationId xmlns:a16="http://schemas.microsoft.com/office/drawing/2014/main" id="{9A664019-9B24-48A3-84E4-BB0BF212E8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42" name="Rectangle 3">
          <a:extLst>
            <a:ext uri="{FF2B5EF4-FFF2-40B4-BE49-F238E27FC236}">
              <a16:creationId xmlns:a16="http://schemas.microsoft.com/office/drawing/2014/main" id="{8F199B78-42C5-405A-935E-885FB18C9E0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43" name="Rectangle 51">
          <a:extLst>
            <a:ext uri="{FF2B5EF4-FFF2-40B4-BE49-F238E27FC236}">
              <a16:creationId xmlns:a16="http://schemas.microsoft.com/office/drawing/2014/main" id="{7CB44F39-E474-426B-8672-E11BB380206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44" name="Rectangle 3">
          <a:extLst>
            <a:ext uri="{FF2B5EF4-FFF2-40B4-BE49-F238E27FC236}">
              <a16:creationId xmlns:a16="http://schemas.microsoft.com/office/drawing/2014/main" id="{99BB1BC1-7D2F-45CD-B598-109350444DA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45" name="Rectangle 3">
          <a:extLst>
            <a:ext uri="{FF2B5EF4-FFF2-40B4-BE49-F238E27FC236}">
              <a16:creationId xmlns:a16="http://schemas.microsoft.com/office/drawing/2014/main" id="{6F371C39-E211-4E8C-886A-30C7082CDBB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46" name="Rectangle 3">
          <a:extLst>
            <a:ext uri="{FF2B5EF4-FFF2-40B4-BE49-F238E27FC236}">
              <a16:creationId xmlns:a16="http://schemas.microsoft.com/office/drawing/2014/main" id="{C1497521-A3D0-4B65-85E1-056DCAB9573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48" name="Rectangle 3">
          <a:extLst>
            <a:ext uri="{FF2B5EF4-FFF2-40B4-BE49-F238E27FC236}">
              <a16:creationId xmlns:a16="http://schemas.microsoft.com/office/drawing/2014/main" id="{A285CC52-2A28-4D72-A0DD-FB666C36831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49" name="Rectangle 3">
          <a:extLst>
            <a:ext uri="{FF2B5EF4-FFF2-40B4-BE49-F238E27FC236}">
              <a16:creationId xmlns:a16="http://schemas.microsoft.com/office/drawing/2014/main" id="{8113D63B-E3DC-41D2-8CBF-6E63320E5D3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50" name="Rectangle 3">
          <a:extLst>
            <a:ext uri="{FF2B5EF4-FFF2-40B4-BE49-F238E27FC236}">
              <a16:creationId xmlns:a16="http://schemas.microsoft.com/office/drawing/2014/main" id="{68D450DC-CE43-40C3-8EF4-2E8FE44EDE8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51" name="Rectangle 3">
          <a:extLst>
            <a:ext uri="{FF2B5EF4-FFF2-40B4-BE49-F238E27FC236}">
              <a16:creationId xmlns:a16="http://schemas.microsoft.com/office/drawing/2014/main" id="{EB17D7F5-D7DD-4713-A2FA-D9A80C92E2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52" name="Rectangle 3">
          <a:extLst>
            <a:ext uri="{FF2B5EF4-FFF2-40B4-BE49-F238E27FC236}">
              <a16:creationId xmlns:a16="http://schemas.microsoft.com/office/drawing/2014/main" id="{1FCC4071-0E47-4D18-83C4-8A21416B96A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53" name="Rectangle 3">
          <a:extLst>
            <a:ext uri="{FF2B5EF4-FFF2-40B4-BE49-F238E27FC236}">
              <a16:creationId xmlns:a16="http://schemas.microsoft.com/office/drawing/2014/main" id="{5337E902-4E96-4352-89C8-EC4997447D8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54" name="Rectangle 3">
          <a:extLst>
            <a:ext uri="{FF2B5EF4-FFF2-40B4-BE49-F238E27FC236}">
              <a16:creationId xmlns:a16="http://schemas.microsoft.com/office/drawing/2014/main" id="{B55BF232-9B85-4521-99BC-CA23FB6DEEA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55" name="Rectangle 3">
          <a:extLst>
            <a:ext uri="{FF2B5EF4-FFF2-40B4-BE49-F238E27FC236}">
              <a16:creationId xmlns:a16="http://schemas.microsoft.com/office/drawing/2014/main" id="{82CB4F39-8424-471E-AAB8-D277104BB04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56" name="Rectangle 64">
          <a:extLst>
            <a:ext uri="{FF2B5EF4-FFF2-40B4-BE49-F238E27FC236}">
              <a16:creationId xmlns:a16="http://schemas.microsoft.com/office/drawing/2014/main" id="{2D283B9F-0891-43DF-93A3-6A552E9612A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57" name="Rectangle 3">
          <a:extLst>
            <a:ext uri="{FF2B5EF4-FFF2-40B4-BE49-F238E27FC236}">
              <a16:creationId xmlns:a16="http://schemas.microsoft.com/office/drawing/2014/main" id="{1D7423D7-BAE6-49E5-BCDA-B9D138FB3BD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58" name="Rectangle 3">
          <a:extLst>
            <a:ext uri="{FF2B5EF4-FFF2-40B4-BE49-F238E27FC236}">
              <a16:creationId xmlns:a16="http://schemas.microsoft.com/office/drawing/2014/main" id="{C3B55A66-3DD4-4E5B-92FA-7F0B9535B71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59" name="Rectangle 3">
          <a:extLst>
            <a:ext uri="{FF2B5EF4-FFF2-40B4-BE49-F238E27FC236}">
              <a16:creationId xmlns:a16="http://schemas.microsoft.com/office/drawing/2014/main" id="{0644DB46-E82D-4102-BAF0-5C27D2D352D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60" name="Rectangle 3">
          <a:extLst>
            <a:ext uri="{FF2B5EF4-FFF2-40B4-BE49-F238E27FC236}">
              <a16:creationId xmlns:a16="http://schemas.microsoft.com/office/drawing/2014/main" id="{6582DCF0-D229-4534-9506-D6CF87E81A9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61" name="Rectangle 3">
          <a:extLst>
            <a:ext uri="{FF2B5EF4-FFF2-40B4-BE49-F238E27FC236}">
              <a16:creationId xmlns:a16="http://schemas.microsoft.com/office/drawing/2014/main" id="{3DA5D439-E9FA-4F39-8723-4B9DD9C39A3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62" name="Rectangle 3">
          <a:extLst>
            <a:ext uri="{FF2B5EF4-FFF2-40B4-BE49-F238E27FC236}">
              <a16:creationId xmlns:a16="http://schemas.microsoft.com/office/drawing/2014/main" id="{F029F65A-780E-418B-AB14-ECF2D2BB580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63" name="Rectangle 3">
          <a:extLst>
            <a:ext uri="{FF2B5EF4-FFF2-40B4-BE49-F238E27FC236}">
              <a16:creationId xmlns:a16="http://schemas.microsoft.com/office/drawing/2014/main" id="{ED94BD90-B4AB-4E84-81C2-E824F0B5A3F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64" name="Rectangle 3">
          <a:extLst>
            <a:ext uri="{FF2B5EF4-FFF2-40B4-BE49-F238E27FC236}">
              <a16:creationId xmlns:a16="http://schemas.microsoft.com/office/drawing/2014/main" id="{22A5FCF8-EC91-4E6F-823C-072D4948485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65" name="Rectangle 3">
          <a:extLst>
            <a:ext uri="{FF2B5EF4-FFF2-40B4-BE49-F238E27FC236}">
              <a16:creationId xmlns:a16="http://schemas.microsoft.com/office/drawing/2014/main" id="{070E2B8A-8E9E-4A91-95C5-206E719E70D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66" name="Rectangle 3">
          <a:extLst>
            <a:ext uri="{FF2B5EF4-FFF2-40B4-BE49-F238E27FC236}">
              <a16:creationId xmlns:a16="http://schemas.microsoft.com/office/drawing/2014/main" id="{47D63660-3212-4535-88B5-6B662F3FE34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67" name="Rectangle 3">
          <a:extLst>
            <a:ext uri="{FF2B5EF4-FFF2-40B4-BE49-F238E27FC236}">
              <a16:creationId xmlns:a16="http://schemas.microsoft.com/office/drawing/2014/main" id="{6BE7A143-774D-41E1-BF91-80C02906EB4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68" name="Rectangle 3">
          <a:extLst>
            <a:ext uri="{FF2B5EF4-FFF2-40B4-BE49-F238E27FC236}">
              <a16:creationId xmlns:a16="http://schemas.microsoft.com/office/drawing/2014/main" id="{5C3635B8-9395-4837-BA32-9324CF1AC8F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69" name="Rectangle 3">
          <a:extLst>
            <a:ext uri="{FF2B5EF4-FFF2-40B4-BE49-F238E27FC236}">
              <a16:creationId xmlns:a16="http://schemas.microsoft.com/office/drawing/2014/main" id="{A82EF77D-5BAC-4043-B343-F26B14809D7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70" name="Rectangle 3">
          <a:extLst>
            <a:ext uri="{FF2B5EF4-FFF2-40B4-BE49-F238E27FC236}">
              <a16:creationId xmlns:a16="http://schemas.microsoft.com/office/drawing/2014/main" id="{057BDF10-83FD-4E8F-8090-10B1C13944A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71" name="Rectangle 3">
          <a:extLst>
            <a:ext uri="{FF2B5EF4-FFF2-40B4-BE49-F238E27FC236}">
              <a16:creationId xmlns:a16="http://schemas.microsoft.com/office/drawing/2014/main" id="{4484401D-37CC-4EBD-8BEE-A956C8AE23D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72" name="Rectangle 3">
          <a:extLst>
            <a:ext uri="{FF2B5EF4-FFF2-40B4-BE49-F238E27FC236}">
              <a16:creationId xmlns:a16="http://schemas.microsoft.com/office/drawing/2014/main" id="{7A816B18-D763-4B4B-9E8F-89ADA683E8B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73" name="Rectangle 3">
          <a:extLst>
            <a:ext uri="{FF2B5EF4-FFF2-40B4-BE49-F238E27FC236}">
              <a16:creationId xmlns:a16="http://schemas.microsoft.com/office/drawing/2014/main" id="{D7D180AB-0D09-494E-B2E5-1A2B945F12A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74" name="Rectangle 3">
          <a:extLst>
            <a:ext uri="{FF2B5EF4-FFF2-40B4-BE49-F238E27FC236}">
              <a16:creationId xmlns:a16="http://schemas.microsoft.com/office/drawing/2014/main" id="{9B274055-EB68-40EA-A907-F7D142A2C30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9BC4D6C8-77C8-4F54-A1DB-E337B5AB8E8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76" name="Rectangle 3">
          <a:extLst>
            <a:ext uri="{FF2B5EF4-FFF2-40B4-BE49-F238E27FC236}">
              <a16:creationId xmlns:a16="http://schemas.microsoft.com/office/drawing/2014/main" id="{619E10B9-36E5-48A1-A437-9CC561FF1EC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77" name="Rectangle 3">
          <a:extLst>
            <a:ext uri="{FF2B5EF4-FFF2-40B4-BE49-F238E27FC236}">
              <a16:creationId xmlns:a16="http://schemas.microsoft.com/office/drawing/2014/main" id="{A6801133-1D97-47D6-98B7-0CD7815B8C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78" name="Rectangle 3">
          <a:extLst>
            <a:ext uri="{FF2B5EF4-FFF2-40B4-BE49-F238E27FC236}">
              <a16:creationId xmlns:a16="http://schemas.microsoft.com/office/drawing/2014/main" id="{3F6A52F6-B5B0-451B-8587-5BE9A7CABBF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79" name="Rectangle 3">
          <a:extLst>
            <a:ext uri="{FF2B5EF4-FFF2-40B4-BE49-F238E27FC236}">
              <a16:creationId xmlns:a16="http://schemas.microsoft.com/office/drawing/2014/main" id="{1AC08415-CF01-45C1-8E3D-46982AF592C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80" name="Rectangle 3">
          <a:extLst>
            <a:ext uri="{FF2B5EF4-FFF2-40B4-BE49-F238E27FC236}">
              <a16:creationId xmlns:a16="http://schemas.microsoft.com/office/drawing/2014/main" id="{C65FA794-BA0E-4279-A9EC-46CB2D9C431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81" name="Rectangle 3">
          <a:extLst>
            <a:ext uri="{FF2B5EF4-FFF2-40B4-BE49-F238E27FC236}">
              <a16:creationId xmlns:a16="http://schemas.microsoft.com/office/drawing/2014/main" id="{4833CBC9-FCD1-472C-A17E-C71BF77DF7A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82" name="Rectangle 3">
          <a:extLst>
            <a:ext uri="{FF2B5EF4-FFF2-40B4-BE49-F238E27FC236}">
              <a16:creationId xmlns:a16="http://schemas.microsoft.com/office/drawing/2014/main" id="{74CD8064-3D87-48B0-8999-0E5E461EF5A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83" name="Rectangle 3">
          <a:extLst>
            <a:ext uri="{FF2B5EF4-FFF2-40B4-BE49-F238E27FC236}">
              <a16:creationId xmlns:a16="http://schemas.microsoft.com/office/drawing/2014/main" id="{C8F3295C-3EA6-4C3F-87BB-ECBB0DAB8B3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84" name="Rectangle 3">
          <a:extLst>
            <a:ext uri="{FF2B5EF4-FFF2-40B4-BE49-F238E27FC236}">
              <a16:creationId xmlns:a16="http://schemas.microsoft.com/office/drawing/2014/main" id="{00668E43-F1F6-4765-83EE-962F856E1A5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85" name="Rectangle 3">
          <a:extLst>
            <a:ext uri="{FF2B5EF4-FFF2-40B4-BE49-F238E27FC236}">
              <a16:creationId xmlns:a16="http://schemas.microsoft.com/office/drawing/2014/main" id="{1C8A6C33-4981-4C47-B20F-B14E5FD94AD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86" name="Rectangle 3">
          <a:extLst>
            <a:ext uri="{FF2B5EF4-FFF2-40B4-BE49-F238E27FC236}">
              <a16:creationId xmlns:a16="http://schemas.microsoft.com/office/drawing/2014/main" id="{A3D5EE56-52C0-41BB-A052-96B2912DD44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87" name="Rectangle 3">
          <a:extLst>
            <a:ext uri="{FF2B5EF4-FFF2-40B4-BE49-F238E27FC236}">
              <a16:creationId xmlns:a16="http://schemas.microsoft.com/office/drawing/2014/main" id="{00C6EDBA-643B-4DB0-8A10-6CB3C19B7C7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88" name="Rectangle 3">
          <a:extLst>
            <a:ext uri="{FF2B5EF4-FFF2-40B4-BE49-F238E27FC236}">
              <a16:creationId xmlns:a16="http://schemas.microsoft.com/office/drawing/2014/main" id="{4B1853EB-D073-4899-973F-9EC8502E679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89" name="Rectangle 3">
          <a:extLst>
            <a:ext uri="{FF2B5EF4-FFF2-40B4-BE49-F238E27FC236}">
              <a16:creationId xmlns:a16="http://schemas.microsoft.com/office/drawing/2014/main" id="{C1C71F7B-27CA-4084-B914-82C74B6861F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90" name="Rectangle 3">
          <a:extLst>
            <a:ext uri="{FF2B5EF4-FFF2-40B4-BE49-F238E27FC236}">
              <a16:creationId xmlns:a16="http://schemas.microsoft.com/office/drawing/2014/main" id="{6CECE9D4-BC97-4E5F-8BD2-9AA9988BCD3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91" name="Rectangle 3">
          <a:extLst>
            <a:ext uri="{FF2B5EF4-FFF2-40B4-BE49-F238E27FC236}">
              <a16:creationId xmlns:a16="http://schemas.microsoft.com/office/drawing/2014/main" id="{46878EF5-B93A-40FB-AEB4-24CE836520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92" name="Rectangle 100">
          <a:extLst>
            <a:ext uri="{FF2B5EF4-FFF2-40B4-BE49-F238E27FC236}">
              <a16:creationId xmlns:a16="http://schemas.microsoft.com/office/drawing/2014/main" id="{F4BBB807-56B0-458E-AC2E-496921900A7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93" name="Rectangle 3">
          <a:extLst>
            <a:ext uri="{FF2B5EF4-FFF2-40B4-BE49-F238E27FC236}">
              <a16:creationId xmlns:a16="http://schemas.microsoft.com/office/drawing/2014/main" id="{B57CB07F-3F49-44D1-ABC5-66020E5D0F6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94" name="Rectangle 3">
          <a:extLst>
            <a:ext uri="{FF2B5EF4-FFF2-40B4-BE49-F238E27FC236}">
              <a16:creationId xmlns:a16="http://schemas.microsoft.com/office/drawing/2014/main" id="{C3C99E54-18EB-4DDB-BC85-14D59E27000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95" name="Rectangle 3">
          <a:extLst>
            <a:ext uri="{FF2B5EF4-FFF2-40B4-BE49-F238E27FC236}">
              <a16:creationId xmlns:a16="http://schemas.microsoft.com/office/drawing/2014/main" id="{9DC0273D-0DA8-442D-BFAD-A4C9B18990C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96" name="Rectangle 3">
          <a:extLst>
            <a:ext uri="{FF2B5EF4-FFF2-40B4-BE49-F238E27FC236}">
              <a16:creationId xmlns:a16="http://schemas.microsoft.com/office/drawing/2014/main" id="{B0726D15-200A-46E3-A408-0452CCC62F7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97" name="Rectangle 3">
          <a:extLst>
            <a:ext uri="{FF2B5EF4-FFF2-40B4-BE49-F238E27FC236}">
              <a16:creationId xmlns:a16="http://schemas.microsoft.com/office/drawing/2014/main" id="{9CE3C711-02B7-4CA7-8A1F-3647B46A905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098" name="Rectangle 3">
          <a:extLst>
            <a:ext uri="{FF2B5EF4-FFF2-40B4-BE49-F238E27FC236}">
              <a16:creationId xmlns:a16="http://schemas.microsoft.com/office/drawing/2014/main" id="{27625956-5F02-4BF0-AF22-40BF149FA98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099" name="Rectangle 3">
          <a:extLst>
            <a:ext uri="{FF2B5EF4-FFF2-40B4-BE49-F238E27FC236}">
              <a16:creationId xmlns:a16="http://schemas.microsoft.com/office/drawing/2014/main" id="{05C1FA5E-31D0-4894-972B-D911C8CDFB2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00" name="Rectangle 3">
          <a:extLst>
            <a:ext uri="{FF2B5EF4-FFF2-40B4-BE49-F238E27FC236}">
              <a16:creationId xmlns:a16="http://schemas.microsoft.com/office/drawing/2014/main" id="{E28B72CE-7F25-45D5-AAB1-AF056EB06DA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01" name="Rectangle 3">
          <a:extLst>
            <a:ext uri="{FF2B5EF4-FFF2-40B4-BE49-F238E27FC236}">
              <a16:creationId xmlns:a16="http://schemas.microsoft.com/office/drawing/2014/main" id="{7C641B73-E44B-459F-B94D-493F1CE8866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02" name="Rectangle 3">
          <a:extLst>
            <a:ext uri="{FF2B5EF4-FFF2-40B4-BE49-F238E27FC236}">
              <a16:creationId xmlns:a16="http://schemas.microsoft.com/office/drawing/2014/main" id="{DEF3213A-682F-4872-8CE6-4FD51F2889F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03" name="Rectangle 3">
          <a:extLst>
            <a:ext uri="{FF2B5EF4-FFF2-40B4-BE49-F238E27FC236}">
              <a16:creationId xmlns:a16="http://schemas.microsoft.com/office/drawing/2014/main" id="{71DC32DD-26E4-4A91-9EB6-5FDC9C89E76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04" name="Rectangle 112">
          <a:extLst>
            <a:ext uri="{FF2B5EF4-FFF2-40B4-BE49-F238E27FC236}">
              <a16:creationId xmlns:a16="http://schemas.microsoft.com/office/drawing/2014/main" id="{BD7AE203-BDA9-437D-B25F-7DE4A89808A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05" name="Rectangle 3">
          <a:extLst>
            <a:ext uri="{FF2B5EF4-FFF2-40B4-BE49-F238E27FC236}">
              <a16:creationId xmlns:a16="http://schemas.microsoft.com/office/drawing/2014/main" id="{13ED5977-14F5-46E1-85F6-A060C8BFDA5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06" name="Rectangle 3">
          <a:extLst>
            <a:ext uri="{FF2B5EF4-FFF2-40B4-BE49-F238E27FC236}">
              <a16:creationId xmlns:a16="http://schemas.microsoft.com/office/drawing/2014/main" id="{3773F10F-98D5-405F-8999-3A081980489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07" name="Rectangle 3">
          <a:extLst>
            <a:ext uri="{FF2B5EF4-FFF2-40B4-BE49-F238E27FC236}">
              <a16:creationId xmlns:a16="http://schemas.microsoft.com/office/drawing/2014/main" id="{EF666B45-994F-4CCB-B52B-2A26E9611D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08" name="Rectangle 3">
          <a:extLst>
            <a:ext uri="{FF2B5EF4-FFF2-40B4-BE49-F238E27FC236}">
              <a16:creationId xmlns:a16="http://schemas.microsoft.com/office/drawing/2014/main" id="{DD2406C9-E138-448E-A677-7E241C344A3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09" name="Rectangle 3">
          <a:extLst>
            <a:ext uri="{FF2B5EF4-FFF2-40B4-BE49-F238E27FC236}">
              <a16:creationId xmlns:a16="http://schemas.microsoft.com/office/drawing/2014/main" id="{7849C8DF-6BD5-4F55-84CB-6EF55F7FEE4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10" name="Rectangle 3">
          <a:extLst>
            <a:ext uri="{FF2B5EF4-FFF2-40B4-BE49-F238E27FC236}">
              <a16:creationId xmlns:a16="http://schemas.microsoft.com/office/drawing/2014/main" id="{6202F19F-EB15-46D7-B759-5CC74AB292B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11" name="Rectangle 3">
          <a:extLst>
            <a:ext uri="{FF2B5EF4-FFF2-40B4-BE49-F238E27FC236}">
              <a16:creationId xmlns:a16="http://schemas.microsoft.com/office/drawing/2014/main" id="{FE510BEF-E5C9-4932-A088-7BB4809F093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12" name="Rectangle 3">
          <a:extLst>
            <a:ext uri="{FF2B5EF4-FFF2-40B4-BE49-F238E27FC236}">
              <a16:creationId xmlns:a16="http://schemas.microsoft.com/office/drawing/2014/main" id="{8F7CE014-5349-4D26-B422-08B0D2F8B58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13" name="Rectangle 3">
          <a:extLst>
            <a:ext uri="{FF2B5EF4-FFF2-40B4-BE49-F238E27FC236}">
              <a16:creationId xmlns:a16="http://schemas.microsoft.com/office/drawing/2014/main" id="{702CAB18-9D26-4DF6-9BAA-385FC61ED6E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14" name="Rectangle 3">
          <a:extLst>
            <a:ext uri="{FF2B5EF4-FFF2-40B4-BE49-F238E27FC236}">
              <a16:creationId xmlns:a16="http://schemas.microsoft.com/office/drawing/2014/main" id="{82C67F44-00BC-4BE8-85F5-3BB97355774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15" name="Rectangle 3">
          <a:extLst>
            <a:ext uri="{FF2B5EF4-FFF2-40B4-BE49-F238E27FC236}">
              <a16:creationId xmlns:a16="http://schemas.microsoft.com/office/drawing/2014/main" id="{4DA09FCA-2F91-4E48-85DB-829AC5ED13C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16" name="Rectangle 3">
          <a:extLst>
            <a:ext uri="{FF2B5EF4-FFF2-40B4-BE49-F238E27FC236}">
              <a16:creationId xmlns:a16="http://schemas.microsoft.com/office/drawing/2014/main" id="{85F6D269-8565-46C6-9B66-124D2420CEF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17" name="Rectangle 3">
          <a:extLst>
            <a:ext uri="{FF2B5EF4-FFF2-40B4-BE49-F238E27FC236}">
              <a16:creationId xmlns:a16="http://schemas.microsoft.com/office/drawing/2014/main" id="{A9AC451E-48DA-4B6D-AFAA-20317ADDAA8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18" name="Rectangle 3">
          <a:extLst>
            <a:ext uri="{FF2B5EF4-FFF2-40B4-BE49-F238E27FC236}">
              <a16:creationId xmlns:a16="http://schemas.microsoft.com/office/drawing/2014/main" id="{4556E9F8-03C0-4D54-8928-16B3C8BF726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19" name="Rectangle 3">
          <a:extLst>
            <a:ext uri="{FF2B5EF4-FFF2-40B4-BE49-F238E27FC236}">
              <a16:creationId xmlns:a16="http://schemas.microsoft.com/office/drawing/2014/main" id="{638DC3D3-5D01-48A7-9EAA-01C6A1D3751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20" name="Rectangle 3">
          <a:extLst>
            <a:ext uri="{FF2B5EF4-FFF2-40B4-BE49-F238E27FC236}">
              <a16:creationId xmlns:a16="http://schemas.microsoft.com/office/drawing/2014/main" id="{3C7896FF-26FA-4513-B27D-2A738C8ACA6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21" name="Rectangle 3">
          <a:extLst>
            <a:ext uri="{FF2B5EF4-FFF2-40B4-BE49-F238E27FC236}">
              <a16:creationId xmlns:a16="http://schemas.microsoft.com/office/drawing/2014/main" id="{C5FF1E13-6520-48B1-B5F1-BCA7FA6A0FA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22" name="Rectangle 3">
          <a:extLst>
            <a:ext uri="{FF2B5EF4-FFF2-40B4-BE49-F238E27FC236}">
              <a16:creationId xmlns:a16="http://schemas.microsoft.com/office/drawing/2014/main" id="{B4054B03-DFB8-457C-BA9C-F9401F35663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23" name="Rectangle 3">
          <a:extLst>
            <a:ext uri="{FF2B5EF4-FFF2-40B4-BE49-F238E27FC236}">
              <a16:creationId xmlns:a16="http://schemas.microsoft.com/office/drawing/2014/main" id="{410787D6-A695-44DC-B4CC-7E9A82CD3E1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24" name="Rectangle 3">
          <a:extLst>
            <a:ext uri="{FF2B5EF4-FFF2-40B4-BE49-F238E27FC236}">
              <a16:creationId xmlns:a16="http://schemas.microsoft.com/office/drawing/2014/main" id="{CD07F0F1-09B1-463D-9839-721EC96A70C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25" name="Rectangle 3">
          <a:extLst>
            <a:ext uri="{FF2B5EF4-FFF2-40B4-BE49-F238E27FC236}">
              <a16:creationId xmlns:a16="http://schemas.microsoft.com/office/drawing/2014/main" id="{16563AA9-3072-4739-A7EF-3A636CB28E3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26" name="Rectangle 3">
          <a:extLst>
            <a:ext uri="{FF2B5EF4-FFF2-40B4-BE49-F238E27FC236}">
              <a16:creationId xmlns:a16="http://schemas.microsoft.com/office/drawing/2014/main" id="{3583CDB1-F2E8-4A1F-89A2-5D01048156F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27" name="Rectangle 3">
          <a:extLst>
            <a:ext uri="{FF2B5EF4-FFF2-40B4-BE49-F238E27FC236}">
              <a16:creationId xmlns:a16="http://schemas.microsoft.com/office/drawing/2014/main" id="{5FE0884F-27DD-4946-BC78-306F9DB1828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28" name="Rectangle 3">
          <a:extLst>
            <a:ext uri="{FF2B5EF4-FFF2-40B4-BE49-F238E27FC236}">
              <a16:creationId xmlns:a16="http://schemas.microsoft.com/office/drawing/2014/main" id="{C7FC702E-3107-4098-A8D2-5EC1353F49E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29" name="Rectangle 3">
          <a:extLst>
            <a:ext uri="{FF2B5EF4-FFF2-40B4-BE49-F238E27FC236}">
              <a16:creationId xmlns:a16="http://schemas.microsoft.com/office/drawing/2014/main" id="{AAFB55A1-48EF-4533-B880-9D3E083035D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30" name="Rectangle 3">
          <a:extLst>
            <a:ext uri="{FF2B5EF4-FFF2-40B4-BE49-F238E27FC236}">
              <a16:creationId xmlns:a16="http://schemas.microsoft.com/office/drawing/2014/main" id="{FDE0461C-11AA-4550-8D11-ABE877A50CA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31" name="Rectangle 3">
          <a:extLst>
            <a:ext uri="{FF2B5EF4-FFF2-40B4-BE49-F238E27FC236}">
              <a16:creationId xmlns:a16="http://schemas.microsoft.com/office/drawing/2014/main" id="{5F848F38-B7F8-4F33-B816-D0FCEBD34BC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32" name="Rectangle 3">
          <a:extLst>
            <a:ext uri="{FF2B5EF4-FFF2-40B4-BE49-F238E27FC236}">
              <a16:creationId xmlns:a16="http://schemas.microsoft.com/office/drawing/2014/main" id="{17E95746-B44C-4E64-9D2B-C2A4A16636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33" name="Rectangle 3">
          <a:extLst>
            <a:ext uri="{FF2B5EF4-FFF2-40B4-BE49-F238E27FC236}">
              <a16:creationId xmlns:a16="http://schemas.microsoft.com/office/drawing/2014/main" id="{CD01ED21-949C-4C67-B3A9-ABFB1C2E9E5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34" name="Rectangle 3">
          <a:extLst>
            <a:ext uri="{FF2B5EF4-FFF2-40B4-BE49-F238E27FC236}">
              <a16:creationId xmlns:a16="http://schemas.microsoft.com/office/drawing/2014/main" id="{9696980B-88E2-47FC-A94D-F4FF3ECE95C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35" name="Rectangle 3">
          <a:extLst>
            <a:ext uri="{FF2B5EF4-FFF2-40B4-BE49-F238E27FC236}">
              <a16:creationId xmlns:a16="http://schemas.microsoft.com/office/drawing/2014/main" id="{C1644F28-FA6C-495C-8FB6-64B3EDE528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36" name="Rectangle 3">
          <a:extLst>
            <a:ext uri="{FF2B5EF4-FFF2-40B4-BE49-F238E27FC236}">
              <a16:creationId xmlns:a16="http://schemas.microsoft.com/office/drawing/2014/main" id="{DFBDA266-3442-4859-A0EE-ECA22BB20B5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137" name="Rectangle 3">
          <a:extLst>
            <a:ext uri="{FF2B5EF4-FFF2-40B4-BE49-F238E27FC236}">
              <a16:creationId xmlns:a16="http://schemas.microsoft.com/office/drawing/2014/main" id="{8072BF25-A540-48C7-86AD-A07044D7CF9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38" name="Rectangle 3">
          <a:extLst>
            <a:ext uri="{FF2B5EF4-FFF2-40B4-BE49-F238E27FC236}">
              <a16:creationId xmlns:a16="http://schemas.microsoft.com/office/drawing/2014/main" id="{1B0F6B44-7D2F-4F5F-98F6-63960CD0C4F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39" name="Rectangle 3">
          <a:extLst>
            <a:ext uri="{FF2B5EF4-FFF2-40B4-BE49-F238E27FC236}">
              <a16:creationId xmlns:a16="http://schemas.microsoft.com/office/drawing/2014/main" id="{F325B244-DDE8-4E5D-97A2-B5AA14DA9A1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40" name="Rectangle 3">
          <a:extLst>
            <a:ext uri="{FF2B5EF4-FFF2-40B4-BE49-F238E27FC236}">
              <a16:creationId xmlns:a16="http://schemas.microsoft.com/office/drawing/2014/main" id="{EEC45DA0-DD50-4941-B82F-560254ED6BB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41" name="Rectangle 3">
          <a:extLst>
            <a:ext uri="{FF2B5EF4-FFF2-40B4-BE49-F238E27FC236}">
              <a16:creationId xmlns:a16="http://schemas.microsoft.com/office/drawing/2014/main" id="{0AA5D50D-A951-4E9E-AFEF-4E6C8FF3C20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42" name="Rectangle 3">
          <a:extLst>
            <a:ext uri="{FF2B5EF4-FFF2-40B4-BE49-F238E27FC236}">
              <a16:creationId xmlns:a16="http://schemas.microsoft.com/office/drawing/2014/main" id="{AE150726-ED34-4DC0-B2AA-B43157AA03E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43" name="Rectangle 3">
          <a:extLst>
            <a:ext uri="{FF2B5EF4-FFF2-40B4-BE49-F238E27FC236}">
              <a16:creationId xmlns:a16="http://schemas.microsoft.com/office/drawing/2014/main" id="{B50BACBB-1B00-4353-B1EB-148CF38AC06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44" name="Rectangle 3">
          <a:extLst>
            <a:ext uri="{FF2B5EF4-FFF2-40B4-BE49-F238E27FC236}">
              <a16:creationId xmlns:a16="http://schemas.microsoft.com/office/drawing/2014/main" id="{4E9FFD36-9F3C-41CB-A70F-CA113BDF054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45" name="Rectangle 3">
          <a:extLst>
            <a:ext uri="{FF2B5EF4-FFF2-40B4-BE49-F238E27FC236}">
              <a16:creationId xmlns:a16="http://schemas.microsoft.com/office/drawing/2014/main" id="{81221AC2-BEAE-4138-B058-A5BCF9CC975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46" name="Rectangle 3">
          <a:extLst>
            <a:ext uri="{FF2B5EF4-FFF2-40B4-BE49-F238E27FC236}">
              <a16:creationId xmlns:a16="http://schemas.microsoft.com/office/drawing/2014/main" id="{CD8B8396-C95B-4CEB-9EEC-D10CCCD0593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47" name="Rectangle 3">
          <a:extLst>
            <a:ext uri="{FF2B5EF4-FFF2-40B4-BE49-F238E27FC236}">
              <a16:creationId xmlns:a16="http://schemas.microsoft.com/office/drawing/2014/main" id="{505BFE02-9FD5-41EE-8CDF-50DB9FB2B84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48" name="Rectangle 3">
          <a:extLst>
            <a:ext uri="{FF2B5EF4-FFF2-40B4-BE49-F238E27FC236}">
              <a16:creationId xmlns:a16="http://schemas.microsoft.com/office/drawing/2014/main" id="{74647168-9542-4160-B5FB-13D1C2A4ADE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49" name="Rectangle 3">
          <a:extLst>
            <a:ext uri="{FF2B5EF4-FFF2-40B4-BE49-F238E27FC236}">
              <a16:creationId xmlns:a16="http://schemas.microsoft.com/office/drawing/2014/main" id="{28BB4BFD-5D3A-467B-ADCC-BC923B1842E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50" name="Rectangle 3">
          <a:extLst>
            <a:ext uri="{FF2B5EF4-FFF2-40B4-BE49-F238E27FC236}">
              <a16:creationId xmlns:a16="http://schemas.microsoft.com/office/drawing/2014/main" id="{486F5193-5848-4F4D-B364-8CE9981830C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51" name="Rectangle 3">
          <a:extLst>
            <a:ext uri="{FF2B5EF4-FFF2-40B4-BE49-F238E27FC236}">
              <a16:creationId xmlns:a16="http://schemas.microsoft.com/office/drawing/2014/main" id="{65D46CCD-03AF-4D89-8D0E-F3E266455A0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52" name="Rectangle 3">
          <a:extLst>
            <a:ext uri="{FF2B5EF4-FFF2-40B4-BE49-F238E27FC236}">
              <a16:creationId xmlns:a16="http://schemas.microsoft.com/office/drawing/2014/main" id="{BEEA8AF3-0F40-4523-8A24-87384117731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53" name="Rectangle 3">
          <a:extLst>
            <a:ext uri="{FF2B5EF4-FFF2-40B4-BE49-F238E27FC236}">
              <a16:creationId xmlns:a16="http://schemas.microsoft.com/office/drawing/2014/main" id="{512B0193-73E5-4D56-85C0-86C221F5A3E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54" name="Rectangle 3">
          <a:extLst>
            <a:ext uri="{FF2B5EF4-FFF2-40B4-BE49-F238E27FC236}">
              <a16:creationId xmlns:a16="http://schemas.microsoft.com/office/drawing/2014/main" id="{6162DF5E-86A6-4BD4-82F2-4AE3BFE0D75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55" name="Rectangle 3">
          <a:extLst>
            <a:ext uri="{FF2B5EF4-FFF2-40B4-BE49-F238E27FC236}">
              <a16:creationId xmlns:a16="http://schemas.microsoft.com/office/drawing/2014/main" id="{EF730805-DA32-4A4C-B3E3-78C0E89DA04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56" name="Rectangle 3">
          <a:extLst>
            <a:ext uri="{FF2B5EF4-FFF2-40B4-BE49-F238E27FC236}">
              <a16:creationId xmlns:a16="http://schemas.microsoft.com/office/drawing/2014/main" id="{D356CF25-0D63-4A57-90B3-0FF905BBF51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57" name="Rectangle 3">
          <a:extLst>
            <a:ext uri="{FF2B5EF4-FFF2-40B4-BE49-F238E27FC236}">
              <a16:creationId xmlns:a16="http://schemas.microsoft.com/office/drawing/2014/main" id="{A6C8607C-880D-4D43-BAB2-64A13C33A2E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58" name="Rectangle 3">
          <a:extLst>
            <a:ext uri="{FF2B5EF4-FFF2-40B4-BE49-F238E27FC236}">
              <a16:creationId xmlns:a16="http://schemas.microsoft.com/office/drawing/2014/main" id="{EE27339F-145A-4018-9920-0E33006B93C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59" name="Rectangle 3">
          <a:extLst>
            <a:ext uri="{FF2B5EF4-FFF2-40B4-BE49-F238E27FC236}">
              <a16:creationId xmlns:a16="http://schemas.microsoft.com/office/drawing/2014/main" id="{CFA01E5A-1C7E-4ECE-ACDE-58757F2BC77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60" name="Rectangle 3">
          <a:extLst>
            <a:ext uri="{FF2B5EF4-FFF2-40B4-BE49-F238E27FC236}">
              <a16:creationId xmlns:a16="http://schemas.microsoft.com/office/drawing/2014/main" id="{696C193F-7495-446C-B4FC-24DCAA3A22A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61" name="Rectangle 3">
          <a:extLst>
            <a:ext uri="{FF2B5EF4-FFF2-40B4-BE49-F238E27FC236}">
              <a16:creationId xmlns:a16="http://schemas.microsoft.com/office/drawing/2014/main" id="{7C540E09-F60B-43DF-A057-12CE153ECD6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62" name="Rectangle 3">
          <a:extLst>
            <a:ext uri="{FF2B5EF4-FFF2-40B4-BE49-F238E27FC236}">
              <a16:creationId xmlns:a16="http://schemas.microsoft.com/office/drawing/2014/main" id="{A8241D61-FE3D-4518-8A3E-50508655AE9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63" name="Rectangle 3">
          <a:extLst>
            <a:ext uri="{FF2B5EF4-FFF2-40B4-BE49-F238E27FC236}">
              <a16:creationId xmlns:a16="http://schemas.microsoft.com/office/drawing/2014/main" id="{9931A7CF-22DB-4856-AE34-9E1F603A43A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64" name="Rectangle 3">
          <a:extLst>
            <a:ext uri="{FF2B5EF4-FFF2-40B4-BE49-F238E27FC236}">
              <a16:creationId xmlns:a16="http://schemas.microsoft.com/office/drawing/2014/main" id="{9536540E-CE01-4A6F-82CA-94017E6688A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65" name="Rectangle 3">
          <a:extLst>
            <a:ext uri="{FF2B5EF4-FFF2-40B4-BE49-F238E27FC236}">
              <a16:creationId xmlns:a16="http://schemas.microsoft.com/office/drawing/2014/main" id="{729BFA24-ABD9-4327-84FC-6F1EF3B22A3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66" name="Rectangle 3">
          <a:extLst>
            <a:ext uri="{FF2B5EF4-FFF2-40B4-BE49-F238E27FC236}">
              <a16:creationId xmlns:a16="http://schemas.microsoft.com/office/drawing/2014/main" id="{BEB5E725-6EE8-45CD-8498-A12739F4CE4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67" name="Rectangle 3">
          <a:extLst>
            <a:ext uri="{FF2B5EF4-FFF2-40B4-BE49-F238E27FC236}">
              <a16:creationId xmlns:a16="http://schemas.microsoft.com/office/drawing/2014/main" id="{CC9EE868-B3E0-40B4-95EE-D8228CC2130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68" name="Rectangle 3">
          <a:extLst>
            <a:ext uri="{FF2B5EF4-FFF2-40B4-BE49-F238E27FC236}">
              <a16:creationId xmlns:a16="http://schemas.microsoft.com/office/drawing/2014/main" id="{E5851E4C-FABA-497D-9918-CB906A7FC93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69" name="Rectangle 3">
          <a:extLst>
            <a:ext uri="{FF2B5EF4-FFF2-40B4-BE49-F238E27FC236}">
              <a16:creationId xmlns:a16="http://schemas.microsoft.com/office/drawing/2014/main" id="{42FAE438-C6F6-478A-9344-D30D7CA3C62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70" name="Rectangle 3">
          <a:extLst>
            <a:ext uri="{FF2B5EF4-FFF2-40B4-BE49-F238E27FC236}">
              <a16:creationId xmlns:a16="http://schemas.microsoft.com/office/drawing/2014/main" id="{3C6EBEE9-98C2-4059-99E5-44219B0A1E2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71" name="Rectangle 3">
          <a:extLst>
            <a:ext uri="{FF2B5EF4-FFF2-40B4-BE49-F238E27FC236}">
              <a16:creationId xmlns:a16="http://schemas.microsoft.com/office/drawing/2014/main" id="{0769A53E-5967-4F3E-9427-33B6E2C3193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72" name="Rectangle 3">
          <a:extLst>
            <a:ext uri="{FF2B5EF4-FFF2-40B4-BE49-F238E27FC236}">
              <a16:creationId xmlns:a16="http://schemas.microsoft.com/office/drawing/2014/main" id="{52DDD90A-250C-4EAA-B195-5C904B0339C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73" name="Rectangle 3">
          <a:extLst>
            <a:ext uri="{FF2B5EF4-FFF2-40B4-BE49-F238E27FC236}">
              <a16:creationId xmlns:a16="http://schemas.microsoft.com/office/drawing/2014/main" id="{6DC0D5D1-4198-49DD-A1DB-AA5218D8E2B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74" name="Rectangle 3">
          <a:extLst>
            <a:ext uri="{FF2B5EF4-FFF2-40B4-BE49-F238E27FC236}">
              <a16:creationId xmlns:a16="http://schemas.microsoft.com/office/drawing/2014/main" id="{BEA82753-14B0-4399-8D12-9F3C2D75D77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75" name="Rectangle 3">
          <a:extLst>
            <a:ext uri="{FF2B5EF4-FFF2-40B4-BE49-F238E27FC236}">
              <a16:creationId xmlns:a16="http://schemas.microsoft.com/office/drawing/2014/main" id="{2F5434FE-8F6B-4941-A851-23235D35C09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76" name="Rectangle 3">
          <a:extLst>
            <a:ext uri="{FF2B5EF4-FFF2-40B4-BE49-F238E27FC236}">
              <a16:creationId xmlns:a16="http://schemas.microsoft.com/office/drawing/2014/main" id="{024F6DCF-C63E-40EC-8A41-BF8C30135E7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77" name="Rectangle 3">
          <a:extLst>
            <a:ext uri="{FF2B5EF4-FFF2-40B4-BE49-F238E27FC236}">
              <a16:creationId xmlns:a16="http://schemas.microsoft.com/office/drawing/2014/main" id="{12186F87-1B15-48B9-8840-EB5242EAF76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78" name="Rectangle 3">
          <a:extLst>
            <a:ext uri="{FF2B5EF4-FFF2-40B4-BE49-F238E27FC236}">
              <a16:creationId xmlns:a16="http://schemas.microsoft.com/office/drawing/2014/main" id="{A0B2254D-0229-4356-A233-1F584B8B472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79" name="Rectangle 3">
          <a:extLst>
            <a:ext uri="{FF2B5EF4-FFF2-40B4-BE49-F238E27FC236}">
              <a16:creationId xmlns:a16="http://schemas.microsoft.com/office/drawing/2014/main" id="{01F3583A-A698-4CC8-A493-6FCDDE5B89C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80" name="Rectangle 3">
          <a:extLst>
            <a:ext uri="{FF2B5EF4-FFF2-40B4-BE49-F238E27FC236}">
              <a16:creationId xmlns:a16="http://schemas.microsoft.com/office/drawing/2014/main" id="{244A0CF4-EF5E-47CA-AF7D-CB557D215C5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81" name="Rectangle 3">
          <a:extLst>
            <a:ext uri="{FF2B5EF4-FFF2-40B4-BE49-F238E27FC236}">
              <a16:creationId xmlns:a16="http://schemas.microsoft.com/office/drawing/2014/main" id="{26B7629F-E108-40F9-9CB7-E05E04B3EE5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82" name="Rectangle 3">
          <a:extLst>
            <a:ext uri="{FF2B5EF4-FFF2-40B4-BE49-F238E27FC236}">
              <a16:creationId xmlns:a16="http://schemas.microsoft.com/office/drawing/2014/main" id="{A0258C9B-F521-486C-8A3D-85BA4EBE874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83" name="Rectangle 3">
          <a:extLst>
            <a:ext uri="{FF2B5EF4-FFF2-40B4-BE49-F238E27FC236}">
              <a16:creationId xmlns:a16="http://schemas.microsoft.com/office/drawing/2014/main" id="{8F457ABE-A420-475B-9885-030D606B53A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84" name="Rectangle 3">
          <a:extLst>
            <a:ext uri="{FF2B5EF4-FFF2-40B4-BE49-F238E27FC236}">
              <a16:creationId xmlns:a16="http://schemas.microsoft.com/office/drawing/2014/main" id="{F5046D1D-73B1-41E7-9261-6D4B73AEB6D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85" name="Rectangle 3">
          <a:extLst>
            <a:ext uri="{FF2B5EF4-FFF2-40B4-BE49-F238E27FC236}">
              <a16:creationId xmlns:a16="http://schemas.microsoft.com/office/drawing/2014/main" id="{233B4466-BEB2-4BC1-8F0C-E8D11E2E69C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86" name="Rectangle 3">
          <a:extLst>
            <a:ext uri="{FF2B5EF4-FFF2-40B4-BE49-F238E27FC236}">
              <a16:creationId xmlns:a16="http://schemas.microsoft.com/office/drawing/2014/main" id="{A02D18C7-F754-4EFB-810C-D7855F627B4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87" name="Rectangle 3">
          <a:extLst>
            <a:ext uri="{FF2B5EF4-FFF2-40B4-BE49-F238E27FC236}">
              <a16:creationId xmlns:a16="http://schemas.microsoft.com/office/drawing/2014/main" id="{63D60E72-E578-4F59-B3F7-FD0CBD04D84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88" name="Rectangle 3">
          <a:extLst>
            <a:ext uri="{FF2B5EF4-FFF2-40B4-BE49-F238E27FC236}">
              <a16:creationId xmlns:a16="http://schemas.microsoft.com/office/drawing/2014/main" id="{9A63537D-6475-4637-9211-0250A5EB429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89" name="Rectangle 3">
          <a:extLst>
            <a:ext uri="{FF2B5EF4-FFF2-40B4-BE49-F238E27FC236}">
              <a16:creationId xmlns:a16="http://schemas.microsoft.com/office/drawing/2014/main" id="{2A1DEA78-BDF0-4E01-A2D1-54A8E87336A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90" name="Rectangle 3">
          <a:extLst>
            <a:ext uri="{FF2B5EF4-FFF2-40B4-BE49-F238E27FC236}">
              <a16:creationId xmlns:a16="http://schemas.microsoft.com/office/drawing/2014/main" id="{6FD4D79B-6863-4857-98F2-05CD9E65B5D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91" name="Rectangle 3">
          <a:extLst>
            <a:ext uri="{FF2B5EF4-FFF2-40B4-BE49-F238E27FC236}">
              <a16:creationId xmlns:a16="http://schemas.microsoft.com/office/drawing/2014/main" id="{73B27730-05CA-489F-8D70-22425473EF5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92" name="Rectangle 3">
          <a:extLst>
            <a:ext uri="{FF2B5EF4-FFF2-40B4-BE49-F238E27FC236}">
              <a16:creationId xmlns:a16="http://schemas.microsoft.com/office/drawing/2014/main" id="{3FC70ED2-18A1-44BD-BB28-6DCDA993BA3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93" name="Rectangle 3">
          <a:extLst>
            <a:ext uri="{FF2B5EF4-FFF2-40B4-BE49-F238E27FC236}">
              <a16:creationId xmlns:a16="http://schemas.microsoft.com/office/drawing/2014/main" id="{CC6F6039-D91E-4C38-88D5-00BEDD8DFD6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94" name="Rectangle 3">
          <a:extLst>
            <a:ext uri="{FF2B5EF4-FFF2-40B4-BE49-F238E27FC236}">
              <a16:creationId xmlns:a16="http://schemas.microsoft.com/office/drawing/2014/main" id="{84CC90B2-C9A8-485B-A5A4-AD2CD38B675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95" name="Rectangle 3">
          <a:extLst>
            <a:ext uri="{FF2B5EF4-FFF2-40B4-BE49-F238E27FC236}">
              <a16:creationId xmlns:a16="http://schemas.microsoft.com/office/drawing/2014/main" id="{1AC7F5B6-7776-44CC-B6FA-9ED53EB5605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96" name="Rectangle 3">
          <a:extLst>
            <a:ext uri="{FF2B5EF4-FFF2-40B4-BE49-F238E27FC236}">
              <a16:creationId xmlns:a16="http://schemas.microsoft.com/office/drawing/2014/main" id="{0B1C95D3-7DD5-403D-836C-747963B47AD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97" name="Rectangle 3">
          <a:extLst>
            <a:ext uri="{FF2B5EF4-FFF2-40B4-BE49-F238E27FC236}">
              <a16:creationId xmlns:a16="http://schemas.microsoft.com/office/drawing/2014/main" id="{8858FDDA-5A4B-4090-9A07-01C4A795C82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98" name="Rectangle 3">
          <a:extLst>
            <a:ext uri="{FF2B5EF4-FFF2-40B4-BE49-F238E27FC236}">
              <a16:creationId xmlns:a16="http://schemas.microsoft.com/office/drawing/2014/main" id="{4056AA80-255F-4992-9159-8889C83F062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199" name="Rectangle 3">
          <a:extLst>
            <a:ext uri="{FF2B5EF4-FFF2-40B4-BE49-F238E27FC236}">
              <a16:creationId xmlns:a16="http://schemas.microsoft.com/office/drawing/2014/main" id="{4BD78129-DB76-4407-8E22-2C7FDABD77E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00" name="Rectangle 3">
          <a:extLst>
            <a:ext uri="{FF2B5EF4-FFF2-40B4-BE49-F238E27FC236}">
              <a16:creationId xmlns:a16="http://schemas.microsoft.com/office/drawing/2014/main" id="{2005AC3A-CA0F-4200-B54F-715872BE073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01" name="Rectangle 3">
          <a:extLst>
            <a:ext uri="{FF2B5EF4-FFF2-40B4-BE49-F238E27FC236}">
              <a16:creationId xmlns:a16="http://schemas.microsoft.com/office/drawing/2014/main" id="{BAF08212-9D34-43E2-BFC8-938B49CFF7E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02" name="Rectangle 3">
          <a:extLst>
            <a:ext uri="{FF2B5EF4-FFF2-40B4-BE49-F238E27FC236}">
              <a16:creationId xmlns:a16="http://schemas.microsoft.com/office/drawing/2014/main" id="{B5659935-E89C-4D22-812A-3081F6BF2BC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03" name="Rectangle 3">
          <a:extLst>
            <a:ext uri="{FF2B5EF4-FFF2-40B4-BE49-F238E27FC236}">
              <a16:creationId xmlns:a16="http://schemas.microsoft.com/office/drawing/2014/main" id="{E2C7DB37-9C77-4743-8792-5B6823BACC3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04" name="Rectangle 3">
          <a:extLst>
            <a:ext uri="{FF2B5EF4-FFF2-40B4-BE49-F238E27FC236}">
              <a16:creationId xmlns:a16="http://schemas.microsoft.com/office/drawing/2014/main" id="{E6B5C409-709E-4236-9FD9-228EE4260E3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05" name="Rectangle 3">
          <a:extLst>
            <a:ext uri="{FF2B5EF4-FFF2-40B4-BE49-F238E27FC236}">
              <a16:creationId xmlns:a16="http://schemas.microsoft.com/office/drawing/2014/main" id="{782BE278-E6FD-4F9F-979E-4B18162BE4A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06" name="Rectangle 3">
          <a:extLst>
            <a:ext uri="{FF2B5EF4-FFF2-40B4-BE49-F238E27FC236}">
              <a16:creationId xmlns:a16="http://schemas.microsoft.com/office/drawing/2014/main" id="{94BE080C-236E-40AC-BFFC-25A45FB672A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07" name="Rectangle 3">
          <a:extLst>
            <a:ext uri="{FF2B5EF4-FFF2-40B4-BE49-F238E27FC236}">
              <a16:creationId xmlns:a16="http://schemas.microsoft.com/office/drawing/2014/main" id="{016338B3-9FE3-45EE-80EB-ABF2FF14908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08" name="Rectangle 3">
          <a:extLst>
            <a:ext uri="{FF2B5EF4-FFF2-40B4-BE49-F238E27FC236}">
              <a16:creationId xmlns:a16="http://schemas.microsoft.com/office/drawing/2014/main" id="{78AC53A4-3E8A-4748-AB88-690D7E088B8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09" name="Rectangle 3">
          <a:extLst>
            <a:ext uri="{FF2B5EF4-FFF2-40B4-BE49-F238E27FC236}">
              <a16:creationId xmlns:a16="http://schemas.microsoft.com/office/drawing/2014/main" id="{6431AE88-DC41-45AA-815D-0E30B76C557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10" name="Rectangle 3">
          <a:extLst>
            <a:ext uri="{FF2B5EF4-FFF2-40B4-BE49-F238E27FC236}">
              <a16:creationId xmlns:a16="http://schemas.microsoft.com/office/drawing/2014/main" id="{0571F458-3544-4BEF-BCC4-73C8DFC1FC2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11" name="Rectangle 3">
          <a:extLst>
            <a:ext uri="{FF2B5EF4-FFF2-40B4-BE49-F238E27FC236}">
              <a16:creationId xmlns:a16="http://schemas.microsoft.com/office/drawing/2014/main" id="{49D8BDDC-0C94-4A25-8980-E01A4F298DC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12" name="Rectangle 3">
          <a:extLst>
            <a:ext uri="{FF2B5EF4-FFF2-40B4-BE49-F238E27FC236}">
              <a16:creationId xmlns:a16="http://schemas.microsoft.com/office/drawing/2014/main" id="{C174288D-BD14-4A8D-BB48-AB85E50EAAC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13" name="Rectangle 3">
          <a:extLst>
            <a:ext uri="{FF2B5EF4-FFF2-40B4-BE49-F238E27FC236}">
              <a16:creationId xmlns:a16="http://schemas.microsoft.com/office/drawing/2014/main" id="{F8DDD7FD-6E20-4767-8952-047C1C5A874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14" name="Rectangle 3">
          <a:extLst>
            <a:ext uri="{FF2B5EF4-FFF2-40B4-BE49-F238E27FC236}">
              <a16:creationId xmlns:a16="http://schemas.microsoft.com/office/drawing/2014/main" id="{DD295CA5-3F2C-4271-9F6F-7C9CA434DC3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15" name="Rectangle 3">
          <a:extLst>
            <a:ext uri="{FF2B5EF4-FFF2-40B4-BE49-F238E27FC236}">
              <a16:creationId xmlns:a16="http://schemas.microsoft.com/office/drawing/2014/main" id="{B5F550FD-3A5C-4DB2-9226-5276ED7CF2E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16" name="Rectangle 3">
          <a:extLst>
            <a:ext uri="{FF2B5EF4-FFF2-40B4-BE49-F238E27FC236}">
              <a16:creationId xmlns:a16="http://schemas.microsoft.com/office/drawing/2014/main" id="{1E465C85-CBDD-45CB-89EC-6EDA04028A6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17" name="Rectangle 3">
          <a:extLst>
            <a:ext uri="{FF2B5EF4-FFF2-40B4-BE49-F238E27FC236}">
              <a16:creationId xmlns:a16="http://schemas.microsoft.com/office/drawing/2014/main" id="{7177D078-5886-4F8F-A51C-041993E9482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18" name="Rectangle 3">
          <a:extLst>
            <a:ext uri="{FF2B5EF4-FFF2-40B4-BE49-F238E27FC236}">
              <a16:creationId xmlns:a16="http://schemas.microsoft.com/office/drawing/2014/main" id="{EC4B7757-A67C-4F8D-BFA0-7FEC17678B8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19" name="Rectangle 3">
          <a:extLst>
            <a:ext uri="{FF2B5EF4-FFF2-40B4-BE49-F238E27FC236}">
              <a16:creationId xmlns:a16="http://schemas.microsoft.com/office/drawing/2014/main" id="{52C5795E-3E23-4195-A8AD-557D26757B1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20" name="Rectangle 3">
          <a:extLst>
            <a:ext uri="{FF2B5EF4-FFF2-40B4-BE49-F238E27FC236}">
              <a16:creationId xmlns:a16="http://schemas.microsoft.com/office/drawing/2014/main" id="{F3F227C4-B0F5-4DAE-93DE-22ED27F86E2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21" name="Rectangle 3">
          <a:extLst>
            <a:ext uri="{FF2B5EF4-FFF2-40B4-BE49-F238E27FC236}">
              <a16:creationId xmlns:a16="http://schemas.microsoft.com/office/drawing/2014/main" id="{5CE2FE56-86F8-4BC2-94E9-981777A94DB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22" name="Rectangle 3">
          <a:extLst>
            <a:ext uri="{FF2B5EF4-FFF2-40B4-BE49-F238E27FC236}">
              <a16:creationId xmlns:a16="http://schemas.microsoft.com/office/drawing/2014/main" id="{69E114F9-8FFB-4202-A05C-C1F68127546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23" name="Rectangle 3">
          <a:extLst>
            <a:ext uri="{FF2B5EF4-FFF2-40B4-BE49-F238E27FC236}">
              <a16:creationId xmlns:a16="http://schemas.microsoft.com/office/drawing/2014/main" id="{8ED24B79-5346-4B58-9386-3E67E0ECFC0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24" name="Rectangle 3">
          <a:extLst>
            <a:ext uri="{FF2B5EF4-FFF2-40B4-BE49-F238E27FC236}">
              <a16:creationId xmlns:a16="http://schemas.microsoft.com/office/drawing/2014/main" id="{676E05B0-A70F-4027-BEAD-B6230E765FB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25" name="Rectangle 3">
          <a:extLst>
            <a:ext uri="{FF2B5EF4-FFF2-40B4-BE49-F238E27FC236}">
              <a16:creationId xmlns:a16="http://schemas.microsoft.com/office/drawing/2014/main" id="{75D0E1D7-40D3-4575-8E95-C8937884F75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26" name="Rectangle 3">
          <a:extLst>
            <a:ext uri="{FF2B5EF4-FFF2-40B4-BE49-F238E27FC236}">
              <a16:creationId xmlns:a16="http://schemas.microsoft.com/office/drawing/2014/main" id="{A0703C91-48FF-45AD-B4EF-7D37FDB63AC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27" name="Rectangle 3">
          <a:extLst>
            <a:ext uri="{FF2B5EF4-FFF2-40B4-BE49-F238E27FC236}">
              <a16:creationId xmlns:a16="http://schemas.microsoft.com/office/drawing/2014/main" id="{F756C17F-DF2C-40DA-B244-FC5F0558D63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28" name="Rectangle 3">
          <a:extLst>
            <a:ext uri="{FF2B5EF4-FFF2-40B4-BE49-F238E27FC236}">
              <a16:creationId xmlns:a16="http://schemas.microsoft.com/office/drawing/2014/main" id="{87E6032D-F11C-4F99-A341-F2376970ACD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29" name="Rectangle 3">
          <a:extLst>
            <a:ext uri="{FF2B5EF4-FFF2-40B4-BE49-F238E27FC236}">
              <a16:creationId xmlns:a16="http://schemas.microsoft.com/office/drawing/2014/main" id="{8928C25B-1D80-4A09-AEBA-9EFC5F85FA1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30" name="Rectangle 3">
          <a:extLst>
            <a:ext uri="{FF2B5EF4-FFF2-40B4-BE49-F238E27FC236}">
              <a16:creationId xmlns:a16="http://schemas.microsoft.com/office/drawing/2014/main" id="{2C239B7B-7FC1-41DC-8943-5C0058EC939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31" name="Rectangle 3">
          <a:extLst>
            <a:ext uri="{FF2B5EF4-FFF2-40B4-BE49-F238E27FC236}">
              <a16:creationId xmlns:a16="http://schemas.microsoft.com/office/drawing/2014/main" id="{2FD7E376-9DA2-4783-B052-6B76E724CE3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32" name="Rectangle 3">
          <a:extLst>
            <a:ext uri="{FF2B5EF4-FFF2-40B4-BE49-F238E27FC236}">
              <a16:creationId xmlns:a16="http://schemas.microsoft.com/office/drawing/2014/main" id="{A76080EE-A1F4-4708-BCA9-59C66813655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233" name="Rectangle 3">
          <a:extLst>
            <a:ext uri="{FF2B5EF4-FFF2-40B4-BE49-F238E27FC236}">
              <a16:creationId xmlns:a16="http://schemas.microsoft.com/office/drawing/2014/main" id="{E20544AA-C497-4760-8F24-347CC8B90EE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79" name="Rectangle 3">
          <a:extLst>
            <a:ext uri="{FF2B5EF4-FFF2-40B4-BE49-F238E27FC236}">
              <a16:creationId xmlns:a16="http://schemas.microsoft.com/office/drawing/2014/main" id="{33201B15-517E-439F-BD8F-50D38A65A85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80" name="Rectangle 3">
          <a:extLst>
            <a:ext uri="{FF2B5EF4-FFF2-40B4-BE49-F238E27FC236}">
              <a16:creationId xmlns:a16="http://schemas.microsoft.com/office/drawing/2014/main" id="{748F8574-02C6-40BB-A03E-8D34C747755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81" name="Rectangle 3">
          <a:extLst>
            <a:ext uri="{FF2B5EF4-FFF2-40B4-BE49-F238E27FC236}">
              <a16:creationId xmlns:a16="http://schemas.microsoft.com/office/drawing/2014/main" id="{E9AF8E33-BCC4-482E-A5F0-204734EE533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82" name="Rectangle 3">
          <a:extLst>
            <a:ext uri="{FF2B5EF4-FFF2-40B4-BE49-F238E27FC236}">
              <a16:creationId xmlns:a16="http://schemas.microsoft.com/office/drawing/2014/main" id="{36D652CB-776A-44E3-BB8A-3AD589F2933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83" name="Rectangle 3">
          <a:extLst>
            <a:ext uri="{FF2B5EF4-FFF2-40B4-BE49-F238E27FC236}">
              <a16:creationId xmlns:a16="http://schemas.microsoft.com/office/drawing/2014/main" id="{063D7C3F-06F8-4921-8E73-8D0F19DFCDA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84" name="Rectangle 3">
          <a:extLst>
            <a:ext uri="{FF2B5EF4-FFF2-40B4-BE49-F238E27FC236}">
              <a16:creationId xmlns:a16="http://schemas.microsoft.com/office/drawing/2014/main" id="{24CD5B08-C3BF-4D06-ACAA-77F13067A2A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85" name="Rectangle 3">
          <a:extLst>
            <a:ext uri="{FF2B5EF4-FFF2-40B4-BE49-F238E27FC236}">
              <a16:creationId xmlns:a16="http://schemas.microsoft.com/office/drawing/2014/main" id="{EC404BDF-3DBF-4BAB-8289-AA5FCE527F5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86" name="Rectangle 3">
          <a:extLst>
            <a:ext uri="{FF2B5EF4-FFF2-40B4-BE49-F238E27FC236}">
              <a16:creationId xmlns:a16="http://schemas.microsoft.com/office/drawing/2014/main" id="{7175C87B-57D5-4902-9501-42EF6A2B6C5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87" name="Rectangle 3">
          <a:extLst>
            <a:ext uri="{FF2B5EF4-FFF2-40B4-BE49-F238E27FC236}">
              <a16:creationId xmlns:a16="http://schemas.microsoft.com/office/drawing/2014/main" id="{3735EB35-864E-4197-9F9D-A0DE0F73A8E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88" name="Rectangle 3">
          <a:extLst>
            <a:ext uri="{FF2B5EF4-FFF2-40B4-BE49-F238E27FC236}">
              <a16:creationId xmlns:a16="http://schemas.microsoft.com/office/drawing/2014/main" id="{20163E31-5B64-4DE9-A811-E35BC7AF8D8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89" name="Rectangle 3">
          <a:extLst>
            <a:ext uri="{FF2B5EF4-FFF2-40B4-BE49-F238E27FC236}">
              <a16:creationId xmlns:a16="http://schemas.microsoft.com/office/drawing/2014/main" id="{6CB6FBA4-8489-4BAE-8D92-538D8E0843D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90" name="Rectangle 3">
          <a:extLst>
            <a:ext uri="{FF2B5EF4-FFF2-40B4-BE49-F238E27FC236}">
              <a16:creationId xmlns:a16="http://schemas.microsoft.com/office/drawing/2014/main" id="{7C09D4E4-F57C-4EAF-A771-9A0FF8DEFEA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91" name="Rectangle 3">
          <a:extLst>
            <a:ext uri="{FF2B5EF4-FFF2-40B4-BE49-F238E27FC236}">
              <a16:creationId xmlns:a16="http://schemas.microsoft.com/office/drawing/2014/main" id="{23F2C1CB-F3E3-4698-9604-91ED07EE4AD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92" name="Rectangle 3">
          <a:extLst>
            <a:ext uri="{FF2B5EF4-FFF2-40B4-BE49-F238E27FC236}">
              <a16:creationId xmlns:a16="http://schemas.microsoft.com/office/drawing/2014/main" id="{A2082286-019B-4C0F-9271-D6FF1BEEB96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93" name="Rectangle 3">
          <a:extLst>
            <a:ext uri="{FF2B5EF4-FFF2-40B4-BE49-F238E27FC236}">
              <a16:creationId xmlns:a16="http://schemas.microsoft.com/office/drawing/2014/main" id="{EF829006-A23D-4FCB-B04C-4980F34FC40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94" name="Rectangle 3">
          <a:extLst>
            <a:ext uri="{FF2B5EF4-FFF2-40B4-BE49-F238E27FC236}">
              <a16:creationId xmlns:a16="http://schemas.microsoft.com/office/drawing/2014/main" id="{960309B0-9883-43C4-8E72-C1201E7D313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95" name="Rectangle 3">
          <a:extLst>
            <a:ext uri="{FF2B5EF4-FFF2-40B4-BE49-F238E27FC236}">
              <a16:creationId xmlns:a16="http://schemas.microsoft.com/office/drawing/2014/main" id="{F438B8A6-FDFF-43A7-B0C3-ABAC9A35452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96" name="Rectangle 3">
          <a:extLst>
            <a:ext uri="{FF2B5EF4-FFF2-40B4-BE49-F238E27FC236}">
              <a16:creationId xmlns:a16="http://schemas.microsoft.com/office/drawing/2014/main" id="{5DE393F5-0482-4236-9AAD-5AEB715D593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97" name="Rectangle 3">
          <a:extLst>
            <a:ext uri="{FF2B5EF4-FFF2-40B4-BE49-F238E27FC236}">
              <a16:creationId xmlns:a16="http://schemas.microsoft.com/office/drawing/2014/main" id="{C79011DF-C535-48E1-9D11-4E5EB6DFEA9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98" name="Rectangle 3">
          <a:extLst>
            <a:ext uri="{FF2B5EF4-FFF2-40B4-BE49-F238E27FC236}">
              <a16:creationId xmlns:a16="http://schemas.microsoft.com/office/drawing/2014/main" id="{600919B4-4CD0-49EF-A20A-ECECB68BCE1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399" name="Rectangle 3">
          <a:extLst>
            <a:ext uri="{FF2B5EF4-FFF2-40B4-BE49-F238E27FC236}">
              <a16:creationId xmlns:a16="http://schemas.microsoft.com/office/drawing/2014/main" id="{8486B49B-F719-42B4-9EF9-8A2FD754765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00" name="Rectangle 3">
          <a:extLst>
            <a:ext uri="{FF2B5EF4-FFF2-40B4-BE49-F238E27FC236}">
              <a16:creationId xmlns:a16="http://schemas.microsoft.com/office/drawing/2014/main" id="{13FE921F-A1F0-4641-A65A-2BA3C3A9398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01" name="Rectangle 3">
          <a:extLst>
            <a:ext uri="{FF2B5EF4-FFF2-40B4-BE49-F238E27FC236}">
              <a16:creationId xmlns:a16="http://schemas.microsoft.com/office/drawing/2014/main" id="{7CC65B28-80FB-4B98-9B5F-BC58C9A05C8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02" name="Rectangle 3">
          <a:extLst>
            <a:ext uri="{FF2B5EF4-FFF2-40B4-BE49-F238E27FC236}">
              <a16:creationId xmlns:a16="http://schemas.microsoft.com/office/drawing/2014/main" id="{3EC47A1B-A464-48B9-8CEC-12558C84369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03" name="Rectangle 3">
          <a:extLst>
            <a:ext uri="{FF2B5EF4-FFF2-40B4-BE49-F238E27FC236}">
              <a16:creationId xmlns:a16="http://schemas.microsoft.com/office/drawing/2014/main" id="{8BD2C3F6-A074-4663-A03E-AEDDA5519F6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04" name="Rectangle 3">
          <a:extLst>
            <a:ext uri="{FF2B5EF4-FFF2-40B4-BE49-F238E27FC236}">
              <a16:creationId xmlns:a16="http://schemas.microsoft.com/office/drawing/2014/main" id="{B66631FB-CF8E-4CE1-BA90-AA84CC23FA2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05" name="Rectangle 3">
          <a:extLst>
            <a:ext uri="{FF2B5EF4-FFF2-40B4-BE49-F238E27FC236}">
              <a16:creationId xmlns:a16="http://schemas.microsoft.com/office/drawing/2014/main" id="{0F627845-33F6-4AD7-B587-C58FCBD61AB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06" name="Rectangle 3">
          <a:extLst>
            <a:ext uri="{FF2B5EF4-FFF2-40B4-BE49-F238E27FC236}">
              <a16:creationId xmlns:a16="http://schemas.microsoft.com/office/drawing/2014/main" id="{1ED6F580-C9D9-49EB-AE60-38CEFA5F3B7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07" name="Rectangle 3">
          <a:extLst>
            <a:ext uri="{FF2B5EF4-FFF2-40B4-BE49-F238E27FC236}">
              <a16:creationId xmlns:a16="http://schemas.microsoft.com/office/drawing/2014/main" id="{34EAFAC5-0DDE-4772-A78E-735C084521A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08" name="Rectangle 3">
          <a:extLst>
            <a:ext uri="{FF2B5EF4-FFF2-40B4-BE49-F238E27FC236}">
              <a16:creationId xmlns:a16="http://schemas.microsoft.com/office/drawing/2014/main" id="{29E8C626-EF4F-4EDB-8A60-616BFEC4759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09" name="Rectangle 3">
          <a:extLst>
            <a:ext uri="{FF2B5EF4-FFF2-40B4-BE49-F238E27FC236}">
              <a16:creationId xmlns:a16="http://schemas.microsoft.com/office/drawing/2014/main" id="{0FC41507-FE7A-4041-81AF-CC73EEF8B36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10" name="Rectangle 3">
          <a:extLst>
            <a:ext uri="{FF2B5EF4-FFF2-40B4-BE49-F238E27FC236}">
              <a16:creationId xmlns:a16="http://schemas.microsoft.com/office/drawing/2014/main" id="{0DFEC396-AA8B-41EF-8589-D6B70F43BDA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11" name="Rectangle 3">
          <a:extLst>
            <a:ext uri="{FF2B5EF4-FFF2-40B4-BE49-F238E27FC236}">
              <a16:creationId xmlns:a16="http://schemas.microsoft.com/office/drawing/2014/main" id="{1436126A-E5EB-4D26-ABFA-72CEE67023B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12" name="Rectangle 3">
          <a:extLst>
            <a:ext uri="{FF2B5EF4-FFF2-40B4-BE49-F238E27FC236}">
              <a16:creationId xmlns:a16="http://schemas.microsoft.com/office/drawing/2014/main" id="{A15EF11C-B632-40F6-A7BB-758A49D96D6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13" name="Rectangle 3">
          <a:extLst>
            <a:ext uri="{FF2B5EF4-FFF2-40B4-BE49-F238E27FC236}">
              <a16:creationId xmlns:a16="http://schemas.microsoft.com/office/drawing/2014/main" id="{6D1639FD-6FFD-4E22-AF95-DEB2BBBA5DF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14" name="Rectangle 3">
          <a:extLst>
            <a:ext uri="{FF2B5EF4-FFF2-40B4-BE49-F238E27FC236}">
              <a16:creationId xmlns:a16="http://schemas.microsoft.com/office/drawing/2014/main" id="{D1C5305B-D2F9-4F1E-B364-5C1C1EEAD15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15" name="Rectangle 3">
          <a:extLst>
            <a:ext uri="{FF2B5EF4-FFF2-40B4-BE49-F238E27FC236}">
              <a16:creationId xmlns:a16="http://schemas.microsoft.com/office/drawing/2014/main" id="{D380C5EB-7A24-4722-86B9-0C01D5A2B2E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16" name="Rectangle 3">
          <a:extLst>
            <a:ext uri="{FF2B5EF4-FFF2-40B4-BE49-F238E27FC236}">
              <a16:creationId xmlns:a16="http://schemas.microsoft.com/office/drawing/2014/main" id="{0E33D9C1-053E-448E-AB15-3A611931CCC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17" name="Rectangle 3">
          <a:extLst>
            <a:ext uri="{FF2B5EF4-FFF2-40B4-BE49-F238E27FC236}">
              <a16:creationId xmlns:a16="http://schemas.microsoft.com/office/drawing/2014/main" id="{8218FC5D-4EEE-47DB-BC30-50B5F7F1BFE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18" name="Rectangle 3">
          <a:extLst>
            <a:ext uri="{FF2B5EF4-FFF2-40B4-BE49-F238E27FC236}">
              <a16:creationId xmlns:a16="http://schemas.microsoft.com/office/drawing/2014/main" id="{54A86F0C-9C5D-4B1A-897C-538E56F72E0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19" name="Rectangle 3">
          <a:extLst>
            <a:ext uri="{FF2B5EF4-FFF2-40B4-BE49-F238E27FC236}">
              <a16:creationId xmlns:a16="http://schemas.microsoft.com/office/drawing/2014/main" id="{0591E2C5-4E8D-47E5-A3AA-1C9095AAB62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20" name="Rectangle 3">
          <a:extLst>
            <a:ext uri="{FF2B5EF4-FFF2-40B4-BE49-F238E27FC236}">
              <a16:creationId xmlns:a16="http://schemas.microsoft.com/office/drawing/2014/main" id="{9B4EBC88-4BD5-4940-AE5B-494B6F2E1E5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21" name="Rectangle 3">
          <a:extLst>
            <a:ext uri="{FF2B5EF4-FFF2-40B4-BE49-F238E27FC236}">
              <a16:creationId xmlns:a16="http://schemas.microsoft.com/office/drawing/2014/main" id="{F0A91852-A283-478D-8FE5-28602DBB69C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22" name="Rectangle 3">
          <a:extLst>
            <a:ext uri="{FF2B5EF4-FFF2-40B4-BE49-F238E27FC236}">
              <a16:creationId xmlns:a16="http://schemas.microsoft.com/office/drawing/2014/main" id="{269887FD-5D55-4668-A1DE-769E8409D0D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23" name="Rectangle 3">
          <a:extLst>
            <a:ext uri="{FF2B5EF4-FFF2-40B4-BE49-F238E27FC236}">
              <a16:creationId xmlns:a16="http://schemas.microsoft.com/office/drawing/2014/main" id="{213828EF-CA4A-45E2-B493-E175F839089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24" name="Rectangle 3">
          <a:extLst>
            <a:ext uri="{FF2B5EF4-FFF2-40B4-BE49-F238E27FC236}">
              <a16:creationId xmlns:a16="http://schemas.microsoft.com/office/drawing/2014/main" id="{1ABF2413-F230-44DD-A8AF-3AEA546F3C8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25" name="Rectangle 3">
          <a:extLst>
            <a:ext uri="{FF2B5EF4-FFF2-40B4-BE49-F238E27FC236}">
              <a16:creationId xmlns:a16="http://schemas.microsoft.com/office/drawing/2014/main" id="{D7AF8655-5761-4B7B-ADF7-6B84AE9F57A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26" name="Rectangle 3">
          <a:extLst>
            <a:ext uri="{FF2B5EF4-FFF2-40B4-BE49-F238E27FC236}">
              <a16:creationId xmlns:a16="http://schemas.microsoft.com/office/drawing/2014/main" id="{23601018-FF6D-40F2-8FB5-7FD3A1EF61D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27" name="Rectangle 3">
          <a:extLst>
            <a:ext uri="{FF2B5EF4-FFF2-40B4-BE49-F238E27FC236}">
              <a16:creationId xmlns:a16="http://schemas.microsoft.com/office/drawing/2014/main" id="{389CCA83-172C-4CBD-A2BD-391DBB3A6BA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28" name="Rectangle 3">
          <a:extLst>
            <a:ext uri="{FF2B5EF4-FFF2-40B4-BE49-F238E27FC236}">
              <a16:creationId xmlns:a16="http://schemas.microsoft.com/office/drawing/2014/main" id="{F88C6CDC-6263-4C95-9E89-0344793FA7B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29" name="Rectangle 51">
          <a:extLst>
            <a:ext uri="{FF2B5EF4-FFF2-40B4-BE49-F238E27FC236}">
              <a16:creationId xmlns:a16="http://schemas.microsoft.com/office/drawing/2014/main" id="{7CAE9456-9BA1-4F5F-BE53-D024744F506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30" name="Rectangle 3">
          <a:extLst>
            <a:ext uri="{FF2B5EF4-FFF2-40B4-BE49-F238E27FC236}">
              <a16:creationId xmlns:a16="http://schemas.microsoft.com/office/drawing/2014/main" id="{BF5EC214-9E92-4379-9DE9-16DF872D491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31" name="Rectangle 3">
          <a:extLst>
            <a:ext uri="{FF2B5EF4-FFF2-40B4-BE49-F238E27FC236}">
              <a16:creationId xmlns:a16="http://schemas.microsoft.com/office/drawing/2014/main" id="{9DD0E2BF-9598-4F35-8073-BEA606DAAFA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32" name="Rectangle 3">
          <a:extLst>
            <a:ext uri="{FF2B5EF4-FFF2-40B4-BE49-F238E27FC236}">
              <a16:creationId xmlns:a16="http://schemas.microsoft.com/office/drawing/2014/main" id="{37E40862-57D2-46A4-989A-21FDFCC658D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34" name="Rectangle 3">
          <a:extLst>
            <a:ext uri="{FF2B5EF4-FFF2-40B4-BE49-F238E27FC236}">
              <a16:creationId xmlns:a16="http://schemas.microsoft.com/office/drawing/2014/main" id="{0ABEB453-9658-4282-B383-3549B0B4331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35" name="Rectangle 3">
          <a:extLst>
            <a:ext uri="{FF2B5EF4-FFF2-40B4-BE49-F238E27FC236}">
              <a16:creationId xmlns:a16="http://schemas.microsoft.com/office/drawing/2014/main" id="{4A2C5EF1-5FE3-4775-BEC6-79D07E8A8F4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36" name="Rectangle 3">
          <a:extLst>
            <a:ext uri="{FF2B5EF4-FFF2-40B4-BE49-F238E27FC236}">
              <a16:creationId xmlns:a16="http://schemas.microsoft.com/office/drawing/2014/main" id="{18993C04-0FBD-4ADC-B1B7-801B45618C5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37" name="Rectangle 3">
          <a:extLst>
            <a:ext uri="{FF2B5EF4-FFF2-40B4-BE49-F238E27FC236}">
              <a16:creationId xmlns:a16="http://schemas.microsoft.com/office/drawing/2014/main" id="{170F89FB-8CFE-458D-BD9F-A4A464FFF91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38" name="Rectangle 3">
          <a:extLst>
            <a:ext uri="{FF2B5EF4-FFF2-40B4-BE49-F238E27FC236}">
              <a16:creationId xmlns:a16="http://schemas.microsoft.com/office/drawing/2014/main" id="{E57F6F72-4414-4027-BD9C-92441F2C69B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39" name="Rectangle 3">
          <a:extLst>
            <a:ext uri="{FF2B5EF4-FFF2-40B4-BE49-F238E27FC236}">
              <a16:creationId xmlns:a16="http://schemas.microsoft.com/office/drawing/2014/main" id="{C135EE1C-3A31-4106-BA10-2F99E262F36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40" name="Rectangle 3">
          <a:extLst>
            <a:ext uri="{FF2B5EF4-FFF2-40B4-BE49-F238E27FC236}">
              <a16:creationId xmlns:a16="http://schemas.microsoft.com/office/drawing/2014/main" id="{5A5535C4-F9A8-471F-9C34-7F92AAC9DC0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41" name="Rectangle 3">
          <a:extLst>
            <a:ext uri="{FF2B5EF4-FFF2-40B4-BE49-F238E27FC236}">
              <a16:creationId xmlns:a16="http://schemas.microsoft.com/office/drawing/2014/main" id="{E81AE4D1-2556-444B-9EEB-AA95FB0CAA8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42" name="Rectangle 64">
          <a:extLst>
            <a:ext uri="{FF2B5EF4-FFF2-40B4-BE49-F238E27FC236}">
              <a16:creationId xmlns:a16="http://schemas.microsoft.com/office/drawing/2014/main" id="{0AF6C306-E6A1-4076-8EB9-83FBB76E906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43" name="Rectangle 3">
          <a:extLst>
            <a:ext uri="{FF2B5EF4-FFF2-40B4-BE49-F238E27FC236}">
              <a16:creationId xmlns:a16="http://schemas.microsoft.com/office/drawing/2014/main" id="{48E1B336-CF4F-42E6-839E-AFB8203C36E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44" name="Rectangle 3">
          <a:extLst>
            <a:ext uri="{FF2B5EF4-FFF2-40B4-BE49-F238E27FC236}">
              <a16:creationId xmlns:a16="http://schemas.microsoft.com/office/drawing/2014/main" id="{EC6690DF-D9D1-4EFD-97D0-481AF4EB05A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45" name="Rectangle 3">
          <a:extLst>
            <a:ext uri="{FF2B5EF4-FFF2-40B4-BE49-F238E27FC236}">
              <a16:creationId xmlns:a16="http://schemas.microsoft.com/office/drawing/2014/main" id="{528AE08E-B293-4843-A472-6CFA0F261B6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46" name="Rectangle 3">
          <a:extLst>
            <a:ext uri="{FF2B5EF4-FFF2-40B4-BE49-F238E27FC236}">
              <a16:creationId xmlns:a16="http://schemas.microsoft.com/office/drawing/2014/main" id="{3CFAB410-D1D0-4F07-83E7-E84D437FD07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47" name="Rectangle 3">
          <a:extLst>
            <a:ext uri="{FF2B5EF4-FFF2-40B4-BE49-F238E27FC236}">
              <a16:creationId xmlns:a16="http://schemas.microsoft.com/office/drawing/2014/main" id="{8CA0ECA0-0C2F-4A6D-98F8-FAFC26C8DBA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48" name="Rectangle 3">
          <a:extLst>
            <a:ext uri="{FF2B5EF4-FFF2-40B4-BE49-F238E27FC236}">
              <a16:creationId xmlns:a16="http://schemas.microsoft.com/office/drawing/2014/main" id="{4E9C07E5-E2B0-4FE9-9F46-453ADB75EE0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49" name="Rectangle 3">
          <a:extLst>
            <a:ext uri="{FF2B5EF4-FFF2-40B4-BE49-F238E27FC236}">
              <a16:creationId xmlns:a16="http://schemas.microsoft.com/office/drawing/2014/main" id="{87D2A5C9-E606-4B30-A045-18CA2EC4C55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50" name="Rectangle 3">
          <a:extLst>
            <a:ext uri="{FF2B5EF4-FFF2-40B4-BE49-F238E27FC236}">
              <a16:creationId xmlns:a16="http://schemas.microsoft.com/office/drawing/2014/main" id="{6DFF7685-F55F-4B29-A373-242DDE21688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51" name="Rectangle 3">
          <a:extLst>
            <a:ext uri="{FF2B5EF4-FFF2-40B4-BE49-F238E27FC236}">
              <a16:creationId xmlns:a16="http://schemas.microsoft.com/office/drawing/2014/main" id="{B01B53CD-A7E7-473D-AA9A-8AE5CB489EE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52" name="Rectangle 3">
          <a:extLst>
            <a:ext uri="{FF2B5EF4-FFF2-40B4-BE49-F238E27FC236}">
              <a16:creationId xmlns:a16="http://schemas.microsoft.com/office/drawing/2014/main" id="{D8BA3701-B1AC-4A62-B9D9-221A42DF829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53" name="Rectangle 3">
          <a:extLst>
            <a:ext uri="{FF2B5EF4-FFF2-40B4-BE49-F238E27FC236}">
              <a16:creationId xmlns:a16="http://schemas.microsoft.com/office/drawing/2014/main" id="{ADE7F7F8-3C42-4DCD-94EF-DB774133546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54" name="Rectangle 3">
          <a:extLst>
            <a:ext uri="{FF2B5EF4-FFF2-40B4-BE49-F238E27FC236}">
              <a16:creationId xmlns:a16="http://schemas.microsoft.com/office/drawing/2014/main" id="{EF2FFAB8-45C5-4F1A-BBA7-124BD7C0DFE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55" name="Rectangle 3">
          <a:extLst>
            <a:ext uri="{FF2B5EF4-FFF2-40B4-BE49-F238E27FC236}">
              <a16:creationId xmlns:a16="http://schemas.microsoft.com/office/drawing/2014/main" id="{993CA35E-8414-411C-80FE-C9DDE197A51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56" name="Rectangle 3">
          <a:extLst>
            <a:ext uri="{FF2B5EF4-FFF2-40B4-BE49-F238E27FC236}">
              <a16:creationId xmlns:a16="http://schemas.microsoft.com/office/drawing/2014/main" id="{5F44C7D1-449D-45DA-BDF4-379C9672C15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57" name="Rectangle 3">
          <a:extLst>
            <a:ext uri="{FF2B5EF4-FFF2-40B4-BE49-F238E27FC236}">
              <a16:creationId xmlns:a16="http://schemas.microsoft.com/office/drawing/2014/main" id="{A17925E2-9664-4859-88BE-3CC70C34048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58" name="Rectangle 3">
          <a:extLst>
            <a:ext uri="{FF2B5EF4-FFF2-40B4-BE49-F238E27FC236}">
              <a16:creationId xmlns:a16="http://schemas.microsoft.com/office/drawing/2014/main" id="{46A4C5A3-FE99-4B19-B858-63FCDDB91F3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59" name="Rectangle 3">
          <a:extLst>
            <a:ext uri="{FF2B5EF4-FFF2-40B4-BE49-F238E27FC236}">
              <a16:creationId xmlns:a16="http://schemas.microsoft.com/office/drawing/2014/main" id="{4809379E-2265-4860-99FE-98F8C9AA715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60" name="Rectangle 3">
          <a:extLst>
            <a:ext uri="{FF2B5EF4-FFF2-40B4-BE49-F238E27FC236}">
              <a16:creationId xmlns:a16="http://schemas.microsoft.com/office/drawing/2014/main" id="{EF4C314C-49BD-4FD4-AC69-FC00092D8AA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61" name="Rectangle 3">
          <a:extLst>
            <a:ext uri="{FF2B5EF4-FFF2-40B4-BE49-F238E27FC236}">
              <a16:creationId xmlns:a16="http://schemas.microsoft.com/office/drawing/2014/main" id="{3F712A20-F3CD-403A-9BF6-9114DEE3BE8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62" name="Rectangle 3">
          <a:extLst>
            <a:ext uri="{FF2B5EF4-FFF2-40B4-BE49-F238E27FC236}">
              <a16:creationId xmlns:a16="http://schemas.microsoft.com/office/drawing/2014/main" id="{6DE833CF-F59D-4BDA-8CF7-F158056317E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63" name="Rectangle 3">
          <a:extLst>
            <a:ext uri="{FF2B5EF4-FFF2-40B4-BE49-F238E27FC236}">
              <a16:creationId xmlns:a16="http://schemas.microsoft.com/office/drawing/2014/main" id="{15452BC6-3A73-46D4-B6BF-F8F9B5E70FB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64" name="Rectangle 3">
          <a:extLst>
            <a:ext uri="{FF2B5EF4-FFF2-40B4-BE49-F238E27FC236}">
              <a16:creationId xmlns:a16="http://schemas.microsoft.com/office/drawing/2014/main" id="{046FE371-125F-47DC-9F7A-65F73189A96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65" name="Rectangle 3">
          <a:extLst>
            <a:ext uri="{FF2B5EF4-FFF2-40B4-BE49-F238E27FC236}">
              <a16:creationId xmlns:a16="http://schemas.microsoft.com/office/drawing/2014/main" id="{7F81431F-436D-49E9-AF40-3ACFFFD7773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66" name="Rectangle 3">
          <a:extLst>
            <a:ext uri="{FF2B5EF4-FFF2-40B4-BE49-F238E27FC236}">
              <a16:creationId xmlns:a16="http://schemas.microsoft.com/office/drawing/2014/main" id="{94772FE0-85A2-4961-B4E5-685DAFE3172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67" name="Rectangle 3">
          <a:extLst>
            <a:ext uri="{FF2B5EF4-FFF2-40B4-BE49-F238E27FC236}">
              <a16:creationId xmlns:a16="http://schemas.microsoft.com/office/drawing/2014/main" id="{3453302B-6E22-4111-83AA-504553F558C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68" name="Rectangle 3">
          <a:extLst>
            <a:ext uri="{FF2B5EF4-FFF2-40B4-BE49-F238E27FC236}">
              <a16:creationId xmlns:a16="http://schemas.microsoft.com/office/drawing/2014/main" id="{65A8FC86-796B-4123-8132-D3B18F50E90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69" name="Rectangle 3">
          <a:extLst>
            <a:ext uri="{FF2B5EF4-FFF2-40B4-BE49-F238E27FC236}">
              <a16:creationId xmlns:a16="http://schemas.microsoft.com/office/drawing/2014/main" id="{725BADC6-6635-4EEF-AEDF-F6E44A5EBAC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70" name="Rectangle 3">
          <a:extLst>
            <a:ext uri="{FF2B5EF4-FFF2-40B4-BE49-F238E27FC236}">
              <a16:creationId xmlns:a16="http://schemas.microsoft.com/office/drawing/2014/main" id="{05EADF59-A145-47D4-A036-58E126E47B2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71" name="Rectangle 3">
          <a:extLst>
            <a:ext uri="{FF2B5EF4-FFF2-40B4-BE49-F238E27FC236}">
              <a16:creationId xmlns:a16="http://schemas.microsoft.com/office/drawing/2014/main" id="{11BA2481-219F-4500-A3E6-A84ACA758EA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72" name="Rectangle 3">
          <a:extLst>
            <a:ext uri="{FF2B5EF4-FFF2-40B4-BE49-F238E27FC236}">
              <a16:creationId xmlns:a16="http://schemas.microsoft.com/office/drawing/2014/main" id="{038AD05A-D991-46C8-85AA-9AF6AA96DFA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73" name="Rectangle 3">
          <a:extLst>
            <a:ext uri="{FF2B5EF4-FFF2-40B4-BE49-F238E27FC236}">
              <a16:creationId xmlns:a16="http://schemas.microsoft.com/office/drawing/2014/main" id="{736EA610-28B2-43C3-9424-42A9CEF5211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74" name="Rectangle 3">
          <a:extLst>
            <a:ext uri="{FF2B5EF4-FFF2-40B4-BE49-F238E27FC236}">
              <a16:creationId xmlns:a16="http://schemas.microsoft.com/office/drawing/2014/main" id="{5FF6DFAF-9235-4474-96B2-2EE6DF615DC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75" name="Rectangle 3">
          <a:extLst>
            <a:ext uri="{FF2B5EF4-FFF2-40B4-BE49-F238E27FC236}">
              <a16:creationId xmlns:a16="http://schemas.microsoft.com/office/drawing/2014/main" id="{7A480CE3-8E22-4ACF-A60E-71909545392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76" name="Rectangle 3">
          <a:extLst>
            <a:ext uri="{FF2B5EF4-FFF2-40B4-BE49-F238E27FC236}">
              <a16:creationId xmlns:a16="http://schemas.microsoft.com/office/drawing/2014/main" id="{D6765D99-09AB-4367-BBCC-6C418D7684A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77" name="Rectangle 3">
          <a:extLst>
            <a:ext uri="{FF2B5EF4-FFF2-40B4-BE49-F238E27FC236}">
              <a16:creationId xmlns:a16="http://schemas.microsoft.com/office/drawing/2014/main" id="{852572CE-3D36-4918-A7FD-B9734A1BE97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78" name="Rectangle 100">
          <a:extLst>
            <a:ext uri="{FF2B5EF4-FFF2-40B4-BE49-F238E27FC236}">
              <a16:creationId xmlns:a16="http://schemas.microsoft.com/office/drawing/2014/main" id="{CE9B956F-1132-4833-BD6D-C1320F0025B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79" name="Rectangle 3">
          <a:extLst>
            <a:ext uri="{FF2B5EF4-FFF2-40B4-BE49-F238E27FC236}">
              <a16:creationId xmlns:a16="http://schemas.microsoft.com/office/drawing/2014/main" id="{9467F038-07D1-434A-9942-FA82DF50DFD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80" name="Rectangle 3">
          <a:extLst>
            <a:ext uri="{FF2B5EF4-FFF2-40B4-BE49-F238E27FC236}">
              <a16:creationId xmlns:a16="http://schemas.microsoft.com/office/drawing/2014/main" id="{4AFEFCE5-6018-4468-A08E-E3759BB5AB4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81" name="Rectangle 3">
          <a:extLst>
            <a:ext uri="{FF2B5EF4-FFF2-40B4-BE49-F238E27FC236}">
              <a16:creationId xmlns:a16="http://schemas.microsoft.com/office/drawing/2014/main" id="{6B6C7A51-B9F2-4FD5-BB37-1AFF4AF63FC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82" name="Rectangle 3">
          <a:extLst>
            <a:ext uri="{FF2B5EF4-FFF2-40B4-BE49-F238E27FC236}">
              <a16:creationId xmlns:a16="http://schemas.microsoft.com/office/drawing/2014/main" id="{F8210B72-E347-4296-A54D-E858F515D50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83" name="Rectangle 3">
          <a:extLst>
            <a:ext uri="{FF2B5EF4-FFF2-40B4-BE49-F238E27FC236}">
              <a16:creationId xmlns:a16="http://schemas.microsoft.com/office/drawing/2014/main" id="{C3391545-378D-475B-970D-EE29BB5C6C6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84" name="Rectangle 3">
          <a:extLst>
            <a:ext uri="{FF2B5EF4-FFF2-40B4-BE49-F238E27FC236}">
              <a16:creationId xmlns:a16="http://schemas.microsoft.com/office/drawing/2014/main" id="{8635CA10-A02A-490D-ADC9-42F7B10DD9A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85" name="Rectangle 3">
          <a:extLst>
            <a:ext uri="{FF2B5EF4-FFF2-40B4-BE49-F238E27FC236}">
              <a16:creationId xmlns:a16="http://schemas.microsoft.com/office/drawing/2014/main" id="{0344D114-D186-4B48-9900-1DB0D371B24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86" name="Rectangle 3">
          <a:extLst>
            <a:ext uri="{FF2B5EF4-FFF2-40B4-BE49-F238E27FC236}">
              <a16:creationId xmlns:a16="http://schemas.microsoft.com/office/drawing/2014/main" id="{A00A4EFD-AD0E-42D6-B993-1CCBFB6C763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87" name="Rectangle 3">
          <a:extLst>
            <a:ext uri="{FF2B5EF4-FFF2-40B4-BE49-F238E27FC236}">
              <a16:creationId xmlns:a16="http://schemas.microsoft.com/office/drawing/2014/main" id="{17D71283-DF25-4E14-B191-6FC9638E717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88" name="Rectangle 3">
          <a:extLst>
            <a:ext uri="{FF2B5EF4-FFF2-40B4-BE49-F238E27FC236}">
              <a16:creationId xmlns:a16="http://schemas.microsoft.com/office/drawing/2014/main" id="{F950729E-5151-4F84-8A34-75252E9E657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89" name="Rectangle 3">
          <a:extLst>
            <a:ext uri="{FF2B5EF4-FFF2-40B4-BE49-F238E27FC236}">
              <a16:creationId xmlns:a16="http://schemas.microsoft.com/office/drawing/2014/main" id="{CDE2F2F4-C5BD-4DDF-9300-7A4BD08914E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90" name="Rectangle 112">
          <a:extLst>
            <a:ext uri="{FF2B5EF4-FFF2-40B4-BE49-F238E27FC236}">
              <a16:creationId xmlns:a16="http://schemas.microsoft.com/office/drawing/2014/main" id="{A80B0E39-2D54-41A9-A982-8C4230FFDD0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91" name="Rectangle 3">
          <a:extLst>
            <a:ext uri="{FF2B5EF4-FFF2-40B4-BE49-F238E27FC236}">
              <a16:creationId xmlns:a16="http://schemas.microsoft.com/office/drawing/2014/main" id="{CE3AFA9C-C50C-46AD-A3B4-5AF98F8C354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92" name="Rectangle 3">
          <a:extLst>
            <a:ext uri="{FF2B5EF4-FFF2-40B4-BE49-F238E27FC236}">
              <a16:creationId xmlns:a16="http://schemas.microsoft.com/office/drawing/2014/main" id="{852F35BB-E1EE-407F-A996-0C6C6D1CA5A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93" name="Rectangle 3">
          <a:extLst>
            <a:ext uri="{FF2B5EF4-FFF2-40B4-BE49-F238E27FC236}">
              <a16:creationId xmlns:a16="http://schemas.microsoft.com/office/drawing/2014/main" id="{1F5AFBC6-61D2-408C-A95C-B51F0F261A3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94" name="Rectangle 3">
          <a:extLst>
            <a:ext uri="{FF2B5EF4-FFF2-40B4-BE49-F238E27FC236}">
              <a16:creationId xmlns:a16="http://schemas.microsoft.com/office/drawing/2014/main" id="{E39099B3-F94A-4F7A-97C5-4D42A043519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95" name="Rectangle 3">
          <a:extLst>
            <a:ext uri="{FF2B5EF4-FFF2-40B4-BE49-F238E27FC236}">
              <a16:creationId xmlns:a16="http://schemas.microsoft.com/office/drawing/2014/main" id="{6C2BD145-6F32-45E4-8F99-3A36FE3351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96" name="Rectangle 3">
          <a:extLst>
            <a:ext uri="{FF2B5EF4-FFF2-40B4-BE49-F238E27FC236}">
              <a16:creationId xmlns:a16="http://schemas.microsoft.com/office/drawing/2014/main" id="{59A4D63A-3396-4B33-9FF9-1E692B9FB69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97" name="Rectangle 3">
          <a:extLst>
            <a:ext uri="{FF2B5EF4-FFF2-40B4-BE49-F238E27FC236}">
              <a16:creationId xmlns:a16="http://schemas.microsoft.com/office/drawing/2014/main" id="{8AC26E89-AB6C-4773-9EC8-B6EC6ABE908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498" name="Rectangle 3">
          <a:extLst>
            <a:ext uri="{FF2B5EF4-FFF2-40B4-BE49-F238E27FC236}">
              <a16:creationId xmlns:a16="http://schemas.microsoft.com/office/drawing/2014/main" id="{E4ECC13B-2036-494E-968C-D0042C55F88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499" name="Rectangle 3">
          <a:extLst>
            <a:ext uri="{FF2B5EF4-FFF2-40B4-BE49-F238E27FC236}">
              <a16:creationId xmlns:a16="http://schemas.microsoft.com/office/drawing/2014/main" id="{0FB4EED4-54AC-409E-A28F-AAF18C346A8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00" name="Rectangle 3">
          <a:extLst>
            <a:ext uri="{FF2B5EF4-FFF2-40B4-BE49-F238E27FC236}">
              <a16:creationId xmlns:a16="http://schemas.microsoft.com/office/drawing/2014/main" id="{B07DB3F9-ABC7-490D-BC6D-5C1CD3D708E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501" name="Rectangle 3">
          <a:extLst>
            <a:ext uri="{FF2B5EF4-FFF2-40B4-BE49-F238E27FC236}">
              <a16:creationId xmlns:a16="http://schemas.microsoft.com/office/drawing/2014/main" id="{879692C1-D76C-4CC7-9F14-663545C646B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02" name="Rectangle 3">
          <a:extLst>
            <a:ext uri="{FF2B5EF4-FFF2-40B4-BE49-F238E27FC236}">
              <a16:creationId xmlns:a16="http://schemas.microsoft.com/office/drawing/2014/main" id="{A65BAF6D-A4EE-4722-9C9B-D8B3F0225D0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503" name="Rectangle 3">
          <a:extLst>
            <a:ext uri="{FF2B5EF4-FFF2-40B4-BE49-F238E27FC236}">
              <a16:creationId xmlns:a16="http://schemas.microsoft.com/office/drawing/2014/main" id="{842F2197-9826-4ADE-9E6E-B4BC255A0E1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04" name="Rectangle 3">
          <a:extLst>
            <a:ext uri="{FF2B5EF4-FFF2-40B4-BE49-F238E27FC236}">
              <a16:creationId xmlns:a16="http://schemas.microsoft.com/office/drawing/2014/main" id="{41CD068A-C1CA-42EB-BC9E-A9F159D7866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505" name="Rectangle 3">
          <a:extLst>
            <a:ext uri="{FF2B5EF4-FFF2-40B4-BE49-F238E27FC236}">
              <a16:creationId xmlns:a16="http://schemas.microsoft.com/office/drawing/2014/main" id="{1F46F9DE-A3A3-40D2-8CE4-632B8DB67F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06" name="Rectangle 3">
          <a:extLst>
            <a:ext uri="{FF2B5EF4-FFF2-40B4-BE49-F238E27FC236}">
              <a16:creationId xmlns:a16="http://schemas.microsoft.com/office/drawing/2014/main" id="{454303D5-2ADF-4BAC-9628-F9E62E03E90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507" name="Rectangle 3">
          <a:extLst>
            <a:ext uri="{FF2B5EF4-FFF2-40B4-BE49-F238E27FC236}">
              <a16:creationId xmlns:a16="http://schemas.microsoft.com/office/drawing/2014/main" id="{DB87855B-BB8B-4707-BF5A-05E6604B499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08" name="Rectangle 3">
          <a:extLst>
            <a:ext uri="{FF2B5EF4-FFF2-40B4-BE49-F238E27FC236}">
              <a16:creationId xmlns:a16="http://schemas.microsoft.com/office/drawing/2014/main" id="{06327A6D-2D13-4ADE-9719-C2215BB8B9F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509" name="Rectangle 3">
          <a:extLst>
            <a:ext uri="{FF2B5EF4-FFF2-40B4-BE49-F238E27FC236}">
              <a16:creationId xmlns:a16="http://schemas.microsoft.com/office/drawing/2014/main" id="{B53D80A2-45ED-4EBE-906E-20DDBAFE1CD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10" name="Rectangle 3">
          <a:extLst>
            <a:ext uri="{FF2B5EF4-FFF2-40B4-BE49-F238E27FC236}">
              <a16:creationId xmlns:a16="http://schemas.microsoft.com/office/drawing/2014/main" id="{00CC6D44-5045-48C2-80EF-766DC5604A4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511" name="Rectangle 3">
          <a:extLst>
            <a:ext uri="{FF2B5EF4-FFF2-40B4-BE49-F238E27FC236}">
              <a16:creationId xmlns:a16="http://schemas.microsoft.com/office/drawing/2014/main" id="{3123300B-7FEF-4443-8975-05DFB7528FD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12" name="Rectangle 3">
          <a:extLst>
            <a:ext uri="{FF2B5EF4-FFF2-40B4-BE49-F238E27FC236}">
              <a16:creationId xmlns:a16="http://schemas.microsoft.com/office/drawing/2014/main" id="{60BC0FE3-2CC8-4ECD-A1D5-24177A64749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513" name="Rectangle 3">
          <a:extLst>
            <a:ext uri="{FF2B5EF4-FFF2-40B4-BE49-F238E27FC236}">
              <a16:creationId xmlns:a16="http://schemas.microsoft.com/office/drawing/2014/main" id="{E6DA215D-2678-465E-BEA8-1C14D2C0727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14" name="Rectangle 3">
          <a:extLst>
            <a:ext uri="{FF2B5EF4-FFF2-40B4-BE49-F238E27FC236}">
              <a16:creationId xmlns:a16="http://schemas.microsoft.com/office/drawing/2014/main" id="{25D2E1F4-B30A-445A-AD79-7A92A7C7285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515" name="Rectangle 3">
          <a:extLst>
            <a:ext uri="{FF2B5EF4-FFF2-40B4-BE49-F238E27FC236}">
              <a16:creationId xmlns:a16="http://schemas.microsoft.com/office/drawing/2014/main" id="{5AFD3F31-0FB4-41AF-808B-2FE56EC7DB2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16" name="Rectangle 3">
          <a:extLst>
            <a:ext uri="{FF2B5EF4-FFF2-40B4-BE49-F238E27FC236}">
              <a16:creationId xmlns:a16="http://schemas.microsoft.com/office/drawing/2014/main" id="{A7D6E1DF-5B41-48E0-A9EB-321F2338CC0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517" name="Rectangle 3">
          <a:extLst>
            <a:ext uri="{FF2B5EF4-FFF2-40B4-BE49-F238E27FC236}">
              <a16:creationId xmlns:a16="http://schemas.microsoft.com/office/drawing/2014/main" id="{0482FFEA-A4B4-4285-932A-6F0BDFCFE59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18" name="Rectangle 3">
          <a:extLst>
            <a:ext uri="{FF2B5EF4-FFF2-40B4-BE49-F238E27FC236}">
              <a16:creationId xmlns:a16="http://schemas.microsoft.com/office/drawing/2014/main" id="{A744482C-8FFA-4040-9DEB-B9A52C90C90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519" name="Rectangle 3">
          <a:extLst>
            <a:ext uri="{FF2B5EF4-FFF2-40B4-BE49-F238E27FC236}">
              <a16:creationId xmlns:a16="http://schemas.microsoft.com/office/drawing/2014/main" id="{666A5ADD-DEFC-43CE-8997-9FFEB65CF61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20" name="Rectangle 3">
          <a:extLst>
            <a:ext uri="{FF2B5EF4-FFF2-40B4-BE49-F238E27FC236}">
              <a16:creationId xmlns:a16="http://schemas.microsoft.com/office/drawing/2014/main" id="{1EC5400A-12A5-4E0F-9C31-AD79D567CD0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521" name="Rectangle 3">
          <a:extLst>
            <a:ext uri="{FF2B5EF4-FFF2-40B4-BE49-F238E27FC236}">
              <a16:creationId xmlns:a16="http://schemas.microsoft.com/office/drawing/2014/main" id="{0128C34C-53D6-4B14-B66F-9C01EA3049C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22" name="Rectangle 3">
          <a:extLst>
            <a:ext uri="{FF2B5EF4-FFF2-40B4-BE49-F238E27FC236}">
              <a16:creationId xmlns:a16="http://schemas.microsoft.com/office/drawing/2014/main" id="{3FA05793-DB02-4FF6-BA07-1C218401453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523" name="Rectangle 3">
          <a:extLst>
            <a:ext uri="{FF2B5EF4-FFF2-40B4-BE49-F238E27FC236}">
              <a16:creationId xmlns:a16="http://schemas.microsoft.com/office/drawing/2014/main" id="{0D00471E-0126-418A-90BE-63AA679AB08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24" name="Rectangle 3">
          <a:extLst>
            <a:ext uri="{FF2B5EF4-FFF2-40B4-BE49-F238E27FC236}">
              <a16:creationId xmlns:a16="http://schemas.microsoft.com/office/drawing/2014/main" id="{75CE2713-0FBA-4904-9B90-F58A23150AB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25" name="Rectangle 3">
          <a:extLst>
            <a:ext uri="{FF2B5EF4-FFF2-40B4-BE49-F238E27FC236}">
              <a16:creationId xmlns:a16="http://schemas.microsoft.com/office/drawing/2014/main" id="{292B0677-3E33-44FE-B6C5-B784F73F4EE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26" name="Rectangle 3">
          <a:extLst>
            <a:ext uri="{FF2B5EF4-FFF2-40B4-BE49-F238E27FC236}">
              <a16:creationId xmlns:a16="http://schemas.microsoft.com/office/drawing/2014/main" id="{250A08F5-2A1E-4378-B439-2AB05735A60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27" name="Rectangle 3">
          <a:extLst>
            <a:ext uri="{FF2B5EF4-FFF2-40B4-BE49-F238E27FC236}">
              <a16:creationId xmlns:a16="http://schemas.microsoft.com/office/drawing/2014/main" id="{0CEDD46D-646D-4475-B19A-0C088FDCD9D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28" name="Rectangle 3">
          <a:extLst>
            <a:ext uri="{FF2B5EF4-FFF2-40B4-BE49-F238E27FC236}">
              <a16:creationId xmlns:a16="http://schemas.microsoft.com/office/drawing/2014/main" id="{0ADC7EEB-16BE-4762-A60F-AA69442DE2F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29" name="Rectangle 3">
          <a:extLst>
            <a:ext uri="{FF2B5EF4-FFF2-40B4-BE49-F238E27FC236}">
              <a16:creationId xmlns:a16="http://schemas.microsoft.com/office/drawing/2014/main" id="{E031B116-CD18-417D-8576-A363680333D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30" name="Rectangle 3">
          <a:extLst>
            <a:ext uri="{FF2B5EF4-FFF2-40B4-BE49-F238E27FC236}">
              <a16:creationId xmlns:a16="http://schemas.microsoft.com/office/drawing/2014/main" id="{DE5075C4-5F05-4295-BE42-DFFD2EEFD48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31" name="Rectangle 3">
          <a:extLst>
            <a:ext uri="{FF2B5EF4-FFF2-40B4-BE49-F238E27FC236}">
              <a16:creationId xmlns:a16="http://schemas.microsoft.com/office/drawing/2014/main" id="{F9E3B798-A636-4868-A1AC-B3CD7856351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32" name="Rectangle 3">
          <a:extLst>
            <a:ext uri="{FF2B5EF4-FFF2-40B4-BE49-F238E27FC236}">
              <a16:creationId xmlns:a16="http://schemas.microsoft.com/office/drawing/2014/main" id="{B81D0FAA-EBB9-4379-A5B9-639C00FABD8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33" name="Rectangle 3">
          <a:extLst>
            <a:ext uri="{FF2B5EF4-FFF2-40B4-BE49-F238E27FC236}">
              <a16:creationId xmlns:a16="http://schemas.microsoft.com/office/drawing/2014/main" id="{665DAD11-4EAC-4B6B-B5AC-80F0EA7213B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34" name="Rectangle 3">
          <a:extLst>
            <a:ext uri="{FF2B5EF4-FFF2-40B4-BE49-F238E27FC236}">
              <a16:creationId xmlns:a16="http://schemas.microsoft.com/office/drawing/2014/main" id="{9D098FFC-C3F2-468C-893C-57F1B31648B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35" name="Rectangle 3">
          <a:extLst>
            <a:ext uri="{FF2B5EF4-FFF2-40B4-BE49-F238E27FC236}">
              <a16:creationId xmlns:a16="http://schemas.microsoft.com/office/drawing/2014/main" id="{13AE9304-4131-4337-9527-55B1A0A4FD7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36" name="Rectangle 3">
          <a:extLst>
            <a:ext uri="{FF2B5EF4-FFF2-40B4-BE49-F238E27FC236}">
              <a16:creationId xmlns:a16="http://schemas.microsoft.com/office/drawing/2014/main" id="{495E7EAF-1046-490B-A73D-9ADCC3B986B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37" name="Rectangle 3">
          <a:extLst>
            <a:ext uri="{FF2B5EF4-FFF2-40B4-BE49-F238E27FC236}">
              <a16:creationId xmlns:a16="http://schemas.microsoft.com/office/drawing/2014/main" id="{8419EA64-3F70-487B-8256-EA2912EB371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38" name="Rectangle 3">
          <a:extLst>
            <a:ext uri="{FF2B5EF4-FFF2-40B4-BE49-F238E27FC236}">
              <a16:creationId xmlns:a16="http://schemas.microsoft.com/office/drawing/2014/main" id="{1DEDC1EC-74DF-40AA-9332-F4F21B1650E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39" name="Rectangle 3">
          <a:extLst>
            <a:ext uri="{FF2B5EF4-FFF2-40B4-BE49-F238E27FC236}">
              <a16:creationId xmlns:a16="http://schemas.microsoft.com/office/drawing/2014/main" id="{160AA2ED-FCEC-4F78-85BC-2A1C1CCC47C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40" name="Rectangle 3">
          <a:extLst>
            <a:ext uri="{FF2B5EF4-FFF2-40B4-BE49-F238E27FC236}">
              <a16:creationId xmlns:a16="http://schemas.microsoft.com/office/drawing/2014/main" id="{BAC91422-BA9E-477E-B355-35F774466AF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41" name="Rectangle 3">
          <a:extLst>
            <a:ext uri="{FF2B5EF4-FFF2-40B4-BE49-F238E27FC236}">
              <a16:creationId xmlns:a16="http://schemas.microsoft.com/office/drawing/2014/main" id="{6647A205-9465-4CB7-A9D7-F139C039383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42" name="Rectangle 3">
          <a:extLst>
            <a:ext uri="{FF2B5EF4-FFF2-40B4-BE49-F238E27FC236}">
              <a16:creationId xmlns:a16="http://schemas.microsoft.com/office/drawing/2014/main" id="{A301491A-3CAA-4953-BD56-DEB6865691F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43" name="Rectangle 3">
          <a:extLst>
            <a:ext uri="{FF2B5EF4-FFF2-40B4-BE49-F238E27FC236}">
              <a16:creationId xmlns:a16="http://schemas.microsoft.com/office/drawing/2014/main" id="{660BEF9C-E3F5-4396-8836-68163D689EE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44" name="Rectangle 3">
          <a:extLst>
            <a:ext uri="{FF2B5EF4-FFF2-40B4-BE49-F238E27FC236}">
              <a16:creationId xmlns:a16="http://schemas.microsoft.com/office/drawing/2014/main" id="{A2F84471-751D-4AA5-AE6E-6759F65FDA3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45" name="Rectangle 3">
          <a:extLst>
            <a:ext uri="{FF2B5EF4-FFF2-40B4-BE49-F238E27FC236}">
              <a16:creationId xmlns:a16="http://schemas.microsoft.com/office/drawing/2014/main" id="{B0BB7135-3333-45AA-AA45-58062A9C6F2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46" name="Rectangle 3">
          <a:extLst>
            <a:ext uri="{FF2B5EF4-FFF2-40B4-BE49-F238E27FC236}">
              <a16:creationId xmlns:a16="http://schemas.microsoft.com/office/drawing/2014/main" id="{73D7A243-9A8B-43AB-9471-0776057052B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47" name="Rectangle 3">
          <a:extLst>
            <a:ext uri="{FF2B5EF4-FFF2-40B4-BE49-F238E27FC236}">
              <a16:creationId xmlns:a16="http://schemas.microsoft.com/office/drawing/2014/main" id="{6AADDD9C-1915-402E-A85B-510481D91A4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48" name="Rectangle 3">
          <a:extLst>
            <a:ext uri="{FF2B5EF4-FFF2-40B4-BE49-F238E27FC236}">
              <a16:creationId xmlns:a16="http://schemas.microsoft.com/office/drawing/2014/main" id="{62FDE5EC-5254-4DB0-BD5A-297E6709E82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49" name="Rectangle 3">
          <a:extLst>
            <a:ext uri="{FF2B5EF4-FFF2-40B4-BE49-F238E27FC236}">
              <a16:creationId xmlns:a16="http://schemas.microsoft.com/office/drawing/2014/main" id="{60CE90D9-18EE-472E-8B23-A69519B58B7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50" name="Rectangle 3">
          <a:extLst>
            <a:ext uri="{FF2B5EF4-FFF2-40B4-BE49-F238E27FC236}">
              <a16:creationId xmlns:a16="http://schemas.microsoft.com/office/drawing/2014/main" id="{E1EAE21A-47B2-4F52-ADEE-21F93DED8BF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51" name="Rectangle 3">
          <a:extLst>
            <a:ext uri="{FF2B5EF4-FFF2-40B4-BE49-F238E27FC236}">
              <a16:creationId xmlns:a16="http://schemas.microsoft.com/office/drawing/2014/main" id="{D1BB0D2C-BD0E-457D-87CB-97F603F6C04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52" name="Rectangle 3">
          <a:extLst>
            <a:ext uri="{FF2B5EF4-FFF2-40B4-BE49-F238E27FC236}">
              <a16:creationId xmlns:a16="http://schemas.microsoft.com/office/drawing/2014/main" id="{5A686FEB-3E23-41B9-8463-3EF5CB4BA3B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53" name="Rectangle 3">
          <a:extLst>
            <a:ext uri="{FF2B5EF4-FFF2-40B4-BE49-F238E27FC236}">
              <a16:creationId xmlns:a16="http://schemas.microsoft.com/office/drawing/2014/main" id="{F7061EDF-2324-4FEF-8E2E-12BC4DB7350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54" name="Rectangle 3">
          <a:extLst>
            <a:ext uri="{FF2B5EF4-FFF2-40B4-BE49-F238E27FC236}">
              <a16:creationId xmlns:a16="http://schemas.microsoft.com/office/drawing/2014/main" id="{88325606-CBE8-480D-88C0-16C65F1EC7D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55" name="Rectangle 3">
          <a:extLst>
            <a:ext uri="{FF2B5EF4-FFF2-40B4-BE49-F238E27FC236}">
              <a16:creationId xmlns:a16="http://schemas.microsoft.com/office/drawing/2014/main" id="{5AF4E17D-55D2-4138-8D86-2CAC5DA0D96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56" name="Rectangle 3">
          <a:extLst>
            <a:ext uri="{FF2B5EF4-FFF2-40B4-BE49-F238E27FC236}">
              <a16:creationId xmlns:a16="http://schemas.microsoft.com/office/drawing/2014/main" id="{22DBC113-FACD-4637-9436-2B4544E8C7D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57" name="Rectangle 3">
          <a:extLst>
            <a:ext uri="{FF2B5EF4-FFF2-40B4-BE49-F238E27FC236}">
              <a16:creationId xmlns:a16="http://schemas.microsoft.com/office/drawing/2014/main" id="{28748087-0B4F-4ED1-91C8-CFA75D0592A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58" name="Rectangle 3">
          <a:extLst>
            <a:ext uri="{FF2B5EF4-FFF2-40B4-BE49-F238E27FC236}">
              <a16:creationId xmlns:a16="http://schemas.microsoft.com/office/drawing/2014/main" id="{B6A411CA-329A-431E-974C-286E38E8A1B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59" name="Rectangle 3">
          <a:extLst>
            <a:ext uri="{FF2B5EF4-FFF2-40B4-BE49-F238E27FC236}">
              <a16:creationId xmlns:a16="http://schemas.microsoft.com/office/drawing/2014/main" id="{DDD7C7CA-7677-4F74-BAA7-A1B5D1E9F24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60" name="Rectangle 3">
          <a:extLst>
            <a:ext uri="{FF2B5EF4-FFF2-40B4-BE49-F238E27FC236}">
              <a16:creationId xmlns:a16="http://schemas.microsoft.com/office/drawing/2014/main" id="{CB2A4568-6B3E-4EE2-9945-7EE9355D019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61" name="Rectangle 3">
          <a:extLst>
            <a:ext uri="{FF2B5EF4-FFF2-40B4-BE49-F238E27FC236}">
              <a16:creationId xmlns:a16="http://schemas.microsoft.com/office/drawing/2014/main" id="{0D183F17-5DAE-430D-A1AC-D8CFACDCEEE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62" name="Rectangle 3">
          <a:extLst>
            <a:ext uri="{FF2B5EF4-FFF2-40B4-BE49-F238E27FC236}">
              <a16:creationId xmlns:a16="http://schemas.microsoft.com/office/drawing/2014/main" id="{0903DF77-5B95-41F5-96A4-7A0A25DB70D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63" name="Rectangle 3">
          <a:extLst>
            <a:ext uri="{FF2B5EF4-FFF2-40B4-BE49-F238E27FC236}">
              <a16:creationId xmlns:a16="http://schemas.microsoft.com/office/drawing/2014/main" id="{F7F67FDB-7D97-4A1E-B35C-EE9D9BC6430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64" name="Rectangle 3">
          <a:extLst>
            <a:ext uri="{FF2B5EF4-FFF2-40B4-BE49-F238E27FC236}">
              <a16:creationId xmlns:a16="http://schemas.microsoft.com/office/drawing/2014/main" id="{21E538B9-89FB-464C-B83B-44567C71AE0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65" name="Rectangle 3">
          <a:extLst>
            <a:ext uri="{FF2B5EF4-FFF2-40B4-BE49-F238E27FC236}">
              <a16:creationId xmlns:a16="http://schemas.microsoft.com/office/drawing/2014/main" id="{2DE593B9-D4A9-405E-A657-382F1CA6913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66" name="Rectangle 3">
          <a:extLst>
            <a:ext uri="{FF2B5EF4-FFF2-40B4-BE49-F238E27FC236}">
              <a16:creationId xmlns:a16="http://schemas.microsoft.com/office/drawing/2014/main" id="{28E776FA-2B5D-4096-9E75-2A708E42F8A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67" name="Rectangle 3">
          <a:extLst>
            <a:ext uri="{FF2B5EF4-FFF2-40B4-BE49-F238E27FC236}">
              <a16:creationId xmlns:a16="http://schemas.microsoft.com/office/drawing/2014/main" id="{A7389A07-8CD5-41F1-9E83-6C75FF22BC0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68" name="Rectangle 3">
          <a:extLst>
            <a:ext uri="{FF2B5EF4-FFF2-40B4-BE49-F238E27FC236}">
              <a16:creationId xmlns:a16="http://schemas.microsoft.com/office/drawing/2014/main" id="{95EBEC01-44E9-4D01-8226-628CCB959B9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69" name="Rectangle 3">
          <a:extLst>
            <a:ext uri="{FF2B5EF4-FFF2-40B4-BE49-F238E27FC236}">
              <a16:creationId xmlns:a16="http://schemas.microsoft.com/office/drawing/2014/main" id="{B26554C8-5BAC-435C-B2F6-FDDEA6B6A1F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70" name="Rectangle 3">
          <a:extLst>
            <a:ext uri="{FF2B5EF4-FFF2-40B4-BE49-F238E27FC236}">
              <a16:creationId xmlns:a16="http://schemas.microsoft.com/office/drawing/2014/main" id="{11301982-AA90-4D92-8E18-C6347232C8B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71" name="Rectangle 3">
          <a:extLst>
            <a:ext uri="{FF2B5EF4-FFF2-40B4-BE49-F238E27FC236}">
              <a16:creationId xmlns:a16="http://schemas.microsoft.com/office/drawing/2014/main" id="{A76776DD-2374-4010-AB99-1C0CAA99204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72" name="Rectangle 3">
          <a:extLst>
            <a:ext uri="{FF2B5EF4-FFF2-40B4-BE49-F238E27FC236}">
              <a16:creationId xmlns:a16="http://schemas.microsoft.com/office/drawing/2014/main" id="{DAAC9204-95CC-4BF9-A6BB-681420B1058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73" name="Rectangle 3">
          <a:extLst>
            <a:ext uri="{FF2B5EF4-FFF2-40B4-BE49-F238E27FC236}">
              <a16:creationId xmlns:a16="http://schemas.microsoft.com/office/drawing/2014/main" id="{806A27D4-6E58-4E3D-9E36-0CF48AC0950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74" name="Rectangle 3">
          <a:extLst>
            <a:ext uri="{FF2B5EF4-FFF2-40B4-BE49-F238E27FC236}">
              <a16:creationId xmlns:a16="http://schemas.microsoft.com/office/drawing/2014/main" id="{0A61682D-A503-4D06-A91F-BC5C89620DE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75" name="Rectangle 3">
          <a:extLst>
            <a:ext uri="{FF2B5EF4-FFF2-40B4-BE49-F238E27FC236}">
              <a16:creationId xmlns:a16="http://schemas.microsoft.com/office/drawing/2014/main" id="{A960A31E-E559-4724-89A7-4A3F4D958EF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76" name="Rectangle 3">
          <a:extLst>
            <a:ext uri="{FF2B5EF4-FFF2-40B4-BE49-F238E27FC236}">
              <a16:creationId xmlns:a16="http://schemas.microsoft.com/office/drawing/2014/main" id="{1A58D627-B223-49F8-88A0-155E667CCDB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77" name="Rectangle 3">
          <a:extLst>
            <a:ext uri="{FF2B5EF4-FFF2-40B4-BE49-F238E27FC236}">
              <a16:creationId xmlns:a16="http://schemas.microsoft.com/office/drawing/2014/main" id="{73E9D1C7-3965-4980-A795-28E47ACCE75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78" name="Rectangle 3">
          <a:extLst>
            <a:ext uri="{FF2B5EF4-FFF2-40B4-BE49-F238E27FC236}">
              <a16:creationId xmlns:a16="http://schemas.microsoft.com/office/drawing/2014/main" id="{5BCDB4F2-FE85-4207-BDAC-A11699ADCF8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79" name="Rectangle 3">
          <a:extLst>
            <a:ext uri="{FF2B5EF4-FFF2-40B4-BE49-F238E27FC236}">
              <a16:creationId xmlns:a16="http://schemas.microsoft.com/office/drawing/2014/main" id="{15C656C0-E5FC-4137-AB16-FA8C979756F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80" name="Rectangle 3">
          <a:extLst>
            <a:ext uri="{FF2B5EF4-FFF2-40B4-BE49-F238E27FC236}">
              <a16:creationId xmlns:a16="http://schemas.microsoft.com/office/drawing/2014/main" id="{4B4A7417-C531-46B1-B4BA-2F6E3F5BCE8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81" name="Rectangle 3">
          <a:extLst>
            <a:ext uri="{FF2B5EF4-FFF2-40B4-BE49-F238E27FC236}">
              <a16:creationId xmlns:a16="http://schemas.microsoft.com/office/drawing/2014/main" id="{A4DC563D-671E-4660-B096-8FAA7FA6C67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82" name="Rectangle 3">
          <a:extLst>
            <a:ext uri="{FF2B5EF4-FFF2-40B4-BE49-F238E27FC236}">
              <a16:creationId xmlns:a16="http://schemas.microsoft.com/office/drawing/2014/main" id="{C025EE39-76B1-4921-AFD7-DCBB51907E6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83" name="Rectangle 3">
          <a:extLst>
            <a:ext uri="{FF2B5EF4-FFF2-40B4-BE49-F238E27FC236}">
              <a16:creationId xmlns:a16="http://schemas.microsoft.com/office/drawing/2014/main" id="{489CECA9-20D7-42C5-9AFC-93CE57F9D40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84" name="Rectangle 3">
          <a:extLst>
            <a:ext uri="{FF2B5EF4-FFF2-40B4-BE49-F238E27FC236}">
              <a16:creationId xmlns:a16="http://schemas.microsoft.com/office/drawing/2014/main" id="{AD764538-6D91-4548-822E-09E6C9F0668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85" name="Rectangle 3">
          <a:extLst>
            <a:ext uri="{FF2B5EF4-FFF2-40B4-BE49-F238E27FC236}">
              <a16:creationId xmlns:a16="http://schemas.microsoft.com/office/drawing/2014/main" id="{514090F9-8C76-432F-98C6-B23C5FF4CF4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86" name="Rectangle 3">
          <a:extLst>
            <a:ext uri="{FF2B5EF4-FFF2-40B4-BE49-F238E27FC236}">
              <a16:creationId xmlns:a16="http://schemas.microsoft.com/office/drawing/2014/main" id="{8E6434A1-8E56-48FC-B97C-BD41A08C949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87" name="Rectangle 3">
          <a:extLst>
            <a:ext uri="{FF2B5EF4-FFF2-40B4-BE49-F238E27FC236}">
              <a16:creationId xmlns:a16="http://schemas.microsoft.com/office/drawing/2014/main" id="{45653AB3-1FF6-4DEC-B6F3-F688C3B150C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88" name="Rectangle 3">
          <a:extLst>
            <a:ext uri="{FF2B5EF4-FFF2-40B4-BE49-F238E27FC236}">
              <a16:creationId xmlns:a16="http://schemas.microsoft.com/office/drawing/2014/main" id="{3AB3C2F8-BB99-44A7-A744-1712B25BA93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89" name="Rectangle 3">
          <a:extLst>
            <a:ext uri="{FF2B5EF4-FFF2-40B4-BE49-F238E27FC236}">
              <a16:creationId xmlns:a16="http://schemas.microsoft.com/office/drawing/2014/main" id="{B2390C13-6A1D-48A6-8E2F-9C7E38748D4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90" name="Rectangle 3">
          <a:extLst>
            <a:ext uri="{FF2B5EF4-FFF2-40B4-BE49-F238E27FC236}">
              <a16:creationId xmlns:a16="http://schemas.microsoft.com/office/drawing/2014/main" id="{8DD0D6AA-80C2-4AA0-A148-2B97329D261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91" name="Rectangle 3">
          <a:extLst>
            <a:ext uri="{FF2B5EF4-FFF2-40B4-BE49-F238E27FC236}">
              <a16:creationId xmlns:a16="http://schemas.microsoft.com/office/drawing/2014/main" id="{1AA37512-ADAC-45AF-B476-A3210790913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92" name="Rectangle 3">
          <a:extLst>
            <a:ext uri="{FF2B5EF4-FFF2-40B4-BE49-F238E27FC236}">
              <a16:creationId xmlns:a16="http://schemas.microsoft.com/office/drawing/2014/main" id="{3523806E-7E65-404C-8D62-21C771122F4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93" name="Rectangle 3">
          <a:extLst>
            <a:ext uri="{FF2B5EF4-FFF2-40B4-BE49-F238E27FC236}">
              <a16:creationId xmlns:a16="http://schemas.microsoft.com/office/drawing/2014/main" id="{56BBEEB2-01FD-43A8-AAEF-CC1714EFA06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94" name="Rectangle 3">
          <a:extLst>
            <a:ext uri="{FF2B5EF4-FFF2-40B4-BE49-F238E27FC236}">
              <a16:creationId xmlns:a16="http://schemas.microsoft.com/office/drawing/2014/main" id="{2E7F9C0C-B354-47D5-9352-8558B0F2A55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95" name="Rectangle 3">
          <a:extLst>
            <a:ext uri="{FF2B5EF4-FFF2-40B4-BE49-F238E27FC236}">
              <a16:creationId xmlns:a16="http://schemas.microsoft.com/office/drawing/2014/main" id="{192543A3-0896-41BD-BDD7-020968A5737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96" name="Rectangle 3">
          <a:extLst>
            <a:ext uri="{FF2B5EF4-FFF2-40B4-BE49-F238E27FC236}">
              <a16:creationId xmlns:a16="http://schemas.microsoft.com/office/drawing/2014/main" id="{FD232D67-3A12-4AE2-AD07-FEFA6CB645E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97" name="Rectangle 3">
          <a:extLst>
            <a:ext uri="{FF2B5EF4-FFF2-40B4-BE49-F238E27FC236}">
              <a16:creationId xmlns:a16="http://schemas.microsoft.com/office/drawing/2014/main" id="{CB4D571E-0FBE-464B-86A1-78063609928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98" name="Rectangle 3">
          <a:extLst>
            <a:ext uri="{FF2B5EF4-FFF2-40B4-BE49-F238E27FC236}">
              <a16:creationId xmlns:a16="http://schemas.microsoft.com/office/drawing/2014/main" id="{FFC0013F-1CA2-4C51-AB51-5FA26C63A9E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599" name="Rectangle 3">
          <a:extLst>
            <a:ext uri="{FF2B5EF4-FFF2-40B4-BE49-F238E27FC236}">
              <a16:creationId xmlns:a16="http://schemas.microsoft.com/office/drawing/2014/main" id="{F7D7A9CE-A49C-49FC-AB6B-A6255360C80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00" name="Rectangle 3">
          <a:extLst>
            <a:ext uri="{FF2B5EF4-FFF2-40B4-BE49-F238E27FC236}">
              <a16:creationId xmlns:a16="http://schemas.microsoft.com/office/drawing/2014/main" id="{EB1849C8-5BF2-4949-8C0B-FD0A8D5110F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01" name="Rectangle 3">
          <a:extLst>
            <a:ext uri="{FF2B5EF4-FFF2-40B4-BE49-F238E27FC236}">
              <a16:creationId xmlns:a16="http://schemas.microsoft.com/office/drawing/2014/main" id="{8CCA1A83-C05D-4E38-BA13-877A7DA0E94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02" name="Rectangle 3">
          <a:extLst>
            <a:ext uri="{FF2B5EF4-FFF2-40B4-BE49-F238E27FC236}">
              <a16:creationId xmlns:a16="http://schemas.microsoft.com/office/drawing/2014/main" id="{911F3AFA-0024-4A33-84B1-537105B4CA7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03" name="Rectangle 3">
          <a:extLst>
            <a:ext uri="{FF2B5EF4-FFF2-40B4-BE49-F238E27FC236}">
              <a16:creationId xmlns:a16="http://schemas.microsoft.com/office/drawing/2014/main" id="{603C96BB-694D-4DD2-BA9F-71788232BF5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04" name="Rectangle 3">
          <a:extLst>
            <a:ext uri="{FF2B5EF4-FFF2-40B4-BE49-F238E27FC236}">
              <a16:creationId xmlns:a16="http://schemas.microsoft.com/office/drawing/2014/main" id="{5982BFCC-7949-4294-B059-0534E254374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05" name="Rectangle 3">
          <a:extLst>
            <a:ext uri="{FF2B5EF4-FFF2-40B4-BE49-F238E27FC236}">
              <a16:creationId xmlns:a16="http://schemas.microsoft.com/office/drawing/2014/main" id="{24410E64-74E8-4BAE-AE84-1251106234D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06" name="Rectangle 3">
          <a:extLst>
            <a:ext uri="{FF2B5EF4-FFF2-40B4-BE49-F238E27FC236}">
              <a16:creationId xmlns:a16="http://schemas.microsoft.com/office/drawing/2014/main" id="{773F2130-BBEA-4D35-842F-6F3B175DFB4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07" name="Rectangle 3">
          <a:extLst>
            <a:ext uri="{FF2B5EF4-FFF2-40B4-BE49-F238E27FC236}">
              <a16:creationId xmlns:a16="http://schemas.microsoft.com/office/drawing/2014/main" id="{AD50A2BA-3EEF-42FC-AADF-21895AE2EA0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08" name="Rectangle 3">
          <a:extLst>
            <a:ext uri="{FF2B5EF4-FFF2-40B4-BE49-F238E27FC236}">
              <a16:creationId xmlns:a16="http://schemas.microsoft.com/office/drawing/2014/main" id="{2B488FD3-D340-427C-B98C-E905363B0F9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09" name="Rectangle 3">
          <a:extLst>
            <a:ext uri="{FF2B5EF4-FFF2-40B4-BE49-F238E27FC236}">
              <a16:creationId xmlns:a16="http://schemas.microsoft.com/office/drawing/2014/main" id="{56FC30FF-6215-4B78-A320-450FDDF1993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10" name="Rectangle 3">
          <a:extLst>
            <a:ext uri="{FF2B5EF4-FFF2-40B4-BE49-F238E27FC236}">
              <a16:creationId xmlns:a16="http://schemas.microsoft.com/office/drawing/2014/main" id="{BEE3075E-2F8A-413C-9E04-D32D9AE2FB8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11" name="Rectangle 3">
          <a:extLst>
            <a:ext uri="{FF2B5EF4-FFF2-40B4-BE49-F238E27FC236}">
              <a16:creationId xmlns:a16="http://schemas.microsoft.com/office/drawing/2014/main" id="{88B52AD9-BBF3-4FF0-AEB3-F1C70756EB5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12" name="Rectangle 3">
          <a:extLst>
            <a:ext uri="{FF2B5EF4-FFF2-40B4-BE49-F238E27FC236}">
              <a16:creationId xmlns:a16="http://schemas.microsoft.com/office/drawing/2014/main" id="{D93A91C5-D701-475D-B356-10C256B3064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13" name="Rectangle 3">
          <a:extLst>
            <a:ext uri="{FF2B5EF4-FFF2-40B4-BE49-F238E27FC236}">
              <a16:creationId xmlns:a16="http://schemas.microsoft.com/office/drawing/2014/main" id="{742161D4-6B42-4302-B310-CB16BF5281E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14" name="Rectangle 3">
          <a:extLst>
            <a:ext uri="{FF2B5EF4-FFF2-40B4-BE49-F238E27FC236}">
              <a16:creationId xmlns:a16="http://schemas.microsoft.com/office/drawing/2014/main" id="{21EEDDC8-8460-46FC-8EF0-E60990C0BA8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15" name="Rectangle 3">
          <a:extLst>
            <a:ext uri="{FF2B5EF4-FFF2-40B4-BE49-F238E27FC236}">
              <a16:creationId xmlns:a16="http://schemas.microsoft.com/office/drawing/2014/main" id="{4C8F6692-43DE-459E-AAAC-774C2A57219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16" name="Rectangle 3">
          <a:extLst>
            <a:ext uri="{FF2B5EF4-FFF2-40B4-BE49-F238E27FC236}">
              <a16:creationId xmlns:a16="http://schemas.microsoft.com/office/drawing/2014/main" id="{30D244B1-B203-481F-BAE4-FEAD9ADD4EF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17" name="Rectangle 3">
          <a:extLst>
            <a:ext uri="{FF2B5EF4-FFF2-40B4-BE49-F238E27FC236}">
              <a16:creationId xmlns:a16="http://schemas.microsoft.com/office/drawing/2014/main" id="{05E05253-2BE2-415D-B61F-E10294C7E4F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18" name="Rectangle 3">
          <a:extLst>
            <a:ext uri="{FF2B5EF4-FFF2-40B4-BE49-F238E27FC236}">
              <a16:creationId xmlns:a16="http://schemas.microsoft.com/office/drawing/2014/main" id="{F8C088E7-91E2-4365-8968-E8BF639F262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619" name="Rectangle 3">
          <a:extLst>
            <a:ext uri="{FF2B5EF4-FFF2-40B4-BE49-F238E27FC236}">
              <a16:creationId xmlns:a16="http://schemas.microsoft.com/office/drawing/2014/main" id="{9F6D2F2C-5F44-4B88-A186-E089C712FD4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68" name="Rectangle 3">
          <a:extLst>
            <a:ext uri="{FF2B5EF4-FFF2-40B4-BE49-F238E27FC236}">
              <a16:creationId xmlns:a16="http://schemas.microsoft.com/office/drawing/2014/main" id="{877B2D9B-14D3-4730-AB5B-76C31E274B6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69" name="Rectangle 3">
          <a:extLst>
            <a:ext uri="{FF2B5EF4-FFF2-40B4-BE49-F238E27FC236}">
              <a16:creationId xmlns:a16="http://schemas.microsoft.com/office/drawing/2014/main" id="{E76FD1D1-A765-44D9-9C8E-DDFBE6B2CF5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70" name="Rectangle 3">
          <a:extLst>
            <a:ext uri="{FF2B5EF4-FFF2-40B4-BE49-F238E27FC236}">
              <a16:creationId xmlns:a16="http://schemas.microsoft.com/office/drawing/2014/main" id="{7B2F0633-CF91-4486-B8A3-7D39FD07BA3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71" name="Rectangle 3">
          <a:extLst>
            <a:ext uri="{FF2B5EF4-FFF2-40B4-BE49-F238E27FC236}">
              <a16:creationId xmlns:a16="http://schemas.microsoft.com/office/drawing/2014/main" id="{F2A50EB4-1905-4B46-8248-F60C3D9E5EF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72" name="Rectangle 3">
          <a:extLst>
            <a:ext uri="{FF2B5EF4-FFF2-40B4-BE49-F238E27FC236}">
              <a16:creationId xmlns:a16="http://schemas.microsoft.com/office/drawing/2014/main" id="{6CD1B769-0935-4A69-BA35-EB4124A1DB1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73" name="Rectangle 3">
          <a:extLst>
            <a:ext uri="{FF2B5EF4-FFF2-40B4-BE49-F238E27FC236}">
              <a16:creationId xmlns:a16="http://schemas.microsoft.com/office/drawing/2014/main" id="{D81147EF-EBBB-47E7-9A5E-21CEE579CF7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74" name="Rectangle 3">
          <a:extLst>
            <a:ext uri="{FF2B5EF4-FFF2-40B4-BE49-F238E27FC236}">
              <a16:creationId xmlns:a16="http://schemas.microsoft.com/office/drawing/2014/main" id="{BF832ABA-84B0-4CEC-8A7D-8E61BEC84E7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75" name="Rectangle 3">
          <a:extLst>
            <a:ext uri="{FF2B5EF4-FFF2-40B4-BE49-F238E27FC236}">
              <a16:creationId xmlns:a16="http://schemas.microsoft.com/office/drawing/2014/main" id="{9C0E6DD1-4D29-4F7A-8E04-153F943E13F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76" name="Rectangle 3">
          <a:extLst>
            <a:ext uri="{FF2B5EF4-FFF2-40B4-BE49-F238E27FC236}">
              <a16:creationId xmlns:a16="http://schemas.microsoft.com/office/drawing/2014/main" id="{2CECC5E2-DF58-461C-965F-AAB5137C957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77" name="Rectangle 3">
          <a:extLst>
            <a:ext uri="{FF2B5EF4-FFF2-40B4-BE49-F238E27FC236}">
              <a16:creationId xmlns:a16="http://schemas.microsoft.com/office/drawing/2014/main" id="{31589637-5732-4ADF-8A24-63BF3E75369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78" name="Rectangle 3">
          <a:extLst>
            <a:ext uri="{FF2B5EF4-FFF2-40B4-BE49-F238E27FC236}">
              <a16:creationId xmlns:a16="http://schemas.microsoft.com/office/drawing/2014/main" id="{002D7D8B-F740-4587-A12B-4BAE7DA1D5C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79" name="Rectangle 3">
          <a:extLst>
            <a:ext uri="{FF2B5EF4-FFF2-40B4-BE49-F238E27FC236}">
              <a16:creationId xmlns:a16="http://schemas.microsoft.com/office/drawing/2014/main" id="{FBB4F0A0-577B-4D3C-B6D0-CDA4940188A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80" name="Rectangle 3">
          <a:extLst>
            <a:ext uri="{FF2B5EF4-FFF2-40B4-BE49-F238E27FC236}">
              <a16:creationId xmlns:a16="http://schemas.microsoft.com/office/drawing/2014/main" id="{2DB3D93C-B204-4E13-8A89-47B07B0F27C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81" name="Rectangle 3">
          <a:extLst>
            <a:ext uri="{FF2B5EF4-FFF2-40B4-BE49-F238E27FC236}">
              <a16:creationId xmlns:a16="http://schemas.microsoft.com/office/drawing/2014/main" id="{1CB2C0A3-BE45-411E-AF3F-B94F590F7FA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82" name="Rectangle 3">
          <a:extLst>
            <a:ext uri="{FF2B5EF4-FFF2-40B4-BE49-F238E27FC236}">
              <a16:creationId xmlns:a16="http://schemas.microsoft.com/office/drawing/2014/main" id="{9E4E564B-58D2-4CCB-8E4A-D4176317A3E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83" name="Rectangle 3">
          <a:extLst>
            <a:ext uri="{FF2B5EF4-FFF2-40B4-BE49-F238E27FC236}">
              <a16:creationId xmlns:a16="http://schemas.microsoft.com/office/drawing/2014/main" id="{A7B69312-5FDC-445C-B96B-580BB7A7457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84" name="Rectangle 3">
          <a:extLst>
            <a:ext uri="{FF2B5EF4-FFF2-40B4-BE49-F238E27FC236}">
              <a16:creationId xmlns:a16="http://schemas.microsoft.com/office/drawing/2014/main" id="{A5CDBBFD-A898-46D3-A07E-BB9BABF2CC0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85" name="Rectangle 3">
          <a:extLst>
            <a:ext uri="{FF2B5EF4-FFF2-40B4-BE49-F238E27FC236}">
              <a16:creationId xmlns:a16="http://schemas.microsoft.com/office/drawing/2014/main" id="{C9721BF4-6237-482A-AAE7-24EA17525D5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86" name="Rectangle 3">
          <a:extLst>
            <a:ext uri="{FF2B5EF4-FFF2-40B4-BE49-F238E27FC236}">
              <a16:creationId xmlns:a16="http://schemas.microsoft.com/office/drawing/2014/main" id="{F8DE4204-4FDA-43E2-A7EA-476CF956F72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87" name="Rectangle 3">
          <a:extLst>
            <a:ext uri="{FF2B5EF4-FFF2-40B4-BE49-F238E27FC236}">
              <a16:creationId xmlns:a16="http://schemas.microsoft.com/office/drawing/2014/main" id="{1D4FBA0F-E303-40C5-9F21-DFEAED8A19C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88" name="Rectangle 3">
          <a:extLst>
            <a:ext uri="{FF2B5EF4-FFF2-40B4-BE49-F238E27FC236}">
              <a16:creationId xmlns:a16="http://schemas.microsoft.com/office/drawing/2014/main" id="{F971C94B-089F-44CB-B00A-67ED46FCD2A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89" name="Rectangle 3">
          <a:extLst>
            <a:ext uri="{FF2B5EF4-FFF2-40B4-BE49-F238E27FC236}">
              <a16:creationId xmlns:a16="http://schemas.microsoft.com/office/drawing/2014/main" id="{C1E01444-C115-4FFF-B876-AB0CF6DE604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90" name="Rectangle 3">
          <a:extLst>
            <a:ext uri="{FF2B5EF4-FFF2-40B4-BE49-F238E27FC236}">
              <a16:creationId xmlns:a16="http://schemas.microsoft.com/office/drawing/2014/main" id="{ED57B597-A5E9-4C74-A23C-3CE68ADECA8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91" name="Rectangle 3">
          <a:extLst>
            <a:ext uri="{FF2B5EF4-FFF2-40B4-BE49-F238E27FC236}">
              <a16:creationId xmlns:a16="http://schemas.microsoft.com/office/drawing/2014/main" id="{345AD41F-1C98-4514-802D-6D87D84D217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92" name="Rectangle 3">
          <a:extLst>
            <a:ext uri="{FF2B5EF4-FFF2-40B4-BE49-F238E27FC236}">
              <a16:creationId xmlns:a16="http://schemas.microsoft.com/office/drawing/2014/main" id="{017DC09A-AC48-464D-A6BF-B61A3DE9FCD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93" name="Rectangle 3">
          <a:extLst>
            <a:ext uri="{FF2B5EF4-FFF2-40B4-BE49-F238E27FC236}">
              <a16:creationId xmlns:a16="http://schemas.microsoft.com/office/drawing/2014/main" id="{349A267D-4489-4DA9-A385-72609980AFB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94" name="Rectangle 3">
          <a:extLst>
            <a:ext uri="{FF2B5EF4-FFF2-40B4-BE49-F238E27FC236}">
              <a16:creationId xmlns:a16="http://schemas.microsoft.com/office/drawing/2014/main" id="{187DD566-FE04-4F0A-B226-C9861AC8427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95" name="Rectangle 3">
          <a:extLst>
            <a:ext uri="{FF2B5EF4-FFF2-40B4-BE49-F238E27FC236}">
              <a16:creationId xmlns:a16="http://schemas.microsoft.com/office/drawing/2014/main" id="{23AFFF84-1D02-4DC8-8688-6C40F68DFF2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96" name="Rectangle 3">
          <a:extLst>
            <a:ext uri="{FF2B5EF4-FFF2-40B4-BE49-F238E27FC236}">
              <a16:creationId xmlns:a16="http://schemas.microsoft.com/office/drawing/2014/main" id="{3F948FB1-3339-4AE8-9F11-086D956F7D5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97" name="Rectangle 3">
          <a:extLst>
            <a:ext uri="{FF2B5EF4-FFF2-40B4-BE49-F238E27FC236}">
              <a16:creationId xmlns:a16="http://schemas.microsoft.com/office/drawing/2014/main" id="{7AB23598-ED9B-478D-AEDA-43B03833619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98" name="Rectangle 3">
          <a:extLst>
            <a:ext uri="{FF2B5EF4-FFF2-40B4-BE49-F238E27FC236}">
              <a16:creationId xmlns:a16="http://schemas.microsoft.com/office/drawing/2014/main" id="{E42BC71D-09BB-426C-850E-AF527E4F192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699" name="Rectangle 3">
          <a:extLst>
            <a:ext uri="{FF2B5EF4-FFF2-40B4-BE49-F238E27FC236}">
              <a16:creationId xmlns:a16="http://schemas.microsoft.com/office/drawing/2014/main" id="{5342F595-B510-41AE-9907-24D7DE68DD1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00" name="Rectangle 3">
          <a:extLst>
            <a:ext uri="{FF2B5EF4-FFF2-40B4-BE49-F238E27FC236}">
              <a16:creationId xmlns:a16="http://schemas.microsoft.com/office/drawing/2014/main" id="{444785BC-CFAD-46E4-9603-AB7B54B3932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01" name="Rectangle 3">
          <a:extLst>
            <a:ext uri="{FF2B5EF4-FFF2-40B4-BE49-F238E27FC236}">
              <a16:creationId xmlns:a16="http://schemas.microsoft.com/office/drawing/2014/main" id="{474D49FD-FE08-4956-B49E-2285BF4E67A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02" name="Rectangle 3">
          <a:extLst>
            <a:ext uri="{FF2B5EF4-FFF2-40B4-BE49-F238E27FC236}">
              <a16:creationId xmlns:a16="http://schemas.microsoft.com/office/drawing/2014/main" id="{FB2A82B6-5AB1-4593-AEDF-C6437321927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03" name="Rectangle 3">
          <a:extLst>
            <a:ext uri="{FF2B5EF4-FFF2-40B4-BE49-F238E27FC236}">
              <a16:creationId xmlns:a16="http://schemas.microsoft.com/office/drawing/2014/main" id="{D444B540-D391-4F14-8098-CD0AB0187ED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04" name="Rectangle 3">
          <a:extLst>
            <a:ext uri="{FF2B5EF4-FFF2-40B4-BE49-F238E27FC236}">
              <a16:creationId xmlns:a16="http://schemas.microsoft.com/office/drawing/2014/main" id="{6E1F9592-004C-43C2-BE3E-9CCA3FB0C4A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05" name="Rectangle 3">
          <a:extLst>
            <a:ext uri="{FF2B5EF4-FFF2-40B4-BE49-F238E27FC236}">
              <a16:creationId xmlns:a16="http://schemas.microsoft.com/office/drawing/2014/main" id="{DD52C457-3752-44EF-BA9D-70753478770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06" name="Rectangle 3">
          <a:extLst>
            <a:ext uri="{FF2B5EF4-FFF2-40B4-BE49-F238E27FC236}">
              <a16:creationId xmlns:a16="http://schemas.microsoft.com/office/drawing/2014/main" id="{7E24631F-A273-4A29-8E1C-9C414407A24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07" name="Rectangle 3">
          <a:extLst>
            <a:ext uri="{FF2B5EF4-FFF2-40B4-BE49-F238E27FC236}">
              <a16:creationId xmlns:a16="http://schemas.microsoft.com/office/drawing/2014/main" id="{6CA8EF62-14F6-4B63-87EA-A35D1DFB77A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08" name="Rectangle 3">
          <a:extLst>
            <a:ext uri="{FF2B5EF4-FFF2-40B4-BE49-F238E27FC236}">
              <a16:creationId xmlns:a16="http://schemas.microsoft.com/office/drawing/2014/main" id="{93D5C327-DED1-45A0-9C3A-2C04466EB1C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09" name="Rectangle 3">
          <a:extLst>
            <a:ext uri="{FF2B5EF4-FFF2-40B4-BE49-F238E27FC236}">
              <a16:creationId xmlns:a16="http://schemas.microsoft.com/office/drawing/2014/main" id="{C0755926-F6B4-414D-928D-E955F64A6FA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10" name="Rectangle 3">
          <a:extLst>
            <a:ext uri="{FF2B5EF4-FFF2-40B4-BE49-F238E27FC236}">
              <a16:creationId xmlns:a16="http://schemas.microsoft.com/office/drawing/2014/main" id="{104F38F1-9D5A-425D-B431-B9EC1942A41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11" name="Rectangle 3">
          <a:extLst>
            <a:ext uri="{FF2B5EF4-FFF2-40B4-BE49-F238E27FC236}">
              <a16:creationId xmlns:a16="http://schemas.microsoft.com/office/drawing/2014/main" id="{89074F9A-835E-4A85-A1D3-19ACCA7E560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12" name="Rectangle 3">
          <a:extLst>
            <a:ext uri="{FF2B5EF4-FFF2-40B4-BE49-F238E27FC236}">
              <a16:creationId xmlns:a16="http://schemas.microsoft.com/office/drawing/2014/main" id="{7CA09E46-C17B-4AC5-8610-82316018B11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13" name="Rectangle 3">
          <a:extLst>
            <a:ext uri="{FF2B5EF4-FFF2-40B4-BE49-F238E27FC236}">
              <a16:creationId xmlns:a16="http://schemas.microsoft.com/office/drawing/2014/main" id="{0C4E7E1F-05E6-4D0E-B681-8900CD077ED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14" name="Rectangle 3">
          <a:extLst>
            <a:ext uri="{FF2B5EF4-FFF2-40B4-BE49-F238E27FC236}">
              <a16:creationId xmlns:a16="http://schemas.microsoft.com/office/drawing/2014/main" id="{880E9262-A452-4BD6-A65A-9E0660B5230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15" name="Rectangle 3">
          <a:extLst>
            <a:ext uri="{FF2B5EF4-FFF2-40B4-BE49-F238E27FC236}">
              <a16:creationId xmlns:a16="http://schemas.microsoft.com/office/drawing/2014/main" id="{26955B36-2E2A-4119-AF9F-6BD9E2806E7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16" name="Rectangle 3">
          <a:extLst>
            <a:ext uri="{FF2B5EF4-FFF2-40B4-BE49-F238E27FC236}">
              <a16:creationId xmlns:a16="http://schemas.microsoft.com/office/drawing/2014/main" id="{0911BFD7-DF52-40AE-AEBC-5DABF63DACE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17" name="Rectangle 3">
          <a:extLst>
            <a:ext uri="{FF2B5EF4-FFF2-40B4-BE49-F238E27FC236}">
              <a16:creationId xmlns:a16="http://schemas.microsoft.com/office/drawing/2014/main" id="{D4F1C2CD-1AAB-49D4-B307-14CE569A130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18" name="Rectangle 51">
          <a:extLst>
            <a:ext uri="{FF2B5EF4-FFF2-40B4-BE49-F238E27FC236}">
              <a16:creationId xmlns:a16="http://schemas.microsoft.com/office/drawing/2014/main" id="{52EC5E48-EF98-4CA6-8676-4CD1FB3694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19" name="Rectangle 3">
          <a:extLst>
            <a:ext uri="{FF2B5EF4-FFF2-40B4-BE49-F238E27FC236}">
              <a16:creationId xmlns:a16="http://schemas.microsoft.com/office/drawing/2014/main" id="{AB87B405-31D7-402E-A881-D671B2FAF79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20" name="Rectangle 3">
          <a:extLst>
            <a:ext uri="{FF2B5EF4-FFF2-40B4-BE49-F238E27FC236}">
              <a16:creationId xmlns:a16="http://schemas.microsoft.com/office/drawing/2014/main" id="{A831D846-BAB2-4B12-97C5-B8F41F29A7B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21" name="Rectangle 3">
          <a:extLst>
            <a:ext uri="{FF2B5EF4-FFF2-40B4-BE49-F238E27FC236}">
              <a16:creationId xmlns:a16="http://schemas.microsoft.com/office/drawing/2014/main" id="{7AB17732-F601-4C47-AE6F-04FDD910904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23" name="Rectangle 3">
          <a:extLst>
            <a:ext uri="{FF2B5EF4-FFF2-40B4-BE49-F238E27FC236}">
              <a16:creationId xmlns:a16="http://schemas.microsoft.com/office/drawing/2014/main" id="{055606B4-EB5D-4EAD-95EB-DD59FF45041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24" name="Rectangle 3">
          <a:extLst>
            <a:ext uri="{FF2B5EF4-FFF2-40B4-BE49-F238E27FC236}">
              <a16:creationId xmlns:a16="http://schemas.microsoft.com/office/drawing/2014/main" id="{8A3255EE-E3A2-4A1C-8FB2-43415DB0474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25" name="Rectangle 3">
          <a:extLst>
            <a:ext uri="{FF2B5EF4-FFF2-40B4-BE49-F238E27FC236}">
              <a16:creationId xmlns:a16="http://schemas.microsoft.com/office/drawing/2014/main" id="{8DFFAB85-FFD1-4B0F-B52B-9BCCBF5F65A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26" name="Rectangle 3">
          <a:extLst>
            <a:ext uri="{FF2B5EF4-FFF2-40B4-BE49-F238E27FC236}">
              <a16:creationId xmlns:a16="http://schemas.microsoft.com/office/drawing/2014/main" id="{4811025B-FAFE-4D76-A00E-848C68363A7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27" name="Rectangle 3">
          <a:extLst>
            <a:ext uri="{FF2B5EF4-FFF2-40B4-BE49-F238E27FC236}">
              <a16:creationId xmlns:a16="http://schemas.microsoft.com/office/drawing/2014/main" id="{A3962599-1F4D-4742-9A7D-56047C8F085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28" name="Rectangle 3">
          <a:extLst>
            <a:ext uri="{FF2B5EF4-FFF2-40B4-BE49-F238E27FC236}">
              <a16:creationId xmlns:a16="http://schemas.microsoft.com/office/drawing/2014/main" id="{60227167-C3DF-4FDA-934A-106F11D4815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29" name="Rectangle 3">
          <a:extLst>
            <a:ext uri="{FF2B5EF4-FFF2-40B4-BE49-F238E27FC236}">
              <a16:creationId xmlns:a16="http://schemas.microsoft.com/office/drawing/2014/main" id="{3612640A-8431-42C1-9F38-9EE0D36D981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30" name="Rectangle 3">
          <a:extLst>
            <a:ext uri="{FF2B5EF4-FFF2-40B4-BE49-F238E27FC236}">
              <a16:creationId xmlns:a16="http://schemas.microsoft.com/office/drawing/2014/main" id="{5BD06087-81A3-4721-8F8A-3C7194C5A87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31" name="Rectangle 64">
          <a:extLst>
            <a:ext uri="{FF2B5EF4-FFF2-40B4-BE49-F238E27FC236}">
              <a16:creationId xmlns:a16="http://schemas.microsoft.com/office/drawing/2014/main" id="{5077A753-85C9-4CD1-B1F8-58C65995BB9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32" name="Rectangle 3">
          <a:extLst>
            <a:ext uri="{FF2B5EF4-FFF2-40B4-BE49-F238E27FC236}">
              <a16:creationId xmlns:a16="http://schemas.microsoft.com/office/drawing/2014/main" id="{A3DB409C-9ABE-4155-BEB5-DBC6B90370A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33" name="Rectangle 3">
          <a:extLst>
            <a:ext uri="{FF2B5EF4-FFF2-40B4-BE49-F238E27FC236}">
              <a16:creationId xmlns:a16="http://schemas.microsoft.com/office/drawing/2014/main" id="{4DC8ED75-3098-4767-AE40-55B39E5F2C7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34" name="Rectangle 3">
          <a:extLst>
            <a:ext uri="{FF2B5EF4-FFF2-40B4-BE49-F238E27FC236}">
              <a16:creationId xmlns:a16="http://schemas.microsoft.com/office/drawing/2014/main" id="{E6D7C9DC-E6F8-4B14-B44A-7A7087DBE8E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35" name="Rectangle 3">
          <a:extLst>
            <a:ext uri="{FF2B5EF4-FFF2-40B4-BE49-F238E27FC236}">
              <a16:creationId xmlns:a16="http://schemas.microsoft.com/office/drawing/2014/main" id="{39AEC40D-16D0-4372-A427-0111377A553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36" name="Rectangle 3">
          <a:extLst>
            <a:ext uri="{FF2B5EF4-FFF2-40B4-BE49-F238E27FC236}">
              <a16:creationId xmlns:a16="http://schemas.microsoft.com/office/drawing/2014/main" id="{87E8888E-E2A7-4744-9942-64E3CFFE4B4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37" name="Rectangle 3">
          <a:extLst>
            <a:ext uri="{FF2B5EF4-FFF2-40B4-BE49-F238E27FC236}">
              <a16:creationId xmlns:a16="http://schemas.microsoft.com/office/drawing/2014/main" id="{9E141388-0739-47F8-AA03-330D6846C71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38" name="Rectangle 3">
          <a:extLst>
            <a:ext uri="{FF2B5EF4-FFF2-40B4-BE49-F238E27FC236}">
              <a16:creationId xmlns:a16="http://schemas.microsoft.com/office/drawing/2014/main" id="{5915273F-55BE-41A6-8FB9-80EE2A11C8A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39" name="Rectangle 3">
          <a:extLst>
            <a:ext uri="{FF2B5EF4-FFF2-40B4-BE49-F238E27FC236}">
              <a16:creationId xmlns:a16="http://schemas.microsoft.com/office/drawing/2014/main" id="{551ABD6F-ABFE-4741-8648-EC0D8DCDA4D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40" name="Rectangle 3">
          <a:extLst>
            <a:ext uri="{FF2B5EF4-FFF2-40B4-BE49-F238E27FC236}">
              <a16:creationId xmlns:a16="http://schemas.microsoft.com/office/drawing/2014/main" id="{17D0FBC4-904D-4118-B8FE-E80E03C8221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41" name="Rectangle 3">
          <a:extLst>
            <a:ext uri="{FF2B5EF4-FFF2-40B4-BE49-F238E27FC236}">
              <a16:creationId xmlns:a16="http://schemas.microsoft.com/office/drawing/2014/main" id="{02DE23BF-5CF9-415E-A75A-478B8A13303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42" name="Rectangle 3">
          <a:extLst>
            <a:ext uri="{FF2B5EF4-FFF2-40B4-BE49-F238E27FC236}">
              <a16:creationId xmlns:a16="http://schemas.microsoft.com/office/drawing/2014/main" id="{89B211B9-C909-4225-8EC8-CAFE2E8E1B7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43" name="Rectangle 3">
          <a:extLst>
            <a:ext uri="{FF2B5EF4-FFF2-40B4-BE49-F238E27FC236}">
              <a16:creationId xmlns:a16="http://schemas.microsoft.com/office/drawing/2014/main" id="{15E18A1A-8734-4B57-AE3A-5562E1C1FD0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44" name="Rectangle 3">
          <a:extLst>
            <a:ext uri="{FF2B5EF4-FFF2-40B4-BE49-F238E27FC236}">
              <a16:creationId xmlns:a16="http://schemas.microsoft.com/office/drawing/2014/main" id="{88A34AC6-F316-4961-B540-1E668DB54F1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45" name="Rectangle 3">
          <a:extLst>
            <a:ext uri="{FF2B5EF4-FFF2-40B4-BE49-F238E27FC236}">
              <a16:creationId xmlns:a16="http://schemas.microsoft.com/office/drawing/2014/main" id="{DF2BB2EB-E182-4B52-9CA5-D836E3F80AA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46" name="Rectangle 3">
          <a:extLst>
            <a:ext uri="{FF2B5EF4-FFF2-40B4-BE49-F238E27FC236}">
              <a16:creationId xmlns:a16="http://schemas.microsoft.com/office/drawing/2014/main" id="{D7CE6620-11B5-4341-9E0C-294670E86E1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47" name="Rectangle 3">
          <a:extLst>
            <a:ext uri="{FF2B5EF4-FFF2-40B4-BE49-F238E27FC236}">
              <a16:creationId xmlns:a16="http://schemas.microsoft.com/office/drawing/2014/main" id="{C5D86A1C-B4FB-4ABC-A705-54DC414018F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48" name="Rectangle 3">
          <a:extLst>
            <a:ext uri="{FF2B5EF4-FFF2-40B4-BE49-F238E27FC236}">
              <a16:creationId xmlns:a16="http://schemas.microsoft.com/office/drawing/2014/main" id="{9340F584-4615-4087-9CB6-268010448C7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49" name="Rectangle 3">
          <a:extLst>
            <a:ext uri="{FF2B5EF4-FFF2-40B4-BE49-F238E27FC236}">
              <a16:creationId xmlns:a16="http://schemas.microsoft.com/office/drawing/2014/main" id="{26B0D12D-024B-47C2-ACA0-5B94968291A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50" name="Rectangle 3">
          <a:extLst>
            <a:ext uri="{FF2B5EF4-FFF2-40B4-BE49-F238E27FC236}">
              <a16:creationId xmlns:a16="http://schemas.microsoft.com/office/drawing/2014/main" id="{D48128E9-B979-43A6-B4E1-62C4A2C6244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51" name="Rectangle 3">
          <a:extLst>
            <a:ext uri="{FF2B5EF4-FFF2-40B4-BE49-F238E27FC236}">
              <a16:creationId xmlns:a16="http://schemas.microsoft.com/office/drawing/2014/main" id="{84D09B16-4893-4447-9ADF-5A78BF9593A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52" name="Rectangle 3">
          <a:extLst>
            <a:ext uri="{FF2B5EF4-FFF2-40B4-BE49-F238E27FC236}">
              <a16:creationId xmlns:a16="http://schemas.microsoft.com/office/drawing/2014/main" id="{41717E4D-73FA-4E1C-89B9-3ED0C630C27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53" name="Rectangle 3">
          <a:extLst>
            <a:ext uri="{FF2B5EF4-FFF2-40B4-BE49-F238E27FC236}">
              <a16:creationId xmlns:a16="http://schemas.microsoft.com/office/drawing/2014/main" id="{C2B75342-E77E-4AA8-B8C2-9C2B219D992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54" name="Rectangle 3">
          <a:extLst>
            <a:ext uri="{FF2B5EF4-FFF2-40B4-BE49-F238E27FC236}">
              <a16:creationId xmlns:a16="http://schemas.microsoft.com/office/drawing/2014/main" id="{89FE04BE-E17D-4D32-8504-F15951642A4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55" name="Rectangle 3">
          <a:extLst>
            <a:ext uri="{FF2B5EF4-FFF2-40B4-BE49-F238E27FC236}">
              <a16:creationId xmlns:a16="http://schemas.microsoft.com/office/drawing/2014/main" id="{665780C2-DF4C-48C0-85C7-1413DD83211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56" name="Rectangle 3">
          <a:extLst>
            <a:ext uri="{FF2B5EF4-FFF2-40B4-BE49-F238E27FC236}">
              <a16:creationId xmlns:a16="http://schemas.microsoft.com/office/drawing/2014/main" id="{B2AA3791-9BA2-4656-8B07-1B0461E9548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57" name="Rectangle 3">
          <a:extLst>
            <a:ext uri="{FF2B5EF4-FFF2-40B4-BE49-F238E27FC236}">
              <a16:creationId xmlns:a16="http://schemas.microsoft.com/office/drawing/2014/main" id="{88CDF8C6-1211-4D92-BE22-B06DB5C1B41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58" name="Rectangle 3">
          <a:extLst>
            <a:ext uri="{FF2B5EF4-FFF2-40B4-BE49-F238E27FC236}">
              <a16:creationId xmlns:a16="http://schemas.microsoft.com/office/drawing/2014/main" id="{1CFB9E1A-3243-422B-BC99-7365AF6DAE4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59" name="Rectangle 3">
          <a:extLst>
            <a:ext uri="{FF2B5EF4-FFF2-40B4-BE49-F238E27FC236}">
              <a16:creationId xmlns:a16="http://schemas.microsoft.com/office/drawing/2014/main" id="{215A6158-6C2D-411B-A0A4-1C4051CA886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60" name="Rectangle 3">
          <a:extLst>
            <a:ext uri="{FF2B5EF4-FFF2-40B4-BE49-F238E27FC236}">
              <a16:creationId xmlns:a16="http://schemas.microsoft.com/office/drawing/2014/main" id="{9F69134A-4F29-4FBC-904A-704D13387A6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61" name="Rectangle 3">
          <a:extLst>
            <a:ext uri="{FF2B5EF4-FFF2-40B4-BE49-F238E27FC236}">
              <a16:creationId xmlns:a16="http://schemas.microsoft.com/office/drawing/2014/main" id="{FF6E9B2B-4C6B-4E79-A1D5-F65E0B7A384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62" name="Rectangle 3">
          <a:extLst>
            <a:ext uri="{FF2B5EF4-FFF2-40B4-BE49-F238E27FC236}">
              <a16:creationId xmlns:a16="http://schemas.microsoft.com/office/drawing/2014/main" id="{5B796E42-AE1C-487E-B5F7-0D5A90D2BF9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63" name="Rectangle 3">
          <a:extLst>
            <a:ext uri="{FF2B5EF4-FFF2-40B4-BE49-F238E27FC236}">
              <a16:creationId xmlns:a16="http://schemas.microsoft.com/office/drawing/2014/main" id="{B3D14166-DC64-4449-9CD1-F39BF1F86A4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64" name="Rectangle 3">
          <a:extLst>
            <a:ext uri="{FF2B5EF4-FFF2-40B4-BE49-F238E27FC236}">
              <a16:creationId xmlns:a16="http://schemas.microsoft.com/office/drawing/2014/main" id="{20DA2F15-E65E-4F2F-97F2-ADFF9F2EAEF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65" name="Rectangle 3">
          <a:extLst>
            <a:ext uri="{FF2B5EF4-FFF2-40B4-BE49-F238E27FC236}">
              <a16:creationId xmlns:a16="http://schemas.microsoft.com/office/drawing/2014/main" id="{B29690B1-2E88-4A70-8AEE-AE584C23A6C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66" name="Rectangle 3">
          <a:extLst>
            <a:ext uri="{FF2B5EF4-FFF2-40B4-BE49-F238E27FC236}">
              <a16:creationId xmlns:a16="http://schemas.microsoft.com/office/drawing/2014/main" id="{A7E6840A-74EC-4E2C-8881-193C96672AD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67" name="Rectangle 100">
          <a:extLst>
            <a:ext uri="{FF2B5EF4-FFF2-40B4-BE49-F238E27FC236}">
              <a16:creationId xmlns:a16="http://schemas.microsoft.com/office/drawing/2014/main" id="{19710260-9A17-412B-B614-890537F431C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68" name="Rectangle 3">
          <a:extLst>
            <a:ext uri="{FF2B5EF4-FFF2-40B4-BE49-F238E27FC236}">
              <a16:creationId xmlns:a16="http://schemas.microsoft.com/office/drawing/2014/main" id="{06D470E1-ABE6-417F-8CC6-BAB5A8D092E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69" name="Rectangle 3">
          <a:extLst>
            <a:ext uri="{FF2B5EF4-FFF2-40B4-BE49-F238E27FC236}">
              <a16:creationId xmlns:a16="http://schemas.microsoft.com/office/drawing/2014/main" id="{7E95EBAC-7CC2-418B-B173-B1BF77426EC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70" name="Rectangle 3">
          <a:extLst>
            <a:ext uri="{FF2B5EF4-FFF2-40B4-BE49-F238E27FC236}">
              <a16:creationId xmlns:a16="http://schemas.microsoft.com/office/drawing/2014/main" id="{7F1B0AA6-3A03-4C8C-A3D7-6AFCF27DDD3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71" name="Rectangle 3">
          <a:extLst>
            <a:ext uri="{FF2B5EF4-FFF2-40B4-BE49-F238E27FC236}">
              <a16:creationId xmlns:a16="http://schemas.microsoft.com/office/drawing/2014/main" id="{77F2C087-4D3F-4C21-85EF-CAB074CD0A9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72" name="Rectangle 3">
          <a:extLst>
            <a:ext uri="{FF2B5EF4-FFF2-40B4-BE49-F238E27FC236}">
              <a16:creationId xmlns:a16="http://schemas.microsoft.com/office/drawing/2014/main" id="{D57CE74E-A939-4CE6-84FA-1038F6BC34D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73" name="Rectangle 3">
          <a:extLst>
            <a:ext uri="{FF2B5EF4-FFF2-40B4-BE49-F238E27FC236}">
              <a16:creationId xmlns:a16="http://schemas.microsoft.com/office/drawing/2014/main" id="{8AB21D27-B41A-4929-B7D8-75131CF0DA1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74" name="Rectangle 3">
          <a:extLst>
            <a:ext uri="{FF2B5EF4-FFF2-40B4-BE49-F238E27FC236}">
              <a16:creationId xmlns:a16="http://schemas.microsoft.com/office/drawing/2014/main" id="{52C4C005-87B4-458A-BD7D-C870C650B2E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75" name="Rectangle 3">
          <a:extLst>
            <a:ext uri="{FF2B5EF4-FFF2-40B4-BE49-F238E27FC236}">
              <a16:creationId xmlns:a16="http://schemas.microsoft.com/office/drawing/2014/main" id="{9B29526B-1638-44DA-B694-818A1DCD526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76" name="Rectangle 3">
          <a:extLst>
            <a:ext uri="{FF2B5EF4-FFF2-40B4-BE49-F238E27FC236}">
              <a16:creationId xmlns:a16="http://schemas.microsoft.com/office/drawing/2014/main" id="{152EFED5-9D5F-48AC-9595-5C4D582595E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77" name="Rectangle 3">
          <a:extLst>
            <a:ext uri="{FF2B5EF4-FFF2-40B4-BE49-F238E27FC236}">
              <a16:creationId xmlns:a16="http://schemas.microsoft.com/office/drawing/2014/main" id="{90872256-3BB9-4579-AA4B-33B9AAF6E67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78" name="Rectangle 3">
          <a:extLst>
            <a:ext uri="{FF2B5EF4-FFF2-40B4-BE49-F238E27FC236}">
              <a16:creationId xmlns:a16="http://schemas.microsoft.com/office/drawing/2014/main" id="{30303AC7-D620-45E8-B49A-8001D3B2F12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79" name="Rectangle 112">
          <a:extLst>
            <a:ext uri="{FF2B5EF4-FFF2-40B4-BE49-F238E27FC236}">
              <a16:creationId xmlns:a16="http://schemas.microsoft.com/office/drawing/2014/main" id="{C77FBCC4-AFDE-4F57-903C-0F94D9E37D4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80" name="Rectangle 3">
          <a:extLst>
            <a:ext uri="{FF2B5EF4-FFF2-40B4-BE49-F238E27FC236}">
              <a16:creationId xmlns:a16="http://schemas.microsoft.com/office/drawing/2014/main" id="{C823BF29-9906-42CE-A2D6-06FA63863B5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81" name="Rectangle 3">
          <a:extLst>
            <a:ext uri="{FF2B5EF4-FFF2-40B4-BE49-F238E27FC236}">
              <a16:creationId xmlns:a16="http://schemas.microsoft.com/office/drawing/2014/main" id="{7105A7FA-0B12-47DC-B169-F6A0435009F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82" name="Rectangle 3">
          <a:extLst>
            <a:ext uri="{FF2B5EF4-FFF2-40B4-BE49-F238E27FC236}">
              <a16:creationId xmlns:a16="http://schemas.microsoft.com/office/drawing/2014/main" id="{5DAF3512-7AA6-4C3D-B7CF-3DFBBAAB62B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83" name="Rectangle 3">
          <a:extLst>
            <a:ext uri="{FF2B5EF4-FFF2-40B4-BE49-F238E27FC236}">
              <a16:creationId xmlns:a16="http://schemas.microsoft.com/office/drawing/2014/main" id="{8FCC5C94-51AD-43FA-8171-BBE85A7886C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84" name="Rectangle 3">
          <a:extLst>
            <a:ext uri="{FF2B5EF4-FFF2-40B4-BE49-F238E27FC236}">
              <a16:creationId xmlns:a16="http://schemas.microsoft.com/office/drawing/2014/main" id="{0D749D1F-82BC-4C1D-8047-E074D12DBB9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85" name="Rectangle 3">
          <a:extLst>
            <a:ext uri="{FF2B5EF4-FFF2-40B4-BE49-F238E27FC236}">
              <a16:creationId xmlns:a16="http://schemas.microsoft.com/office/drawing/2014/main" id="{FA3C83A3-7362-4290-9855-E45CF92B78E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86" name="Rectangle 3">
          <a:extLst>
            <a:ext uri="{FF2B5EF4-FFF2-40B4-BE49-F238E27FC236}">
              <a16:creationId xmlns:a16="http://schemas.microsoft.com/office/drawing/2014/main" id="{88104C80-E271-4495-B475-BAF656646A7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87" name="Rectangle 3">
          <a:extLst>
            <a:ext uri="{FF2B5EF4-FFF2-40B4-BE49-F238E27FC236}">
              <a16:creationId xmlns:a16="http://schemas.microsoft.com/office/drawing/2014/main" id="{26A4BC00-1B43-4B44-90DC-96D1E1A4B4D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88" name="Rectangle 3">
          <a:extLst>
            <a:ext uri="{FF2B5EF4-FFF2-40B4-BE49-F238E27FC236}">
              <a16:creationId xmlns:a16="http://schemas.microsoft.com/office/drawing/2014/main" id="{47A59F85-75FF-4487-B5BD-DD2B4D92B03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89" name="Rectangle 3">
          <a:extLst>
            <a:ext uri="{FF2B5EF4-FFF2-40B4-BE49-F238E27FC236}">
              <a16:creationId xmlns:a16="http://schemas.microsoft.com/office/drawing/2014/main" id="{B0783389-F133-4665-A58B-73A9E998FD4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90" name="Rectangle 3">
          <a:extLst>
            <a:ext uri="{FF2B5EF4-FFF2-40B4-BE49-F238E27FC236}">
              <a16:creationId xmlns:a16="http://schemas.microsoft.com/office/drawing/2014/main" id="{17A8A82E-9F7F-4FA1-807F-DCAE330594A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91" name="Rectangle 3">
          <a:extLst>
            <a:ext uri="{FF2B5EF4-FFF2-40B4-BE49-F238E27FC236}">
              <a16:creationId xmlns:a16="http://schemas.microsoft.com/office/drawing/2014/main" id="{07A7F4C3-739B-4B69-948C-0BE6C036908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92" name="Rectangle 3">
          <a:extLst>
            <a:ext uri="{FF2B5EF4-FFF2-40B4-BE49-F238E27FC236}">
              <a16:creationId xmlns:a16="http://schemas.microsoft.com/office/drawing/2014/main" id="{E8E5BA56-FA40-47B6-B840-D80457CAC26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93" name="Rectangle 3">
          <a:extLst>
            <a:ext uri="{FF2B5EF4-FFF2-40B4-BE49-F238E27FC236}">
              <a16:creationId xmlns:a16="http://schemas.microsoft.com/office/drawing/2014/main" id="{1DB948F8-3586-4815-AFFD-24920C3F2B1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94" name="Rectangle 3">
          <a:extLst>
            <a:ext uri="{FF2B5EF4-FFF2-40B4-BE49-F238E27FC236}">
              <a16:creationId xmlns:a16="http://schemas.microsoft.com/office/drawing/2014/main" id="{D242FDFE-CBCC-4291-9931-860AB639070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95" name="Rectangle 3">
          <a:extLst>
            <a:ext uri="{FF2B5EF4-FFF2-40B4-BE49-F238E27FC236}">
              <a16:creationId xmlns:a16="http://schemas.microsoft.com/office/drawing/2014/main" id="{DAF9EB33-D2D4-4B09-96DD-C87421B42A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96" name="Rectangle 3">
          <a:extLst>
            <a:ext uri="{FF2B5EF4-FFF2-40B4-BE49-F238E27FC236}">
              <a16:creationId xmlns:a16="http://schemas.microsoft.com/office/drawing/2014/main" id="{3E974FF3-58CB-44E2-A645-B79F06CFA83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97" name="Rectangle 3">
          <a:extLst>
            <a:ext uri="{FF2B5EF4-FFF2-40B4-BE49-F238E27FC236}">
              <a16:creationId xmlns:a16="http://schemas.microsoft.com/office/drawing/2014/main" id="{D1F755B8-4845-46F3-8AC5-21393101C36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798" name="Rectangle 3">
          <a:extLst>
            <a:ext uri="{FF2B5EF4-FFF2-40B4-BE49-F238E27FC236}">
              <a16:creationId xmlns:a16="http://schemas.microsoft.com/office/drawing/2014/main" id="{B14996E5-EA30-4593-B377-4F1195E27B9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799" name="Rectangle 3">
          <a:extLst>
            <a:ext uri="{FF2B5EF4-FFF2-40B4-BE49-F238E27FC236}">
              <a16:creationId xmlns:a16="http://schemas.microsoft.com/office/drawing/2014/main" id="{5978FC03-8336-4722-A928-CE3FFF0624F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800" name="Rectangle 3">
          <a:extLst>
            <a:ext uri="{FF2B5EF4-FFF2-40B4-BE49-F238E27FC236}">
              <a16:creationId xmlns:a16="http://schemas.microsoft.com/office/drawing/2014/main" id="{9144F321-7E51-44B8-BAB5-798E295F6ED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01" name="Rectangle 3">
          <a:extLst>
            <a:ext uri="{FF2B5EF4-FFF2-40B4-BE49-F238E27FC236}">
              <a16:creationId xmlns:a16="http://schemas.microsoft.com/office/drawing/2014/main" id="{731FD3B4-8096-4955-BCD6-B8752E18A41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802" name="Rectangle 3">
          <a:extLst>
            <a:ext uri="{FF2B5EF4-FFF2-40B4-BE49-F238E27FC236}">
              <a16:creationId xmlns:a16="http://schemas.microsoft.com/office/drawing/2014/main" id="{003C4F74-42A2-40C7-A263-369C3537930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03" name="Rectangle 3">
          <a:extLst>
            <a:ext uri="{FF2B5EF4-FFF2-40B4-BE49-F238E27FC236}">
              <a16:creationId xmlns:a16="http://schemas.microsoft.com/office/drawing/2014/main" id="{9D69F2C4-FA3C-4E7D-80F3-C463D6E51AF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804" name="Rectangle 3">
          <a:extLst>
            <a:ext uri="{FF2B5EF4-FFF2-40B4-BE49-F238E27FC236}">
              <a16:creationId xmlns:a16="http://schemas.microsoft.com/office/drawing/2014/main" id="{69BDF75E-27ED-45C1-B5BD-4A154FC8259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05" name="Rectangle 3">
          <a:extLst>
            <a:ext uri="{FF2B5EF4-FFF2-40B4-BE49-F238E27FC236}">
              <a16:creationId xmlns:a16="http://schemas.microsoft.com/office/drawing/2014/main" id="{E85D63B4-16B8-464B-A40B-CA6C9115E54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806" name="Rectangle 3">
          <a:extLst>
            <a:ext uri="{FF2B5EF4-FFF2-40B4-BE49-F238E27FC236}">
              <a16:creationId xmlns:a16="http://schemas.microsoft.com/office/drawing/2014/main" id="{573682EE-4203-43B1-9AB1-D8A20E00353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07" name="Rectangle 3">
          <a:extLst>
            <a:ext uri="{FF2B5EF4-FFF2-40B4-BE49-F238E27FC236}">
              <a16:creationId xmlns:a16="http://schemas.microsoft.com/office/drawing/2014/main" id="{BDE4364B-D0B5-4E5F-818B-5DA417E8857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808" name="Rectangle 3">
          <a:extLst>
            <a:ext uri="{FF2B5EF4-FFF2-40B4-BE49-F238E27FC236}">
              <a16:creationId xmlns:a16="http://schemas.microsoft.com/office/drawing/2014/main" id="{5112EBC2-A825-4838-BC8C-5638D12268D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09" name="Rectangle 3">
          <a:extLst>
            <a:ext uri="{FF2B5EF4-FFF2-40B4-BE49-F238E27FC236}">
              <a16:creationId xmlns:a16="http://schemas.microsoft.com/office/drawing/2014/main" id="{E265936E-49CB-4577-B90B-9840DC59311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810" name="Rectangle 3">
          <a:extLst>
            <a:ext uri="{FF2B5EF4-FFF2-40B4-BE49-F238E27FC236}">
              <a16:creationId xmlns:a16="http://schemas.microsoft.com/office/drawing/2014/main" id="{CB1BA8DA-DD6D-45DC-A557-1B1DB975A12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11" name="Rectangle 3">
          <a:extLst>
            <a:ext uri="{FF2B5EF4-FFF2-40B4-BE49-F238E27FC236}">
              <a16:creationId xmlns:a16="http://schemas.microsoft.com/office/drawing/2014/main" id="{71B3293A-2C65-4F73-9A6B-17B0CAC6889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3812" name="Rectangle 3">
          <a:extLst>
            <a:ext uri="{FF2B5EF4-FFF2-40B4-BE49-F238E27FC236}">
              <a16:creationId xmlns:a16="http://schemas.microsoft.com/office/drawing/2014/main" id="{C4F698CF-CAAD-41D4-80AF-E6F1C4C79C9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13" name="Rectangle 3">
          <a:extLst>
            <a:ext uri="{FF2B5EF4-FFF2-40B4-BE49-F238E27FC236}">
              <a16:creationId xmlns:a16="http://schemas.microsoft.com/office/drawing/2014/main" id="{D3FCA5D3-F25D-4F1B-8255-DA98349F389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14" name="Rectangle 3">
          <a:extLst>
            <a:ext uri="{FF2B5EF4-FFF2-40B4-BE49-F238E27FC236}">
              <a16:creationId xmlns:a16="http://schemas.microsoft.com/office/drawing/2014/main" id="{142FF42C-E8BD-413E-84E3-0BDD1B5E370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15" name="Rectangle 3">
          <a:extLst>
            <a:ext uri="{FF2B5EF4-FFF2-40B4-BE49-F238E27FC236}">
              <a16:creationId xmlns:a16="http://schemas.microsoft.com/office/drawing/2014/main" id="{2011A197-1064-46F2-9C92-274084158F9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16" name="Rectangle 3">
          <a:extLst>
            <a:ext uri="{FF2B5EF4-FFF2-40B4-BE49-F238E27FC236}">
              <a16:creationId xmlns:a16="http://schemas.microsoft.com/office/drawing/2014/main" id="{10019BDE-B968-4205-AB67-A2EEC436AE9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17" name="Rectangle 3">
          <a:extLst>
            <a:ext uri="{FF2B5EF4-FFF2-40B4-BE49-F238E27FC236}">
              <a16:creationId xmlns:a16="http://schemas.microsoft.com/office/drawing/2014/main" id="{8B50FB86-FC84-44B0-9093-C721D79C447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18" name="Rectangle 3">
          <a:extLst>
            <a:ext uri="{FF2B5EF4-FFF2-40B4-BE49-F238E27FC236}">
              <a16:creationId xmlns:a16="http://schemas.microsoft.com/office/drawing/2014/main" id="{9ADBEBFE-E173-4E7F-9222-55CA12D26EE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19" name="Rectangle 3">
          <a:extLst>
            <a:ext uri="{FF2B5EF4-FFF2-40B4-BE49-F238E27FC236}">
              <a16:creationId xmlns:a16="http://schemas.microsoft.com/office/drawing/2014/main" id="{2330B252-8212-4450-A01D-805414A6D76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20" name="Rectangle 3">
          <a:extLst>
            <a:ext uri="{FF2B5EF4-FFF2-40B4-BE49-F238E27FC236}">
              <a16:creationId xmlns:a16="http://schemas.microsoft.com/office/drawing/2014/main" id="{81611793-6946-4944-B1DA-610563B98D4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21" name="Rectangle 3">
          <a:extLst>
            <a:ext uri="{FF2B5EF4-FFF2-40B4-BE49-F238E27FC236}">
              <a16:creationId xmlns:a16="http://schemas.microsoft.com/office/drawing/2014/main" id="{636AD880-AED1-480B-A733-0A9FB354E46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22" name="Rectangle 3">
          <a:extLst>
            <a:ext uri="{FF2B5EF4-FFF2-40B4-BE49-F238E27FC236}">
              <a16:creationId xmlns:a16="http://schemas.microsoft.com/office/drawing/2014/main" id="{F343618B-1C0B-401A-9131-72D58B79E82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23" name="Rectangle 3">
          <a:extLst>
            <a:ext uri="{FF2B5EF4-FFF2-40B4-BE49-F238E27FC236}">
              <a16:creationId xmlns:a16="http://schemas.microsoft.com/office/drawing/2014/main" id="{1FBDF10E-6F89-4467-A4AB-C8FB5C62C21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24" name="Rectangle 3">
          <a:extLst>
            <a:ext uri="{FF2B5EF4-FFF2-40B4-BE49-F238E27FC236}">
              <a16:creationId xmlns:a16="http://schemas.microsoft.com/office/drawing/2014/main" id="{283038B0-11B7-46EB-8EDD-85266B270A7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25" name="Rectangle 3">
          <a:extLst>
            <a:ext uri="{FF2B5EF4-FFF2-40B4-BE49-F238E27FC236}">
              <a16:creationId xmlns:a16="http://schemas.microsoft.com/office/drawing/2014/main" id="{C20D92B5-7254-4D3D-9AF1-E93AD174AA9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26" name="Rectangle 3">
          <a:extLst>
            <a:ext uri="{FF2B5EF4-FFF2-40B4-BE49-F238E27FC236}">
              <a16:creationId xmlns:a16="http://schemas.microsoft.com/office/drawing/2014/main" id="{A3070745-5656-4A87-B1AA-9D461DF60F2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27" name="Rectangle 3">
          <a:extLst>
            <a:ext uri="{FF2B5EF4-FFF2-40B4-BE49-F238E27FC236}">
              <a16:creationId xmlns:a16="http://schemas.microsoft.com/office/drawing/2014/main" id="{E4E5F837-A7E7-49EC-9E88-5C2188F531A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28" name="Rectangle 3">
          <a:extLst>
            <a:ext uri="{FF2B5EF4-FFF2-40B4-BE49-F238E27FC236}">
              <a16:creationId xmlns:a16="http://schemas.microsoft.com/office/drawing/2014/main" id="{8800DDE7-E04D-4C5B-A2D9-92C0B0A62FC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29" name="Rectangle 3">
          <a:extLst>
            <a:ext uri="{FF2B5EF4-FFF2-40B4-BE49-F238E27FC236}">
              <a16:creationId xmlns:a16="http://schemas.microsoft.com/office/drawing/2014/main" id="{97AF7C24-13D3-4999-8335-96C34E67BF2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30" name="Rectangle 3">
          <a:extLst>
            <a:ext uri="{FF2B5EF4-FFF2-40B4-BE49-F238E27FC236}">
              <a16:creationId xmlns:a16="http://schemas.microsoft.com/office/drawing/2014/main" id="{F84F24CE-8B26-442B-A5FE-564CCF5B950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31" name="Rectangle 3">
          <a:extLst>
            <a:ext uri="{FF2B5EF4-FFF2-40B4-BE49-F238E27FC236}">
              <a16:creationId xmlns:a16="http://schemas.microsoft.com/office/drawing/2014/main" id="{55FC180E-54E4-4AC1-80E6-1FF15ADD929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32" name="Rectangle 3">
          <a:extLst>
            <a:ext uri="{FF2B5EF4-FFF2-40B4-BE49-F238E27FC236}">
              <a16:creationId xmlns:a16="http://schemas.microsoft.com/office/drawing/2014/main" id="{3743882F-6DEE-46F1-A2DA-234E189BC16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33" name="Rectangle 3">
          <a:extLst>
            <a:ext uri="{FF2B5EF4-FFF2-40B4-BE49-F238E27FC236}">
              <a16:creationId xmlns:a16="http://schemas.microsoft.com/office/drawing/2014/main" id="{6E079AB8-9B11-4B19-95E6-6386A19DFF3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34" name="Rectangle 3">
          <a:extLst>
            <a:ext uri="{FF2B5EF4-FFF2-40B4-BE49-F238E27FC236}">
              <a16:creationId xmlns:a16="http://schemas.microsoft.com/office/drawing/2014/main" id="{B7278BC2-6A82-48B2-8916-D742E935E9E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35" name="Rectangle 3">
          <a:extLst>
            <a:ext uri="{FF2B5EF4-FFF2-40B4-BE49-F238E27FC236}">
              <a16:creationId xmlns:a16="http://schemas.microsoft.com/office/drawing/2014/main" id="{39FE6372-031F-41F4-A042-B640B13E50B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36" name="Rectangle 3">
          <a:extLst>
            <a:ext uri="{FF2B5EF4-FFF2-40B4-BE49-F238E27FC236}">
              <a16:creationId xmlns:a16="http://schemas.microsoft.com/office/drawing/2014/main" id="{5095A403-F437-46AE-90E1-7055BBAAFD0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37" name="Rectangle 3">
          <a:extLst>
            <a:ext uri="{FF2B5EF4-FFF2-40B4-BE49-F238E27FC236}">
              <a16:creationId xmlns:a16="http://schemas.microsoft.com/office/drawing/2014/main" id="{3676E24E-B1DA-4882-AD83-FA3AD3E4E95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38" name="Rectangle 3">
          <a:extLst>
            <a:ext uri="{FF2B5EF4-FFF2-40B4-BE49-F238E27FC236}">
              <a16:creationId xmlns:a16="http://schemas.microsoft.com/office/drawing/2014/main" id="{A07EA028-DD1C-4DD5-B550-81D6929986D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39" name="Rectangle 3">
          <a:extLst>
            <a:ext uri="{FF2B5EF4-FFF2-40B4-BE49-F238E27FC236}">
              <a16:creationId xmlns:a16="http://schemas.microsoft.com/office/drawing/2014/main" id="{8E799CF8-74F3-406C-94FD-B28F7F417F5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40" name="Rectangle 3">
          <a:extLst>
            <a:ext uri="{FF2B5EF4-FFF2-40B4-BE49-F238E27FC236}">
              <a16:creationId xmlns:a16="http://schemas.microsoft.com/office/drawing/2014/main" id="{733D7518-362F-4068-A18B-99BF198F981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41" name="Rectangle 3">
          <a:extLst>
            <a:ext uri="{FF2B5EF4-FFF2-40B4-BE49-F238E27FC236}">
              <a16:creationId xmlns:a16="http://schemas.microsoft.com/office/drawing/2014/main" id="{92A15189-6C8C-4302-91CB-354CC08E892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42" name="Rectangle 3">
          <a:extLst>
            <a:ext uri="{FF2B5EF4-FFF2-40B4-BE49-F238E27FC236}">
              <a16:creationId xmlns:a16="http://schemas.microsoft.com/office/drawing/2014/main" id="{71D3E8DA-234D-418B-B2D1-914685D5064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43" name="Rectangle 3">
          <a:extLst>
            <a:ext uri="{FF2B5EF4-FFF2-40B4-BE49-F238E27FC236}">
              <a16:creationId xmlns:a16="http://schemas.microsoft.com/office/drawing/2014/main" id="{232C6F12-2368-422D-96FC-37DBE47A67D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44" name="Rectangle 3">
          <a:extLst>
            <a:ext uri="{FF2B5EF4-FFF2-40B4-BE49-F238E27FC236}">
              <a16:creationId xmlns:a16="http://schemas.microsoft.com/office/drawing/2014/main" id="{2C766852-1E0D-4AAC-B18A-D73B43DDAA5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45" name="Rectangle 3">
          <a:extLst>
            <a:ext uri="{FF2B5EF4-FFF2-40B4-BE49-F238E27FC236}">
              <a16:creationId xmlns:a16="http://schemas.microsoft.com/office/drawing/2014/main" id="{95AC3342-D68A-407C-9BCD-9E82F4B1616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46" name="Rectangle 3">
          <a:extLst>
            <a:ext uri="{FF2B5EF4-FFF2-40B4-BE49-F238E27FC236}">
              <a16:creationId xmlns:a16="http://schemas.microsoft.com/office/drawing/2014/main" id="{BA8F3CE0-F03B-4E57-B460-4DB28121686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47" name="Rectangle 3">
          <a:extLst>
            <a:ext uri="{FF2B5EF4-FFF2-40B4-BE49-F238E27FC236}">
              <a16:creationId xmlns:a16="http://schemas.microsoft.com/office/drawing/2014/main" id="{688496D4-E140-4190-B307-934740CABF1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48" name="Rectangle 3">
          <a:extLst>
            <a:ext uri="{FF2B5EF4-FFF2-40B4-BE49-F238E27FC236}">
              <a16:creationId xmlns:a16="http://schemas.microsoft.com/office/drawing/2014/main" id="{7703D431-C4F9-410F-AC8F-E5C9A8334EF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49" name="Rectangle 3">
          <a:extLst>
            <a:ext uri="{FF2B5EF4-FFF2-40B4-BE49-F238E27FC236}">
              <a16:creationId xmlns:a16="http://schemas.microsoft.com/office/drawing/2014/main" id="{C33B2127-4201-4588-B9AE-6867E8B6D1B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50" name="Rectangle 3">
          <a:extLst>
            <a:ext uri="{FF2B5EF4-FFF2-40B4-BE49-F238E27FC236}">
              <a16:creationId xmlns:a16="http://schemas.microsoft.com/office/drawing/2014/main" id="{DBEAC7FD-F77B-4382-BCF7-00D645B6A3D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51" name="Rectangle 3">
          <a:extLst>
            <a:ext uri="{FF2B5EF4-FFF2-40B4-BE49-F238E27FC236}">
              <a16:creationId xmlns:a16="http://schemas.microsoft.com/office/drawing/2014/main" id="{EE61B79B-B2C7-4BEA-BE7A-DB6EE9C985C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52" name="Rectangle 3">
          <a:extLst>
            <a:ext uri="{FF2B5EF4-FFF2-40B4-BE49-F238E27FC236}">
              <a16:creationId xmlns:a16="http://schemas.microsoft.com/office/drawing/2014/main" id="{8D5136E2-6F30-4AE3-A791-6F56B7E597C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53" name="Rectangle 3">
          <a:extLst>
            <a:ext uri="{FF2B5EF4-FFF2-40B4-BE49-F238E27FC236}">
              <a16:creationId xmlns:a16="http://schemas.microsoft.com/office/drawing/2014/main" id="{C414ED99-8A4D-4F88-92E9-426A2950260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54" name="Rectangle 3">
          <a:extLst>
            <a:ext uri="{FF2B5EF4-FFF2-40B4-BE49-F238E27FC236}">
              <a16:creationId xmlns:a16="http://schemas.microsoft.com/office/drawing/2014/main" id="{034FBCAA-C3B5-4E35-974B-1880961AB40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55" name="Rectangle 3">
          <a:extLst>
            <a:ext uri="{FF2B5EF4-FFF2-40B4-BE49-F238E27FC236}">
              <a16:creationId xmlns:a16="http://schemas.microsoft.com/office/drawing/2014/main" id="{8594AC60-7619-4E8C-921D-B60E563D0E3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56" name="Rectangle 3">
          <a:extLst>
            <a:ext uri="{FF2B5EF4-FFF2-40B4-BE49-F238E27FC236}">
              <a16:creationId xmlns:a16="http://schemas.microsoft.com/office/drawing/2014/main" id="{0B638896-AEDA-49B3-BB8E-8C0BA4A2203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57" name="Rectangle 3">
          <a:extLst>
            <a:ext uri="{FF2B5EF4-FFF2-40B4-BE49-F238E27FC236}">
              <a16:creationId xmlns:a16="http://schemas.microsoft.com/office/drawing/2014/main" id="{CBDB3036-095D-42CE-86DF-C8863BA9915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58" name="Rectangle 3">
          <a:extLst>
            <a:ext uri="{FF2B5EF4-FFF2-40B4-BE49-F238E27FC236}">
              <a16:creationId xmlns:a16="http://schemas.microsoft.com/office/drawing/2014/main" id="{986F0302-C896-4C1F-BCEB-F0411F291E2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59" name="Rectangle 3">
          <a:extLst>
            <a:ext uri="{FF2B5EF4-FFF2-40B4-BE49-F238E27FC236}">
              <a16:creationId xmlns:a16="http://schemas.microsoft.com/office/drawing/2014/main" id="{2ADE6ACF-4417-482A-AB31-40C71551C0A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60" name="Rectangle 3">
          <a:extLst>
            <a:ext uri="{FF2B5EF4-FFF2-40B4-BE49-F238E27FC236}">
              <a16:creationId xmlns:a16="http://schemas.microsoft.com/office/drawing/2014/main" id="{41CD63F7-FB4B-48C0-8A46-5BF65B5FAD1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61" name="Rectangle 3">
          <a:extLst>
            <a:ext uri="{FF2B5EF4-FFF2-40B4-BE49-F238E27FC236}">
              <a16:creationId xmlns:a16="http://schemas.microsoft.com/office/drawing/2014/main" id="{4A791155-DCEC-4C27-AC9D-959FAF23E20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62" name="Rectangle 3">
          <a:extLst>
            <a:ext uri="{FF2B5EF4-FFF2-40B4-BE49-F238E27FC236}">
              <a16:creationId xmlns:a16="http://schemas.microsoft.com/office/drawing/2014/main" id="{A898383A-F83F-46AC-AFCE-7888CFC9C2C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63" name="Rectangle 3">
          <a:extLst>
            <a:ext uri="{FF2B5EF4-FFF2-40B4-BE49-F238E27FC236}">
              <a16:creationId xmlns:a16="http://schemas.microsoft.com/office/drawing/2014/main" id="{04F0FD3E-AF66-46B4-ADF1-DF773DE4D59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64" name="Rectangle 3">
          <a:extLst>
            <a:ext uri="{FF2B5EF4-FFF2-40B4-BE49-F238E27FC236}">
              <a16:creationId xmlns:a16="http://schemas.microsoft.com/office/drawing/2014/main" id="{2056F2A9-76FB-4C0B-98AA-35ABE5AA694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65" name="Rectangle 3">
          <a:extLst>
            <a:ext uri="{FF2B5EF4-FFF2-40B4-BE49-F238E27FC236}">
              <a16:creationId xmlns:a16="http://schemas.microsoft.com/office/drawing/2014/main" id="{C0BDFF3A-64B9-4411-B0C2-5655936318D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66" name="Rectangle 3">
          <a:extLst>
            <a:ext uri="{FF2B5EF4-FFF2-40B4-BE49-F238E27FC236}">
              <a16:creationId xmlns:a16="http://schemas.microsoft.com/office/drawing/2014/main" id="{FB15D74E-F458-45FF-A84D-BBB649BB8B6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67" name="Rectangle 3">
          <a:extLst>
            <a:ext uri="{FF2B5EF4-FFF2-40B4-BE49-F238E27FC236}">
              <a16:creationId xmlns:a16="http://schemas.microsoft.com/office/drawing/2014/main" id="{B140116F-312B-4A1A-BB1A-2A6636F7875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68" name="Rectangle 3">
          <a:extLst>
            <a:ext uri="{FF2B5EF4-FFF2-40B4-BE49-F238E27FC236}">
              <a16:creationId xmlns:a16="http://schemas.microsoft.com/office/drawing/2014/main" id="{CF8F283E-A06D-41F6-A1D2-A517E0752D8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69" name="Rectangle 3">
          <a:extLst>
            <a:ext uri="{FF2B5EF4-FFF2-40B4-BE49-F238E27FC236}">
              <a16:creationId xmlns:a16="http://schemas.microsoft.com/office/drawing/2014/main" id="{5EC6A4E7-AD80-43D0-A86B-44F0ECBB6A4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70" name="Rectangle 3">
          <a:extLst>
            <a:ext uri="{FF2B5EF4-FFF2-40B4-BE49-F238E27FC236}">
              <a16:creationId xmlns:a16="http://schemas.microsoft.com/office/drawing/2014/main" id="{31F6E736-D8B8-498E-9FB3-39DA5D76FC7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71" name="Rectangle 3">
          <a:extLst>
            <a:ext uri="{FF2B5EF4-FFF2-40B4-BE49-F238E27FC236}">
              <a16:creationId xmlns:a16="http://schemas.microsoft.com/office/drawing/2014/main" id="{D3618AD4-FB36-4D92-A21D-F91EE3AD857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72" name="Rectangle 3">
          <a:extLst>
            <a:ext uri="{FF2B5EF4-FFF2-40B4-BE49-F238E27FC236}">
              <a16:creationId xmlns:a16="http://schemas.microsoft.com/office/drawing/2014/main" id="{3792A4A1-4318-41B3-ACE1-683BD3BB3BE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73" name="Rectangle 3">
          <a:extLst>
            <a:ext uri="{FF2B5EF4-FFF2-40B4-BE49-F238E27FC236}">
              <a16:creationId xmlns:a16="http://schemas.microsoft.com/office/drawing/2014/main" id="{F30A3056-54CA-4102-9FA4-F3E0DDEDBBA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74" name="Rectangle 3">
          <a:extLst>
            <a:ext uri="{FF2B5EF4-FFF2-40B4-BE49-F238E27FC236}">
              <a16:creationId xmlns:a16="http://schemas.microsoft.com/office/drawing/2014/main" id="{A14C4FA3-C43B-4166-9DF4-5F412B058DF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75" name="Rectangle 3">
          <a:extLst>
            <a:ext uri="{FF2B5EF4-FFF2-40B4-BE49-F238E27FC236}">
              <a16:creationId xmlns:a16="http://schemas.microsoft.com/office/drawing/2014/main" id="{9D725238-5519-4BEE-B2C9-2E7498BECCF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76" name="Rectangle 3">
          <a:extLst>
            <a:ext uri="{FF2B5EF4-FFF2-40B4-BE49-F238E27FC236}">
              <a16:creationId xmlns:a16="http://schemas.microsoft.com/office/drawing/2014/main" id="{7CEAFC2C-523C-482F-B6CF-BB2C0F44337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77" name="Rectangle 3">
          <a:extLst>
            <a:ext uri="{FF2B5EF4-FFF2-40B4-BE49-F238E27FC236}">
              <a16:creationId xmlns:a16="http://schemas.microsoft.com/office/drawing/2014/main" id="{658EBC21-8FFE-4E58-AC61-648A036F34C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78" name="Rectangle 3">
          <a:extLst>
            <a:ext uri="{FF2B5EF4-FFF2-40B4-BE49-F238E27FC236}">
              <a16:creationId xmlns:a16="http://schemas.microsoft.com/office/drawing/2014/main" id="{382F3CB9-58BA-49DE-96F0-2B94B1251E2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79" name="Rectangle 3">
          <a:extLst>
            <a:ext uri="{FF2B5EF4-FFF2-40B4-BE49-F238E27FC236}">
              <a16:creationId xmlns:a16="http://schemas.microsoft.com/office/drawing/2014/main" id="{0FA9E31F-0CCE-4E98-9BBB-987ADEAFD22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80" name="Rectangle 3">
          <a:extLst>
            <a:ext uri="{FF2B5EF4-FFF2-40B4-BE49-F238E27FC236}">
              <a16:creationId xmlns:a16="http://schemas.microsoft.com/office/drawing/2014/main" id="{A91ABFE5-6BE4-4478-A8BE-F87F63FDE37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81" name="Rectangle 3">
          <a:extLst>
            <a:ext uri="{FF2B5EF4-FFF2-40B4-BE49-F238E27FC236}">
              <a16:creationId xmlns:a16="http://schemas.microsoft.com/office/drawing/2014/main" id="{D6D54873-928F-48C5-A9E8-668E1F2ABED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82" name="Rectangle 3">
          <a:extLst>
            <a:ext uri="{FF2B5EF4-FFF2-40B4-BE49-F238E27FC236}">
              <a16:creationId xmlns:a16="http://schemas.microsoft.com/office/drawing/2014/main" id="{534A7401-690A-499F-836B-8C67205BD12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83" name="Rectangle 3">
          <a:extLst>
            <a:ext uri="{FF2B5EF4-FFF2-40B4-BE49-F238E27FC236}">
              <a16:creationId xmlns:a16="http://schemas.microsoft.com/office/drawing/2014/main" id="{4C115A53-835F-4A42-A68B-B0C815C0A20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84" name="Rectangle 3">
          <a:extLst>
            <a:ext uri="{FF2B5EF4-FFF2-40B4-BE49-F238E27FC236}">
              <a16:creationId xmlns:a16="http://schemas.microsoft.com/office/drawing/2014/main" id="{18DDCA75-5A46-4E65-B622-7AE80594518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85" name="Rectangle 3">
          <a:extLst>
            <a:ext uri="{FF2B5EF4-FFF2-40B4-BE49-F238E27FC236}">
              <a16:creationId xmlns:a16="http://schemas.microsoft.com/office/drawing/2014/main" id="{32F5D0A0-39BD-4AA3-A3C6-C1F73229D04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86" name="Rectangle 3">
          <a:extLst>
            <a:ext uri="{FF2B5EF4-FFF2-40B4-BE49-F238E27FC236}">
              <a16:creationId xmlns:a16="http://schemas.microsoft.com/office/drawing/2014/main" id="{EF406244-CDA8-42B7-BEF0-6D1028BC2FB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87" name="Rectangle 3">
          <a:extLst>
            <a:ext uri="{FF2B5EF4-FFF2-40B4-BE49-F238E27FC236}">
              <a16:creationId xmlns:a16="http://schemas.microsoft.com/office/drawing/2014/main" id="{D01B0E16-0211-4EBC-9A32-8F8656F4973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88" name="Rectangle 3">
          <a:extLst>
            <a:ext uri="{FF2B5EF4-FFF2-40B4-BE49-F238E27FC236}">
              <a16:creationId xmlns:a16="http://schemas.microsoft.com/office/drawing/2014/main" id="{F71FBF26-4BA1-43AE-B705-38029CDDDF6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89" name="Rectangle 3">
          <a:extLst>
            <a:ext uri="{FF2B5EF4-FFF2-40B4-BE49-F238E27FC236}">
              <a16:creationId xmlns:a16="http://schemas.microsoft.com/office/drawing/2014/main" id="{D9DD3219-E839-4FCA-8526-68D337FA407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90" name="Rectangle 3">
          <a:extLst>
            <a:ext uri="{FF2B5EF4-FFF2-40B4-BE49-F238E27FC236}">
              <a16:creationId xmlns:a16="http://schemas.microsoft.com/office/drawing/2014/main" id="{15D31136-D519-447A-A82B-561A8865DEC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91" name="Rectangle 3">
          <a:extLst>
            <a:ext uri="{FF2B5EF4-FFF2-40B4-BE49-F238E27FC236}">
              <a16:creationId xmlns:a16="http://schemas.microsoft.com/office/drawing/2014/main" id="{3A9E6773-6BBD-4046-9BE8-6311D4F1B95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92" name="Rectangle 3">
          <a:extLst>
            <a:ext uri="{FF2B5EF4-FFF2-40B4-BE49-F238E27FC236}">
              <a16:creationId xmlns:a16="http://schemas.microsoft.com/office/drawing/2014/main" id="{38A80029-9A2C-4FF7-B87B-7FFDA71DCA7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93" name="Rectangle 3">
          <a:extLst>
            <a:ext uri="{FF2B5EF4-FFF2-40B4-BE49-F238E27FC236}">
              <a16:creationId xmlns:a16="http://schemas.microsoft.com/office/drawing/2014/main" id="{28B9FE66-EBF3-4F30-AF60-B005D78C559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94" name="Rectangle 3">
          <a:extLst>
            <a:ext uri="{FF2B5EF4-FFF2-40B4-BE49-F238E27FC236}">
              <a16:creationId xmlns:a16="http://schemas.microsoft.com/office/drawing/2014/main" id="{F62ED3A5-4FC1-4368-B658-04E8EF7C607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95" name="Rectangle 3">
          <a:extLst>
            <a:ext uri="{FF2B5EF4-FFF2-40B4-BE49-F238E27FC236}">
              <a16:creationId xmlns:a16="http://schemas.microsoft.com/office/drawing/2014/main" id="{6FF8B153-EE13-4B9D-9D68-A87D01F5B44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96" name="Rectangle 3">
          <a:extLst>
            <a:ext uri="{FF2B5EF4-FFF2-40B4-BE49-F238E27FC236}">
              <a16:creationId xmlns:a16="http://schemas.microsoft.com/office/drawing/2014/main" id="{9D61E769-B4F6-460F-B736-2CEE39B532F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97" name="Rectangle 3">
          <a:extLst>
            <a:ext uri="{FF2B5EF4-FFF2-40B4-BE49-F238E27FC236}">
              <a16:creationId xmlns:a16="http://schemas.microsoft.com/office/drawing/2014/main" id="{88D3D7ED-9B24-4856-9879-B9765625087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98" name="Rectangle 3">
          <a:extLst>
            <a:ext uri="{FF2B5EF4-FFF2-40B4-BE49-F238E27FC236}">
              <a16:creationId xmlns:a16="http://schemas.microsoft.com/office/drawing/2014/main" id="{FCB4A18F-90B7-4E1F-AEAE-0BCBEED9208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899" name="Rectangle 3">
          <a:extLst>
            <a:ext uri="{FF2B5EF4-FFF2-40B4-BE49-F238E27FC236}">
              <a16:creationId xmlns:a16="http://schemas.microsoft.com/office/drawing/2014/main" id="{676448A2-9E2C-4E2A-9946-C8BD68819B7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900" name="Rectangle 3">
          <a:extLst>
            <a:ext uri="{FF2B5EF4-FFF2-40B4-BE49-F238E27FC236}">
              <a16:creationId xmlns:a16="http://schemas.microsoft.com/office/drawing/2014/main" id="{74446A1B-B0E1-4A69-8C76-BCCA818451B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901" name="Rectangle 3">
          <a:extLst>
            <a:ext uri="{FF2B5EF4-FFF2-40B4-BE49-F238E27FC236}">
              <a16:creationId xmlns:a16="http://schemas.microsoft.com/office/drawing/2014/main" id="{FCCF627F-8118-45AC-BCBF-96B598FD414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902" name="Rectangle 3">
          <a:extLst>
            <a:ext uri="{FF2B5EF4-FFF2-40B4-BE49-F238E27FC236}">
              <a16:creationId xmlns:a16="http://schemas.microsoft.com/office/drawing/2014/main" id="{80FDA585-ED7C-4313-A9BD-00CF6BDCED8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903" name="Rectangle 3">
          <a:extLst>
            <a:ext uri="{FF2B5EF4-FFF2-40B4-BE49-F238E27FC236}">
              <a16:creationId xmlns:a16="http://schemas.microsoft.com/office/drawing/2014/main" id="{3E4C8DA8-058F-41EF-BCCF-0C9ABBC5D04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904" name="Rectangle 3">
          <a:extLst>
            <a:ext uri="{FF2B5EF4-FFF2-40B4-BE49-F238E27FC236}">
              <a16:creationId xmlns:a16="http://schemas.microsoft.com/office/drawing/2014/main" id="{91C1CB7A-AC4E-443D-B57C-98E875356EE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905" name="Rectangle 3">
          <a:extLst>
            <a:ext uri="{FF2B5EF4-FFF2-40B4-BE49-F238E27FC236}">
              <a16:creationId xmlns:a16="http://schemas.microsoft.com/office/drawing/2014/main" id="{94B4B3F6-BD9A-4A90-A977-E5317FD42E0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906" name="Rectangle 3">
          <a:extLst>
            <a:ext uri="{FF2B5EF4-FFF2-40B4-BE49-F238E27FC236}">
              <a16:creationId xmlns:a16="http://schemas.microsoft.com/office/drawing/2014/main" id="{4F9D2773-EFD3-4769-8DF6-4228C2A0F21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907" name="Rectangle 3">
          <a:extLst>
            <a:ext uri="{FF2B5EF4-FFF2-40B4-BE49-F238E27FC236}">
              <a16:creationId xmlns:a16="http://schemas.microsoft.com/office/drawing/2014/main" id="{2F279E52-B533-4111-B0F1-96AC093FB24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3908" name="Rectangle 3">
          <a:extLst>
            <a:ext uri="{FF2B5EF4-FFF2-40B4-BE49-F238E27FC236}">
              <a16:creationId xmlns:a16="http://schemas.microsoft.com/office/drawing/2014/main" id="{806A2054-2C65-4837-843A-DC6670BA6BF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52" name="Rectangle 3">
          <a:extLst>
            <a:ext uri="{FF2B5EF4-FFF2-40B4-BE49-F238E27FC236}">
              <a16:creationId xmlns:a16="http://schemas.microsoft.com/office/drawing/2014/main" id="{018155F6-8D8F-48CB-B4F8-943F4BBB38F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53" name="Rectangle 3">
          <a:extLst>
            <a:ext uri="{FF2B5EF4-FFF2-40B4-BE49-F238E27FC236}">
              <a16:creationId xmlns:a16="http://schemas.microsoft.com/office/drawing/2014/main" id="{E7628296-E259-4208-843D-76C18F04051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54" name="Rectangle 3">
          <a:extLst>
            <a:ext uri="{FF2B5EF4-FFF2-40B4-BE49-F238E27FC236}">
              <a16:creationId xmlns:a16="http://schemas.microsoft.com/office/drawing/2014/main" id="{A2C8415B-5FFC-4A7D-9BFB-A4C1C0B4CB4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55" name="Rectangle 3">
          <a:extLst>
            <a:ext uri="{FF2B5EF4-FFF2-40B4-BE49-F238E27FC236}">
              <a16:creationId xmlns:a16="http://schemas.microsoft.com/office/drawing/2014/main" id="{26B863BC-0460-44E1-814B-1585A3DF498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56" name="Rectangle 3">
          <a:extLst>
            <a:ext uri="{FF2B5EF4-FFF2-40B4-BE49-F238E27FC236}">
              <a16:creationId xmlns:a16="http://schemas.microsoft.com/office/drawing/2014/main" id="{AF7C40BC-5730-4A3D-8719-56C211FC11F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57" name="Rectangle 3">
          <a:extLst>
            <a:ext uri="{FF2B5EF4-FFF2-40B4-BE49-F238E27FC236}">
              <a16:creationId xmlns:a16="http://schemas.microsoft.com/office/drawing/2014/main" id="{EA1E48D2-E0BB-4090-B08F-B8F769E88EE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58" name="Rectangle 3">
          <a:extLst>
            <a:ext uri="{FF2B5EF4-FFF2-40B4-BE49-F238E27FC236}">
              <a16:creationId xmlns:a16="http://schemas.microsoft.com/office/drawing/2014/main" id="{D0F78B8B-C4B7-40CD-A6D3-876FF412D36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59" name="Rectangle 3">
          <a:extLst>
            <a:ext uri="{FF2B5EF4-FFF2-40B4-BE49-F238E27FC236}">
              <a16:creationId xmlns:a16="http://schemas.microsoft.com/office/drawing/2014/main" id="{C24FB4E5-0907-43CB-B911-2D4A6614D1D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60" name="Rectangle 3">
          <a:extLst>
            <a:ext uri="{FF2B5EF4-FFF2-40B4-BE49-F238E27FC236}">
              <a16:creationId xmlns:a16="http://schemas.microsoft.com/office/drawing/2014/main" id="{7CA4014B-9F43-4F20-9B3B-9741D32694A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61" name="Rectangle 3">
          <a:extLst>
            <a:ext uri="{FF2B5EF4-FFF2-40B4-BE49-F238E27FC236}">
              <a16:creationId xmlns:a16="http://schemas.microsoft.com/office/drawing/2014/main" id="{F7E21C9C-BC98-4191-8265-E4EFE023B11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62" name="Rectangle 3">
          <a:extLst>
            <a:ext uri="{FF2B5EF4-FFF2-40B4-BE49-F238E27FC236}">
              <a16:creationId xmlns:a16="http://schemas.microsoft.com/office/drawing/2014/main" id="{3AD6989A-16C8-4EE5-999C-39032C2BFA7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63" name="Rectangle 3">
          <a:extLst>
            <a:ext uri="{FF2B5EF4-FFF2-40B4-BE49-F238E27FC236}">
              <a16:creationId xmlns:a16="http://schemas.microsoft.com/office/drawing/2014/main" id="{FC707E4F-A70A-427C-B26D-FC956C613A6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64" name="Rectangle 3">
          <a:extLst>
            <a:ext uri="{FF2B5EF4-FFF2-40B4-BE49-F238E27FC236}">
              <a16:creationId xmlns:a16="http://schemas.microsoft.com/office/drawing/2014/main" id="{39568EF3-369F-4BA4-A88F-A4C7F6ED7FB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65" name="Rectangle 3">
          <a:extLst>
            <a:ext uri="{FF2B5EF4-FFF2-40B4-BE49-F238E27FC236}">
              <a16:creationId xmlns:a16="http://schemas.microsoft.com/office/drawing/2014/main" id="{2912157B-D7AA-4F98-81A5-D62A68A2BB7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66" name="Rectangle 3">
          <a:extLst>
            <a:ext uri="{FF2B5EF4-FFF2-40B4-BE49-F238E27FC236}">
              <a16:creationId xmlns:a16="http://schemas.microsoft.com/office/drawing/2014/main" id="{418FFFCB-433F-49A4-8778-D1513285DC5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67" name="Rectangle 3">
          <a:extLst>
            <a:ext uri="{FF2B5EF4-FFF2-40B4-BE49-F238E27FC236}">
              <a16:creationId xmlns:a16="http://schemas.microsoft.com/office/drawing/2014/main" id="{DCC6FDAC-EF76-4C74-9C82-B065CA3A893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68" name="Rectangle 3">
          <a:extLst>
            <a:ext uri="{FF2B5EF4-FFF2-40B4-BE49-F238E27FC236}">
              <a16:creationId xmlns:a16="http://schemas.microsoft.com/office/drawing/2014/main" id="{4ADE4E45-494C-4B81-B2C0-DEC2DD256D1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69" name="Rectangle 3">
          <a:extLst>
            <a:ext uri="{FF2B5EF4-FFF2-40B4-BE49-F238E27FC236}">
              <a16:creationId xmlns:a16="http://schemas.microsoft.com/office/drawing/2014/main" id="{EBC685B1-223D-4011-9BB7-7786318EB72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70" name="Rectangle 3">
          <a:extLst>
            <a:ext uri="{FF2B5EF4-FFF2-40B4-BE49-F238E27FC236}">
              <a16:creationId xmlns:a16="http://schemas.microsoft.com/office/drawing/2014/main" id="{FF416B18-3242-41DB-8192-8F8B0873B1B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71" name="Rectangle 3">
          <a:extLst>
            <a:ext uri="{FF2B5EF4-FFF2-40B4-BE49-F238E27FC236}">
              <a16:creationId xmlns:a16="http://schemas.microsoft.com/office/drawing/2014/main" id="{51186A50-8776-4C96-B0D1-6A80DA30ACF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72" name="Rectangle 3">
          <a:extLst>
            <a:ext uri="{FF2B5EF4-FFF2-40B4-BE49-F238E27FC236}">
              <a16:creationId xmlns:a16="http://schemas.microsoft.com/office/drawing/2014/main" id="{38826894-2BAD-4573-9384-305748521F0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73" name="Rectangle 3">
          <a:extLst>
            <a:ext uri="{FF2B5EF4-FFF2-40B4-BE49-F238E27FC236}">
              <a16:creationId xmlns:a16="http://schemas.microsoft.com/office/drawing/2014/main" id="{C4481DE8-5845-436F-B2F3-B951EA57AD0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74" name="Rectangle 3">
          <a:extLst>
            <a:ext uri="{FF2B5EF4-FFF2-40B4-BE49-F238E27FC236}">
              <a16:creationId xmlns:a16="http://schemas.microsoft.com/office/drawing/2014/main" id="{FC151B44-05BB-42F1-A370-DC557182C39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75" name="Rectangle 3">
          <a:extLst>
            <a:ext uri="{FF2B5EF4-FFF2-40B4-BE49-F238E27FC236}">
              <a16:creationId xmlns:a16="http://schemas.microsoft.com/office/drawing/2014/main" id="{40002233-D641-4BF8-AFDE-9CDCF68D999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76" name="Rectangle 3">
          <a:extLst>
            <a:ext uri="{FF2B5EF4-FFF2-40B4-BE49-F238E27FC236}">
              <a16:creationId xmlns:a16="http://schemas.microsoft.com/office/drawing/2014/main" id="{E8186615-5C36-40E7-806F-BB5E31042A3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77" name="Rectangle 3">
          <a:extLst>
            <a:ext uri="{FF2B5EF4-FFF2-40B4-BE49-F238E27FC236}">
              <a16:creationId xmlns:a16="http://schemas.microsoft.com/office/drawing/2014/main" id="{095DA64F-3ADB-41E8-A75D-C8679B95642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78" name="Rectangle 3">
          <a:extLst>
            <a:ext uri="{FF2B5EF4-FFF2-40B4-BE49-F238E27FC236}">
              <a16:creationId xmlns:a16="http://schemas.microsoft.com/office/drawing/2014/main" id="{153DE74F-B094-4E20-AFFB-51A5E6BAE5D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79" name="Rectangle 3">
          <a:extLst>
            <a:ext uri="{FF2B5EF4-FFF2-40B4-BE49-F238E27FC236}">
              <a16:creationId xmlns:a16="http://schemas.microsoft.com/office/drawing/2014/main" id="{E9843749-1467-42DF-9FB2-6E2643E5954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80" name="Rectangle 3">
          <a:extLst>
            <a:ext uri="{FF2B5EF4-FFF2-40B4-BE49-F238E27FC236}">
              <a16:creationId xmlns:a16="http://schemas.microsoft.com/office/drawing/2014/main" id="{7AA46565-9CCD-4373-8D80-99F19705ECD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81" name="Rectangle 3">
          <a:extLst>
            <a:ext uri="{FF2B5EF4-FFF2-40B4-BE49-F238E27FC236}">
              <a16:creationId xmlns:a16="http://schemas.microsoft.com/office/drawing/2014/main" id="{10B2AE0C-67EB-411D-8042-F65E23BE1F2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82" name="Rectangle 3">
          <a:extLst>
            <a:ext uri="{FF2B5EF4-FFF2-40B4-BE49-F238E27FC236}">
              <a16:creationId xmlns:a16="http://schemas.microsoft.com/office/drawing/2014/main" id="{FFADD3D0-88B6-4084-A20D-0584E3C1CE7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83" name="Rectangle 3">
          <a:extLst>
            <a:ext uri="{FF2B5EF4-FFF2-40B4-BE49-F238E27FC236}">
              <a16:creationId xmlns:a16="http://schemas.microsoft.com/office/drawing/2014/main" id="{6D4786F4-8578-4F24-AC2F-254C8E874BC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84" name="Rectangle 3">
          <a:extLst>
            <a:ext uri="{FF2B5EF4-FFF2-40B4-BE49-F238E27FC236}">
              <a16:creationId xmlns:a16="http://schemas.microsoft.com/office/drawing/2014/main" id="{716B47DE-9F9E-4A8B-B196-48972CDD233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85" name="Rectangle 3">
          <a:extLst>
            <a:ext uri="{FF2B5EF4-FFF2-40B4-BE49-F238E27FC236}">
              <a16:creationId xmlns:a16="http://schemas.microsoft.com/office/drawing/2014/main" id="{86B63BEF-38A1-4BC0-A5F7-C3AC8F21BC2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86" name="Rectangle 3">
          <a:extLst>
            <a:ext uri="{FF2B5EF4-FFF2-40B4-BE49-F238E27FC236}">
              <a16:creationId xmlns:a16="http://schemas.microsoft.com/office/drawing/2014/main" id="{1546F69F-A685-4DBE-BEE8-B2E2864539C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87" name="Rectangle 3">
          <a:extLst>
            <a:ext uri="{FF2B5EF4-FFF2-40B4-BE49-F238E27FC236}">
              <a16:creationId xmlns:a16="http://schemas.microsoft.com/office/drawing/2014/main" id="{DFA00855-81A6-47A1-95AE-026F148D10B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88" name="Rectangle 3">
          <a:extLst>
            <a:ext uri="{FF2B5EF4-FFF2-40B4-BE49-F238E27FC236}">
              <a16:creationId xmlns:a16="http://schemas.microsoft.com/office/drawing/2014/main" id="{9DE6CBB8-1745-4ACE-B986-CE916CB0689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89" name="Rectangle 3">
          <a:extLst>
            <a:ext uri="{FF2B5EF4-FFF2-40B4-BE49-F238E27FC236}">
              <a16:creationId xmlns:a16="http://schemas.microsoft.com/office/drawing/2014/main" id="{1C93BD6A-8057-49B7-AFD8-B293EFBD781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90" name="Rectangle 3">
          <a:extLst>
            <a:ext uri="{FF2B5EF4-FFF2-40B4-BE49-F238E27FC236}">
              <a16:creationId xmlns:a16="http://schemas.microsoft.com/office/drawing/2014/main" id="{9481246C-E7CD-42C1-A12D-95E24B0843C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91" name="Rectangle 3">
          <a:extLst>
            <a:ext uri="{FF2B5EF4-FFF2-40B4-BE49-F238E27FC236}">
              <a16:creationId xmlns:a16="http://schemas.microsoft.com/office/drawing/2014/main" id="{0AF70F8E-5498-428B-92AC-B87C3AA8AA5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92" name="Rectangle 3">
          <a:extLst>
            <a:ext uri="{FF2B5EF4-FFF2-40B4-BE49-F238E27FC236}">
              <a16:creationId xmlns:a16="http://schemas.microsoft.com/office/drawing/2014/main" id="{50D14F52-B88B-4B16-97B2-8BFBFD528B9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93" name="Rectangle 3">
          <a:extLst>
            <a:ext uri="{FF2B5EF4-FFF2-40B4-BE49-F238E27FC236}">
              <a16:creationId xmlns:a16="http://schemas.microsoft.com/office/drawing/2014/main" id="{078AE941-E5FE-406A-AB09-796D4F17A7B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94" name="Rectangle 3">
          <a:extLst>
            <a:ext uri="{FF2B5EF4-FFF2-40B4-BE49-F238E27FC236}">
              <a16:creationId xmlns:a16="http://schemas.microsoft.com/office/drawing/2014/main" id="{50F1FFAE-80D4-4D40-9241-5EE43209648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95" name="Rectangle 3">
          <a:extLst>
            <a:ext uri="{FF2B5EF4-FFF2-40B4-BE49-F238E27FC236}">
              <a16:creationId xmlns:a16="http://schemas.microsoft.com/office/drawing/2014/main" id="{23C8F599-6815-4FCF-A679-DC70D065942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96" name="Rectangle 3">
          <a:extLst>
            <a:ext uri="{FF2B5EF4-FFF2-40B4-BE49-F238E27FC236}">
              <a16:creationId xmlns:a16="http://schemas.microsoft.com/office/drawing/2014/main" id="{A56F8824-2F7C-4AF8-9763-34CB5BB380F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97" name="Rectangle 3">
          <a:extLst>
            <a:ext uri="{FF2B5EF4-FFF2-40B4-BE49-F238E27FC236}">
              <a16:creationId xmlns:a16="http://schemas.microsoft.com/office/drawing/2014/main" id="{38C07D7D-E6D3-48CC-8102-99EA411E0CB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98" name="Rectangle 3">
          <a:extLst>
            <a:ext uri="{FF2B5EF4-FFF2-40B4-BE49-F238E27FC236}">
              <a16:creationId xmlns:a16="http://schemas.microsoft.com/office/drawing/2014/main" id="{E7737A79-85C7-4858-BBE2-B44BB328817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099" name="Rectangle 3">
          <a:extLst>
            <a:ext uri="{FF2B5EF4-FFF2-40B4-BE49-F238E27FC236}">
              <a16:creationId xmlns:a16="http://schemas.microsoft.com/office/drawing/2014/main" id="{B7327541-09E3-403E-9188-F587F9837C9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00" name="Rectangle 3">
          <a:extLst>
            <a:ext uri="{FF2B5EF4-FFF2-40B4-BE49-F238E27FC236}">
              <a16:creationId xmlns:a16="http://schemas.microsoft.com/office/drawing/2014/main" id="{5DA4B792-714F-44A0-AD94-FC6C9D86451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01" name="Rectangle 3">
          <a:extLst>
            <a:ext uri="{FF2B5EF4-FFF2-40B4-BE49-F238E27FC236}">
              <a16:creationId xmlns:a16="http://schemas.microsoft.com/office/drawing/2014/main" id="{C71D2CC5-4FCE-4907-B205-03793C40D2C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02" name="Rectangle 51">
          <a:extLst>
            <a:ext uri="{FF2B5EF4-FFF2-40B4-BE49-F238E27FC236}">
              <a16:creationId xmlns:a16="http://schemas.microsoft.com/office/drawing/2014/main" id="{5367AB42-F0A7-4A6D-8903-4445703077C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03" name="Rectangle 3">
          <a:extLst>
            <a:ext uri="{FF2B5EF4-FFF2-40B4-BE49-F238E27FC236}">
              <a16:creationId xmlns:a16="http://schemas.microsoft.com/office/drawing/2014/main" id="{5FA52510-04B0-4CC4-AD1E-23BED0A583E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04" name="Rectangle 3">
          <a:extLst>
            <a:ext uri="{FF2B5EF4-FFF2-40B4-BE49-F238E27FC236}">
              <a16:creationId xmlns:a16="http://schemas.microsoft.com/office/drawing/2014/main" id="{A67A3798-AAE7-4DF0-BDAC-DE8DDFB30CD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05" name="Rectangle 3">
          <a:extLst>
            <a:ext uri="{FF2B5EF4-FFF2-40B4-BE49-F238E27FC236}">
              <a16:creationId xmlns:a16="http://schemas.microsoft.com/office/drawing/2014/main" id="{89C92E81-A8A7-4BF5-92A9-43DAE355AC2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1533525</xdr:colOff>
      <xdr:row>114</xdr:row>
      <xdr:rowOff>0</xdr:rowOff>
    </xdr:from>
    <xdr:to>
      <xdr:col>0</xdr:col>
      <xdr:colOff>1600200</xdr:colOff>
      <xdr:row>115</xdr:row>
      <xdr:rowOff>9525</xdr:rowOff>
    </xdr:to>
    <xdr:sp macro="" textlink="">
      <xdr:nvSpPr>
        <xdr:cNvPr id="4106" name="Rectangle 3">
          <a:extLst>
            <a:ext uri="{FF2B5EF4-FFF2-40B4-BE49-F238E27FC236}">
              <a16:creationId xmlns:a16="http://schemas.microsoft.com/office/drawing/2014/main" id="{81D2DCD1-7472-448F-9AC7-6163829B82C3}"/>
            </a:ext>
          </a:extLst>
        </xdr:cNvPr>
        <xdr:cNvSpPr>
          <a:spLocks noChangeArrowheads="1"/>
        </xdr:cNvSpPr>
      </xdr:nvSpPr>
      <xdr:spPr bwMode="auto">
        <a:xfrm>
          <a:off x="1533525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07" name="Rectangle 3">
          <a:extLst>
            <a:ext uri="{FF2B5EF4-FFF2-40B4-BE49-F238E27FC236}">
              <a16:creationId xmlns:a16="http://schemas.microsoft.com/office/drawing/2014/main" id="{60089409-E397-42A4-AFCC-AC92518E3F5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08" name="Rectangle 3">
          <a:extLst>
            <a:ext uri="{FF2B5EF4-FFF2-40B4-BE49-F238E27FC236}">
              <a16:creationId xmlns:a16="http://schemas.microsoft.com/office/drawing/2014/main" id="{1EFE6ACC-BF41-4E98-9D58-07198ACB303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09" name="Rectangle 3">
          <a:extLst>
            <a:ext uri="{FF2B5EF4-FFF2-40B4-BE49-F238E27FC236}">
              <a16:creationId xmlns:a16="http://schemas.microsoft.com/office/drawing/2014/main" id="{7891859D-B9A9-4D8C-9507-BBB922B0521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10" name="Rectangle 3">
          <a:extLst>
            <a:ext uri="{FF2B5EF4-FFF2-40B4-BE49-F238E27FC236}">
              <a16:creationId xmlns:a16="http://schemas.microsoft.com/office/drawing/2014/main" id="{AA3F13DA-722C-43F1-8611-29E528229B0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11" name="Rectangle 3">
          <a:extLst>
            <a:ext uri="{FF2B5EF4-FFF2-40B4-BE49-F238E27FC236}">
              <a16:creationId xmlns:a16="http://schemas.microsoft.com/office/drawing/2014/main" id="{03F605DC-67C3-485C-9F70-536F1FFA67F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12" name="Rectangle 3">
          <a:extLst>
            <a:ext uri="{FF2B5EF4-FFF2-40B4-BE49-F238E27FC236}">
              <a16:creationId xmlns:a16="http://schemas.microsoft.com/office/drawing/2014/main" id="{52DAF692-6232-4C13-A0AD-635F305DC6C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13" name="Rectangle 3">
          <a:extLst>
            <a:ext uri="{FF2B5EF4-FFF2-40B4-BE49-F238E27FC236}">
              <a16:creationId xmlns:a16="http://schemas.microsoft.com/office/drawing/2014/main" id="{73A924B0-F3ED-44EF-A390-468E7520555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14" name="Rectangle 3">
          <a:extLst>
            <a:ext uri="{FF2B5EF4-FFF2-40B4-BE49-F238E27FC236}">
              <a16:creationId xmlns:a16="http://schemas.microsoft.com/office/drawing/2014/main" id="{2F506205-2DD9-45B6-91B2-A46EAE903D5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15" name="Rectangle 64">
          <a:extLst>
            <a:ext uri="{FF2B5EF4-FFF2-40B4-BE49-F238E27FC236}">
              <a16:creationId xmlns:a16="http://schemas.microsoft.com/office/drawing/2014/main" id="{00A67CC2-158A-4EE5-BD40-649AE60759F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16" name="Rectangle 3">
          <a:extLst>
            <a:ext uri="{FF2B5EF4-FFF2-40B4-BE49-F238E27FC236}">
              <a16:creationId xmlns:a16="http://schemas.microsoft.com/office/drawing/2014/main" id="{0968E15B-0C97-42C2-9F85-B502D870F99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17" name="Rectangle 3">
          <a:extLst>
            <a:ext uri="{FF2B5EF4-FFF2-40B4-BE49-F238E27FC236}">
              <a16:creationId xmlns:a16="http://schemas.microsoft.com/office/drawing/2014/main" id="{988D9F6B-F356-43E6-86ED-479FFB0037E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18" name="Rectangle 3">
          <a:extLst>
            <a:ext uri="{FF2B5EF4-FFF2-40B4-BE49-F238E27FC236}">
              <a16:creationId xmlns:a16="http://schemas.microsoft.com/office/drawing/2014/main" id="{992651F0-9190-4017-8D15-8B18AF43EB6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19" name="Rectangle 3">
          <a:extLst>
            <a:ext uri="{FF2B5EF4-FFF2-40B4-BE49-F238E27FC236}">
              <a16:creationId xmlns:a16="http://schemas.microsoft.com/office/drawing/2014/main" id="{F999C802-35AA-49C3-9242-80A7811BCD4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20" name="Rectangle 3">
          <a:extLst>
            <a:ext uri="{FF2B5EF4-FFF2-40B4-BE49-F238E27FC236}">
              <a16:creationId xmlns:a16="http://schemas.microsoft.com/office/drawing/2014/main" id="{7350A794-C906-492F-9DE5-15AE65ACBAE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21" name="Rectangle 3">
          <a:extLst>
            <a:ext uri="{FF2B5EF4-FFF2-40B4-BE49-F238E27FC236}">
              <a16:creationId xmlns:a16="http://schemas.microsoft.com/office/drawing/2014/main" id="{D92BB218-0FCA-45BD-89B8-AEE07814E15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22" name="Rectangle 3">
          <a:extLst>
            <a:ext uri="{FF2B5EF4-FFF2-40B4-BE49-F238E27FC236}">
              <a16:creationId xmlns:a16="http://schemas.microsoft.com/office/drawing/2014/main" id="{E3F00C72-8405-46DE-8045-ED946F2E25A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23" name="Rectangle 3">
          <a:extLst>
            <a:ext uri="{FF2B5EF4-FFF2-40B4-BE49-F238E27FC236}">
              <a16:creationId xmlns:a16="http://schemas.microsoft.com/office/drawing/2014/main" id="{1C6A08A9-76D4-4D80-8C81-74F6EB269E4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24" name="Rectangle 3">
          <a:extLst>
            <a:ext uri="{FF2B5EF4-FFF2-40B4-BE49-F238E27FC236}">
              <a16:creationId xmlns:a16="http://schemas.microsoft.com/office/drawing/2014/main" id="{E0EEA6E5-CBC9-4934-BF2C-444C55F7FE9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25" name="Rectangle 3">
          <a:extLst>
            <a:ext uri="{FF2B5EF4-FFF2-40B4-BE49-F238E27FC236}">
              <a16:creationId xmlns:a16="http://schemas.microsoft.com/office/drawing/2014/main" id="{FC0CCCC6-DCF7-440C-9503-A1D8927569A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26" name="Rectangle 3">
          <a:extLst>
            <a:ext uri="{FF2B5EF4-FFF2-40B4-BE49-F238E27FC236}">
              <a16:creationId xmlns:a16="http://schemas.microsoft.com/office/drawing/2014/main" id="{C9BB587A-8446-47C8-B145-AE39B235FDF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27" name="Rectangle 3">
          <a:extLst>
            <a:ext uri="{FF2B5EF4-FFF2-40B4-BE49-F238E27FC236}">
              <a16:creationId xmlns:a16="http://schemas.microsoft.com/office/drawing/2014/main" id="{2FE16B03-5E0B-4631-B5CB-1337C9EB609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28" name="Rectangle 3">
          <a:extLst>
            <a:ext uri="{FF2B5EF4-FFF2-40B4-BE49-F238E27FC236}">
              <a16:creationId xmlns:a16="http://schemas.microsoft.com/office/drawing/2014/main" id="{22B45AA6-B402-49C7-8289-E9C3BCFD05F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29" name="Rectangle 3">
          <a:extLst>
            <a:ext uri="{FF2B5EF4-FFF2-40B4-BE49-F238E27FC236}">
              <a16:creationId xmlns:a16="http://schemas.microsoft.com/office/drawing/2014/main" id="{60856DCD-479E-43DC-AFFD-A03FB26C13C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30" name="Rectangle 3">
          <a:extLst>
            <a:ext uri="{FF2B5EF4-FFF2-40B4-BE49-F238E27FC236}">
              <a16:creationId xmlns:a16="http://schemas.microsoft.com/office/drawing/2014/main" id="{DE2016EC-29F7-4EA6-866E-9470D259ED4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31" name="Rectangle 3">
          <a:extLst>
            <a:ext uri="{FF2B5EF4-FFF2-40B4-BE49-F238E27FC236}">
              <a16:creationId xmlns:a16="http://schemas.microsoft.com/office/drawing/2014/main" id="{3115654A-AFEF-4AFD-9C9F-AC40738FE84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32" name="Rectangle 3">
          <a:extLst>
            <a:ext uri="{FF2B5EF4-FFF2-40B4-BE49-F238E27FC236}">
              <a16:creationId xmlns:a16="http://schemas.microsoft.com/office/drawing/2014/main" id="{7A8618AF-C588-4351-9007-63128E2E661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33" name="Rectangle 3">
          <a:extLst>
            <a:ext uri="{FF2B5EF4-FFF2-40B4-BE49-F238E27FC236}">
              <a16:creationId xmlns:a16="http://schemas.microsoft.com/office/drawing/2014/main" id="{668114B3-2277-482E-9AF6-17C8472FC3A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34" name="Rectangle 3">
          <a:extLst>
            <a:ext uri="{FF2B5EF4-FFF2-40B4-BE49-F238E27FC236}">
              <a16:creationId xmlns:a16="http://schemas.microsoft.com/office/drawing/2014/main" id="{808D383C-47F9-4A18-A218-FB1D3A341A0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35" name="Rectangle 3">
          <a:extLst>
            <a:ext uri="{FF2B5EF4-FFF2-40B4-BE49-F238E27FC236}">
              <a16:creationId xmlns:a16="http://schemas.microsoft.com/office/drawing/2014/main" id="{A3E5B22A-A76A-49B6-B6DD-7321AC2D405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36" name="Rectangle 3">
          <a:extLst>
            <a:ext uri="{FF2B5EF4-FFF2-40B4-BE49-F238E27FC236}">
              <a16:creationId xmlns:a16="http://schemas.microsoft.com/office/drawing/2014/main" id="{E2F33605-1418-4BA5-ADAA-1E0155002F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37" name="Rectangle 3">
          <a:extLst>
            <a:ext uri="{FF2B5EF4-FFF2-40B4-BE49-F238E27FC236}">
              <a16:creationId xmlns:a16="http://schemas.microsoft.com/office/drawing/2014/main" id="{9D7E8E16-3DEC-4389-8E11-0655EA5621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38" name="Rectangle 3">
          <a:extLst>
            <a:ext uri="{FF2B5EF4-FFF2-40B4-BE49-F238E27FC236}">
              <a16:creationId xmlns:a16="http://schemas.microsoft.com/office/drawing/2014/main" id="{6010C994-0F0B-4730-BB50-E00231239E8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39" name="Rectangle 3">
          <a:extLst>
            <a:ext uri="{FF2B5EF4-FFF2-40B4-BE49-F238E27FC236}">
              <a16:creationId xmlns:a16="http://schemas.microsoft.com/office/drawing/2014/main" id="{11FDCB28-6FCE-4161-818D-607ABC94FEC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40" name="Rectangle 3">
          <a:extLst>
            <a:ext uri="{FF2B5EF4-FFF2-40B4-BE49-F238E27FC236}">
              <a16:creationId xmlns:a16="http://schemas.microsoft.com/office/drawing/2014/main" id="{FF23AAB3-C391-404D-B4AD-43AB9B93BD4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41" name="Rectangle 3">
          <a:extLst>
            <a:ext uri="{FF2B5EF4-FFF2-40B4-BE49-F238E27FC236}">
              <a16:creationId xmlns:a16="http://schemas.microsoft.com/office/drawing/2014/main" id="{90B1199E-8EC3-47AE-B79F-DF63B4E436E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42" name="Rectangle 3">
          <a:extLst>
            <a:ext uri="{FF2B5EF4-FFF2-40B4-BE49-F238E27FC236}">
              <a16:creationId xmlns:a16="http://schemas.microsoft.com/office/drawing/2014/main" id="{575767AC-E1F5-46E9-89C5-96225F947FC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43" name="Rectangle 3">
          <a:extLst>
            <a:ext uri="{FF2B5EF4-FFF2-40B4-BE49-F238E27FC236}">
              <a16:creationId xmlns:a16="http://schemas.microsoft.com/office/drawing/2014/main" id="{73968972-7897-4BF9-B732-EC371BAD7F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44" name="Rectangle 3">
          <a:extLst>
            <a:ext uri="{FF2B5EF4-FFF2-40B4-BE49-F238E27FC236}">
              <a16:creationId xmlns:a16="http://schemas.microsoft.com/office/drawing/2014/main" id="{5E956723-9626-4FA5-BBBD-00F2D9574CD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45" name="Rectangle 3">
          <a:extLst>
            <a:ext uri="{FF2B5EF4-FFF2-40B4-BE49-F238E27FC236}">
              <a16:creationId xmlns:a16="http://schemas.microsoft.com/office/drawing/2014/main" id="{1E94A6B7-E484-4254-9A89-D7DB9D1F36D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46" name="Rectangle 3">
          <a:extLst>
            <a:ext uri="{FF2B5EF4-FFF2-40B4-BE49-F238E27FC236}">
              <a16:creationId xmlns:a16="http://schemas.microsoft.com/office/drawing/2014/main" id="{FB0E08F5-67A5-4FAB-8A83-1BBCD5380E0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47" name="Rectangle 3">
          <a:extLst>
            <a:ext uri="{FF2B5EF4-FFF2-40B4-BE49-F238E27FC236}">
              <a16:creationId xmlns:a16="http://schemas.microsoft.com/office/drawing/2014/main" id="{1D20F805-2443-4094-B0A1-7E668567250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48" name="Rectangle 3">
          <a:extLst>
            <a:ext uri="{FF2B5EF4-FFF2-40B4-BE49-F238E27FC236}">
              <a16:creationId xmlns:a16="http://schemas.microsoft.com/office/drawing/2014/main" id="{15184055-019B-402C-9013-2195EE6D820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49" name="Rectangle 3">
          <a:extLst>
            <a:ext uri="{FF2B5EF4-FFF2-40B4-BE49-F238E27FC236}">
              <a16:creationId xmlns:a16="http://schemas.microsoft.com/office/drawing/2014/main" id="{B736AA76-FA96-4CBE-BB4A-3D772AFF1B0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50" name="Rectangle 3">
          <a:extLst>
            <a:ext uri="{FF2B5EF4-FFF2-40B4-BE49-F238E27FC236}">
              <a16:creationId xmlns:a16="http://schemas.microsoft.com/office/drawing/2014/main" id="{D15E5E30-207E-46D5-BABE-41F863D1EA5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51" name="Rectangle 100">
          <a:extLst>
            <a:ext uri="{FF2B5EF4-FFF2-40B4-BE49-F238E27FC236}">
              <a16:creationId xmlns:a16="http://schemas.microsoft.com/office/drawing/2014/main" id="{13CFAF33-1F9C-4000-85C1-DA62DEA9612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52" name="Rectangle 3">
          <a:extLst>
            <a:ext uri="{FF2B5EF4-FFF2-40B4-BE49-F238E27FC236}">
              <a16:creationId xmlns:a16="http://schemas.microsoft.com/office/drawing/2014/main" id="{B490581B-A3F3-4580-8661-838BF9A6C10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53" name="Rectangle 3">
          <a:extLst>
            <a:ext uri="{FF2B5EF4-FFF2-40B4-BE49-F238E27FC236}">
              <a16:creationId xmlns:a16="http://schemas.microsoft.com/office/drawing/2014/main" id="{95AC4FC1-E26C-4E44-A2D0-889BCD6E5A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54" name="Rectangle 3">
          <a:extLst>
            <a:ext uri="{FF2B5EF4-FFF2-40B4-BE49-F238E27FC236}">
              <a16:creationId xmlns:a16="http://schemas.microsoft.com/office/drawing/2014/main" id="{75ABA826-0F48-4575-811C-FA89D1DD48B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55" name="Rectangle 3">
          <a:extLst>
            <a:ext uri="{FF2B5EF4-FFF2-40B4-BE49-F238E27FC236}">
              <a16:creationId xmlns:a16="http://schemas.microsoft.com/office/drawing/2014/main" id="{DA083886-B36D-45D6-9800-4E535D1B03A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56" name="Rectangle 3">
          <a:extLst>
            <a:ext uri="{FF2B5EF4-FFF2-40B4-BE49-F238E27FC236}">
              <a16:creationId xmlns:a16="http://schemas.microsoft.com/office/drawing/2014/main" id="{53A49751-A75F-4E10-9092-030CE2BFDBE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57" name="Rectangle 3">
          <a:extLst>
            <a:ext uri="{FF2B5EF4-FFF2-40B4-BE49-F238E27FC236}">
              <a16:creationId xmlns:a16="http://schemas.microsoft.com/office/drawing/2014/main" id="{F1491031-C080-4110-9F38-7259E55CC0F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58" name="Rectangle 3">
          <a:extLst>
            <a:ext uri="{FF2B5EF4-FFF2-40B4-BE49-F238E27FC236}">
              <a16:creationId xmlns:a16="http://schemas.microsoft.com/office/drawing/2014/main" id="{30A33257-1531-423E-B783-6403378C3BA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59" name="Rectangle 3">
          <a:extLst>
            <a:ext uri="{FF2B5EF4-FFF2-40B4-BE49-F238E27FC236}">
              <a16:creationId xmlns:a16="http://schemas.microsoft.com/office/drawing/2014/main" id="{F9F88162-E1B6-478E-8956-D8D39321C09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60" name="Rectangle 3">
          <a:extLst>
            <a:ext uri="{FF2B5EF4-FFF2-40B4-BE49-F238E27FC236}">
              <a16:creationId xmlns:a16="http://schemas.microsoft.com/office/drawing/2014/main" id="{57BD4A1F-C301-47EF-AF30-E4947E31778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61" name="Rectangle 3">
          <a:extLst>
            <a:ext uri="{FF2B5EF4-FFF2-40B4-BE49-F238E27FC236}">
              <a16:creationId xmlns:a16="http://schemas.microsoft.com/office/drawing/2014/main" id="{5CB77BD5-2F8C-4B18-B715-CB0A76A7990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62" name="Rectangle 3">
          <a:extLst>
            <a:ext uri="{FF2B5EF4-FFF2-40B4-BE49-F238E27FC236}">
              <a16:creationId xmlns:a16="http://schemas.microsoft.com/office/drawing/2014/main" id="{70870BD5-828E-4930-A291-984E22840D3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63" name="Rectangle 112">
          <a:extLst>
            <a:ext uri="{FF2B5EF4-FFF2-40B4-BE49-F238E27FC236}">
              <a16:creationId xmlns:a16="http://schemas.microsoft.com/office/drawing/2014/main" id="{EA4C02FC-7D78-4B1B-B31E-FED909844EA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64" name="Rectangle 3">
          <a:extLst>
            <a:ext uri="{FF2B5EF4-FFF2-40B4-BE49-F238E27FC236}">
              <a16:creationId xmlns:a16="http://schemas.microsoft.com/office/drawing/2014/main" id="{6925A8B4-3F94-4643-A6C2-F100B0FDB8A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65" name="Rectangle 3">
          <a:extLst>
            <a:ext uri="{FF2B5EF4-FFF2-40B4-BE49-F238E27FC236}">
              <a16:creationId xmlns:a16="http://schemas.microsoft.com/office/drawing/2014/main" id="{691FFEBF-C78F-4EEB-BF6D-0C636710A2D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66" name="Rectangle 3">
          <a:extLst>
            <a:ext uri="{FF2B5EF4-FFF2-40B4-BE49-F238E27FC236}">
              <a16:creationId xmlns:a16="http://schemas.microsoft.com/office/drawing/2014/main" id="{15E05F6D-82AD-4D76-847D-304BA459DF8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67" name="Rectangle 3">
          <a:extLst>
            <a:ext uri="{FF2B5EF4-FFF2-40B4-BE49-F238E27FC236}">
              <a16:creationId xmlns:a16="http://schemas.microsoft.com/office/drawing/2014/main" id="{18CD5935-873A-43DB-9CB3-B6302F6F3C9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68" name="Rectangle 3">
          <a:extLst>
            <a:ext uri="{FF2B5EF4-FFF2-40B4-BE49-F238E27FC236}">
              <a16:creationId xmlns:a16="http://schemas.microsoft.com/office/drawing/2014/main" id="{A0DFC71F-532C-4251-91A8-6D7E1693CE3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69" name="Rectangle 3">
          <a:extLst>
            <a:ext uri="{FF2B5EF4-FFF2-40B4-BE49-F238E27FC236}">
              <a16:creationId xmlns:a16="http://schemas.microsoft.com/office/drawing/2014/main" id="{B41752DA-B258-4F60-B9A9-000931D1486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70" name="Rectangle 3">
          <a:extLst>
            <a:ext uri="{FF2B5EF4-FFF2-40B4-BE49-F238E27FC236}">
              <a16:creationId xmlns:a16="http://schemas.microsoft.com/office/drawing/2014/main" id="{FCCED2BE-88BA-4F88-99DA-5C9D7E8D92D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71" name="Rectangle 3">
          <a:extLst>
            <a:ext uri="{FF2B5EF4-FFF2-40B4-BE49-F238E27FC236}">
              <a16:creationId xmlns:a16="http://schemas.microsoft.com/office/drawing/2014/main" id="{60AAAB6D-3E96-46EE-8E92-FDEBD3BB5B9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72" name="Rectangle 3">
          <a:extLst>
            <a:ext uri="{FF2B5EF4-FFF2-40B4-BE49-F238E27FC236}">
              <a16:creationId xmlns:a16="http://schemas.microsoft.com/office/drawing/2014/main" id="{EAE19E0F-3713-4BB0-AD4A-213F3DFA850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73" name="Rectangle 3">
          <a:extLst>
            <a:ext uri="{FF2B5EF4-FFF2-40B4-BE49-F238E27FC236}">
              <a16:creationId xmlns:a16="http://schemas.microsoft.com/office/drawing/2014/main" id="{281FB112-1E8B-4935-AFAC-842B328A0A0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74" name="Rectangle 3">
          <a:extLst>
            <a:ext uri="{FF2B5EF4-FFF2-40B4-BE49-F238E27FC236}">
              <a16:creationId xmlns:a16="http://schemas.microsoft.com/office/drawing/2014/main" id="{46909453-DCE1-4EE2-AF31-15BF95691D1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75" name="Rectangle 3">
          <a:extLst>
            <a:ext uri="{FF2B5EF4-FFF2-40B4-BE49-F238E27FC236}">
              <a16:creationId xmlns:a16="http://schemas.microsoft.com/office/drawing/2014/main" id="{7041C363-262E-4E79-AFE0-4657F40E139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76" name="Rectangle 3">
          <a:extLst>
            <a:ext uri="{FF2B5EF4-FFF2-40B4-BE49-F238E27FC236}">
              <a16:creationId xmlns:a16="http://schemas.microsoft.com/office/drawing/2014/main" id="{5974DC75-1720-42C0-B075-92F04D1CFF0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77" name="Rectangle 3">
          <a:extLst>
            <a:ext uri="{FF2B5EF4-FFF2-40B4-BE49-F238E27FC236}">
              <a16:creationId xmlns:a16="http://schemas.microsoft.com/office/drawing/2014/main" id="{0288CBA6-33B2-41B7-A7FC-3EFDE79BF7B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78" name="Rectangle 3">
          <a:extLst>
            <a:ext uri="{FF2B5EF4-FFF2-40B4-BE49-F238E27FC236}">
              <a16:creationId xmlns:a16="http://schemas.microsoft.com/office/drawing/2014/main" id="{F10D22AD-D7C5-49D0-B0D7-0DFB9FC0F6C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79" name="Rectangle 3">
          <a:extLst>
            <a:ext uri="{FF2B5EF4-FFF2-40B4-BE49-F238E27FC236}">
              <a16:creationId xmlns:a16="http://schemas.microsoft.com/office/drawing/2014/main" id="{C9F90957-5555-4E6E-B5F1-35898A5E84C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80" name="Rectangle 3">
          <a:extLst>
            <a:ext uri="{FF2B5EF4-FFF2-40B4-BE49-F238E27FC236}">
              <a16:creationId xmlns:a16="http://schemas.microsoft.com/office/drawing/2014/main" id="{EEEC30A0-EA3B-44D9-BE0A-1BEDE885323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81" name="Rectangle 3">
          <a:extLst>
            <a:ext uri="{FF2B5EF4-FFF2-40B4-BE49-F238E27FC236}">
              <a16:creationId xmlns:a16="http://schemas.microsoft.com/office/drawing/2014/main" id="{A79D2D62-029C-4626-8C4B-910150273AD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82" name="Rectangle 3">
          <a:extLst>
            <a:ext uri="{FF2B5EF4-FFF2-40B4-BE49-F238E27FC236}">
              <a16:creationId xmlns:a16="http://schemas.microsoft.com/office/drawing/2014/main" id="{653EF7E2-1552-424C-8153-E262EF25DCC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83" name="Rectangle 3">
          <a:extLst>
            <a:ext uri="{FF2B5EF4-FFF2-40B4-BE49-F238E27FC236}">
              <a16:creationId xmlns:a16="http://schemas.microsoft.com/office/drawing/2014/main" id="{800370BF-42C3-43F1-B1FB-E32A4CAB811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84" name="Rectangle 3">
          <a:extLst>
            <a:ext uri="{FF2B5EF4-FFF2-40B4-BE49-F238E27FC236}">
              <a16:creationId xmlns:a16="http://schemas.microsoft.com/office/drawing/2014/main" id="{298EF9B3-AAD7-48E2-8DC7-595F79899C4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85" name="Rectangle 3">
          <a:extLst>
            <a:ext uri="{FF2B5EF4-FFF2-40B4-BE49-F238E27FC236}">
              <a16:creationId xmlns:a16="http://schemas.microsoft.com/office/drawing/2014/main" id="{1B4E28A7-EF98-443C-A1BB-1FC2AD52344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86" name="Rectangle 3">
          <a:extLst>
            <a:ext uri="{FF2B5EF4-FFF2-40B4-BE49-F238E27FC236}">
              <a16:creationId xmlns:a16="http://schemas.microsoft.com/office/drawing/2014/main" id="{D2ACC9E4-C9B2-4AD8-B9DA-5DABB89AD54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87" name="Rectangle 3">
          <a:extLst>
            <a:ext uri="{FF2B5EF4-FFF2-40B4-BE49-F238E27FC236}">
              <a16:creationId xmlns:a16="http://schemas.microsoft.com/office/drawing/2014/main" id="{215907B9-B31B-46E7-A293-E561C42C8BC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88" name="Rectangle 3">
          <a:extLst>
            <a:ext uri="{FF2B5EF4-FFF2-40B4-BE49-F238E27FC236}">
              <a16:creationId xmlns:a16="http://schemas.microsoft.com/office/drawing/2014/main" id="{6653D7BB-13C2-44F0-9BF6-9347E527772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89" name="Rectangle 3">
          <a:extLst>
            <a:ext uri="{FF2B5EF4-FFF2-40B4-BE49-F238E27FC236}">
              <a16:creationId xmlns:a16="http://schemas.microsoft.com/office/drawing/2014/main" id="{4267960F-805D-4176-B1E3-1E920CE01F8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90" name="Rectangle 3">
          <a:extLst>
            <a:ext uri="{FF2B5EF4-FFF2-40B4-BE49-F238E27FC236}">
              <a16:creationId xmlns:a16="http://schemas.microsoft.com/office/drawing/2014/main" id="{42E840A1-9298-43AA-BA28-048B70A2614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91" name="Rectangle 3">
          <a:extLst>
            <a:ext uri="{FF2B5EF4-FFF2-40B4-BE49-F238E27FC236}">
              <a16:creationId xmlns:a16="http://schemas.microsoft.com/office/drawing/2014/main" id="{58D04BC7-3D04-4E99-AD18-1BCBE6DB4CE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92" name="Rectangle 3">
          <a:extLst>
            <a:ext uri="{FF2B5EF4-FFF2-40B4-BE49-F238E27FC236}">
              <a16:creationId xmlns:a16="http://schemas.microsoft.com/office/drawing/2014/main" id="{37B64CEF-254C-4069-B3F7-DA476393E99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93" name="Rectangle 3">
          <a:extLst>
            <a:ext uri="{FF2B5EF4-FFF2-40B4-BE49-F238E27FC236}">
              <a16:creationId xmlns:a16="http://schemas.microsoft.com/office/drawing/2014/main" id="{A602D09C-2FD1-46D6-B2E9-2FFB0478466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94" name="Rectangle 3">
          <a:extLst>
            <a:ext uri="{FF2B5EF4-FFF2-40B4-BE49-F238E27FC236}">
              <a16:creationId xmlns:a16="http://schemas.microsoft.com/office/drawing/2014/main" id="{A1FFC109-D986-4DAD-8D57-82C9A5F9982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95" name="Rectangle 3">
          <a:extLst>
            <a:ext uri="{FF2B5EF4-FFF2-40B4-BE49-F238E27FC236}">
              <a16:creationId xmlns:a16="http://schemas.microsoft.com/office/drawing/2014/main" id="{8BD2C7C4-E25E-4261-A081-70EC0B2CF96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196" name="Rectangle 3">
          <a:extLst>
            <a:ext uri="{FF2B5EF4-FFF2-40B4-BE49-F238E27FC236}">
              <a16:creationId xmlns:a16="http://schemas.microsoft.com/office/drawing/2014/main" id="{041FCE99-2294-49CE-B4D5-3B9D8BEC74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97" name="Rectangle 3">
          <a:extLst>
            <a:ext uri="{FF2B5EF4-FFF2-40B4-BE49-F238E27FC236}">
              <a16:creationId xmlns:a16="http://schemas.microsoft.com/office/drawing/2014/main" id="{10318675-8D2E-4A60-B348-5829D9B6B95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98" name="Rectangle 3">
          <a:extLst>
            <a:ext uri="{FF2B5EF4-FFF2-40B4-BE49-F238E27FC236}">
              <a16:creationId xmlns:a16="http://schemas.microsoft.com/office/drawing/2014/main" id="{84E4B546-C461-447B-8143-D116D53F1CC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199" name="Rectangle 3">
          <a:extLst>
            <a:ext uri="{FF2B5EF4-FFF2-40B4-BE49-F238E27FC236}">
              <a16:creationId xmlns:a16="http://schemas.microsoft.com/office/drawing/2014/main" id="{A12BCBD8-3BE5-49BD-BE33-9358F393C03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00" name="Rectangle 3">
          <a:extLst>
            <a:ext uri="{FF2B5EF4-FFF2-40B4-BE49-F238E27FC236}">
              <a16:creationId xmlns:a16="http://schemas.microsoft.com/office/drawing/2014/main" id="{70268244-7CB2-45ED-9308-F27A5BAF1D3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01" name="Rectangle 3">
          <a:extLst>
            <a:ext uri="{FF2B5EF4-FFF2-40B4-BE49-F238E27FC236}">
              <a16:creationId xmlns:a16="http://schemas.microsoft.com/office/drawing/2014/main" id="{CA6D6AC3-C50B-4839-8F98-E47EB68468E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02" name="Rectangle 3">
          <a:extLst>
            <a:ext uri="{FF2B5EF4-FFF2-40B4-BE49-F238E27FC236}">
              <a16:creationId xmlns:a16="http://schemas.microsoft.com/office/drawing/2014/main" id="{E5B5C342-1DCC-4871-9EFB-EBF8EF8542C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03" name="Rectangle 3">
          <a:extLst>
            <a:ext uri="{FF2B5EF4-FFF2-40B4-BE49-F238E27FC236}">
              <a16:creationId xmlns:a16="http://schemas.microsoft.com/office/drawing/2014/main" id="{8D3D872A-793C-464E-A96C-C2EE92144D5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04" name="Rectangle 3">
          <a:extLst>
            <a:ext uri="{FF2B5EF4-FFF2-40B4-BE49-F238E27FC236}">
              <a16:creationId xmlns:a16="http://schemas.microsoft.com/office/drawing/2014/main" id="{83AA07E9-B56A-4001-8FE8-D9A12691A5C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05" name="Rectangle 3">
          <a:extLst>
            <a:ext uri="{FF2B5EF4-FFF2-40B4-BE49-F238E27FC236}">
              <a16:creationId xmlns:a16="http://schemas.microsoft.com/office/drawing/2014/main" id="{B85EDD66-A845-4005-B137-6BE85EF2BCA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06" name="Rectangle 3">
          <a:extLst>
            <a:ext uri="{FF2B5EF4-FFF2-40B4-BE49-F238E27FC236}">
              <a16:creationId xmlns:a16="http://schemas.microsoft.com/office/drawing/2014/main" id="{916C4B1D-44F5-4C47-8623-A93BBC26FE1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07" name="Rectangle 3">
          <a:extLst>
            <a:ext uri="{FF2B5EF4-FFF2-40B4-BE49-F238E27FC236}">
              <a16:creationId xmlns:a16="http://schemas.microsoft.com/office/drawing/2014/main" id="{BAC477C2-2A4A-4FE5-8508-637EA6BAE97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08" name="Rectangle 3">
          <a:extLst>
            <a:ext uri="{FF2B5EF4-FFF2-40B4-BE49-F238E27FC236}">
              <a16:creationId xmlns:a16="http://schemas.microsoft.com/office/drawing/2014/main" id="{92180AAE-F28B-46CD-82A2-7FE0362B267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09" name="Rectangle 3">
          <a:extLst>
            <a:ext uri="{FF2B5EF4-FFF2-40B4-BE49-F238E27FC236}">
              <a16:creationId xmlns:a16="http://schemas.microsoft.com/office/drawing/2014/main" id="{F8F5CD99-99CF-4510-A8E0-D7A331780EC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10" name="Rectangle 3">
          <a:extLst>
            <a:ext uri="{FF2B5EF4-FFF2-40B4-BE49-F238E27FC236}">
              <a16:creationId xmlns:a16="http://schemas.microsoft.com/office/drawing/2014/main" id="{6CB0505A-D4A6-4AAF-9B48-AAFE0243CD4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11" name="Rectangle 3">
          <a:extLst>
            <a:ext uri="{FF2B5EF4-FFF2-40B4-BE49-F238E27FC236}">
              <a16:creationId xmlns:a16="http://schemas.microsoft.com/office/drawing/2014/main" id="{8B92D788-34B8-4CA1-BC40-6411DC6072A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12" name="Rectangle 3">
          <a:extLst>
            <a:ext uri="{FF2B5EF4-FFF2-40B4-BE49-F238E27FC236}">
              <a16:creationId xmlns:a16="http://schemas.microsoft.com/office/drawing/2014/main" id="{DC83C357-7A66-4FB6-A47D-F3D875E7E75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13" name="Rectangle 3">
          <a:extLst>
            <a:ext uri="{FF2B5EF4-FFF2-40B4-BE49-F238E27FC236}">
              <a16:creationId xmlns:a16="http://schemas.microsoft.com/office/drawing/2014/main" id="{A6167276-A5ED-4384-A037-018035D63F3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14" name="Rectangle 3">
          <a:extLst>
            <a:ext uri="{FF2B5EF4-FFF2-40B4-BE49-F238E27FC236}">
              <a16:creationId xmlns:a16="http://schemas.microsoft.com/office/drawing/2014/main" id="{469E4D79-D456-45CF-908B-A41856FE814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15" name="Rectangle 3">
          <a:extLst>
            <a:ext uri="{FF2B5EF4-FFF2-40B4-BE49-F238E27FC236}">
              <a16:creationId xmlns:a16="http://schemas.microsoft.com/office/drawing/2014/main" id="{D3631CFE-6AB4-40CF-AD57-A6E2A2C1B6D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16" name="Rectangle 3">
          <a:extLst>
            <a:ext uri="{FF2B5EF4-FFF2-40B4-BE49-F238E27FC236}">
              <a16:creationId xmlns:a16="http://schemas.microsoft.com/office/drawing/2014/main" id="{C1CE6512-A627-4E18-AA3F-4BB65674F92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17" name="Rectangle 3">
          <a:extLst>
            <a:ext uri="{FF2B5EF4-FFF2-40B4-BE49-F238E27FC236}">
              <a16:creationId xmlns:a16="http://schemas.microsoft.com/office/drawing/2014/main" id="{AFD9CBA3-4DC5-4A63-9149-CC631FB3ED2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18" name="Rectangle 3">
          <a:extLst>
            <a:ext uri="{FF2B5EF4-FFF2-40B4-BE49-F238E27FC236}">
              <a16:creationId xmlns:a16="http://schemas.microsoft.com/office/drawing/2014/main" id="{9EB77A09-673D-4CB7-AD6E-FDFA763687B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19" name="Rectangle 3">
          <a:extLst>
            <a:ext uri="{FF2B5EF4-FFF2-40B4-BE49-F238E27FC236}">
              <a16:creationId xmlns:a16="http://schemas.microsoft.com/office/drawing/2014/main" id="{1F0DC079-AF72-4B28-A01C-90F93904AB5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20" name="Rectangle 3">
          <a:extLst>
            <a:ext uri="{FF2B5EF4-FFF2-40B4-BE49-F238E27FC236}">
              <a16:creationId xmlns:a16="http://schemas.microsoft.com/office/drawing/2014/main" id="{E27600B4-5854-44F1-91C5-FD65ABBB0B0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21" name="Rectangle 3">
          <a:extLst>
            <a:ext uri="{FF2B5EF4-FFF2-40B4-BE49-F238E27FC236}">
              <a16:creationId xmlns:a16="http://schemas.microsoft.com/office/drawing/2014/main" id="{C6744036-75B2-42ED-B16B-846ACF625E5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22" name="Rectangle 3">
          <a:extLst>
            <a:ext uri="{FF2B5EF4-FFF2-40B4-BE49-F238E27FC236}">
              <a16:creationId xmlns:a16="http://schemas.microsoft.com/office/drawing/2014/main" id="{B325AEC5-25C1-45A5-BC60-12AD8EA9BE5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23" name="Rectangle 3">
          <a:extLst>
            <a:ext uri="{FF2B5EF4-FFF2-40B4-BE49-F238E27FC236}">
              <a16:creationId xmlns:a16="http://schemas.microsoft.com/office/drawing/2014/main" id="{D7E82746-F4C9-4BD6-A6D3-016063E20FF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24" name="Rectangle 3">
          <a:extLst>
            <a:ext uri="{FF2B5EF4-FFF2-40B4-BE49-F238E27FC236}">
              <a16:creationId xmlns:a16="http://schemas.microsoft.com/office/drawing/2014/main" id="{76F09C41-D3E9-4B66-8199-A72BFF22E33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25" name="Rectangle 3">
          <a:extLst>
            <a:ext uri="{FF2B5EF4-FFF2-40B4-BE49-F238E27FC236}">
              <a16:creationId xmlns:a16="http://schemas.microsoft.com/office/drawing/2014/main" id="{BE26F063-2218-4548-9218-ECB16A91A7B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26" name="Rectangle 3">
          <a:extLst>
            <a:ext uri="{FF2B5EF4-FFF2-40B4-BE49-F238E27FC236}">
              <a16:creationId xmlns:a16="http://schemas.microsoft.com/office/drawing/2014/main" id="{C890E4E1-B346-4630-9E88-1247A7716A2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27" name="Rectangle 3">
          <a:extLst>
            <a:ext uri="{FF2B5EF4-FFF2-40B4-BE49-F238E27FC236}">
              <a16:creationId xmlns:a16="http://schemas.microsoft.com/office/drawing/2014/main" id="{27E60889-D4D8-473F-87A3-BD9BD42CFA4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28" name="Rectangle 3">
          <a:extLst>
            <a:ext uri="{FF2B5EF4-FFF2-40B4-BE49-F238E27FC236}">
              <a16:creationId xmlns:a16="http://schemas.microsoft.com/office/drawing/2014/main" id="{12CB4EB2-CF35-492F-9A7B-D3BAFA8A753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29" name="Rectangle 3">
          <a:extLst>
            <a:ext uri="{FF2B5EF4-FFF2-40B4-BE49-F238E27FC236}">
              <a16:creationId xmlns:a16="http://schemas.microsoft.com/office/drawing/2014/main" id="{886C1486-3110-4AE6-9219-C5B60D4723E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30" name="Rectangle 3">
          <a:extLst>
            <a:ext uri="{FF2B5EF4-FFF2-40B4-BE49-F238E27FC236}">
              <a16:creationId xmlns:a16="http://schemas.microsoft.com/office/drawing/2014/main" id="{5710D15F-DA7B-4D16-8C9D-15304E99172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31" name="Rectangle 3">
          <a:extLst>
            <a:ext uri="{FF2B5EF4-FFF2-40B4-BE49-F238E27FC236}">
              <a16:creationId xmlns:a16="http://schemas.microsoft.com/office/drawing/2014/main" id="{1F0792F6-2696-48FE-8231-18C1092440F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32" name="Rectangle 3">
          <a:extLst>
            <a:ext uri="{FF2B5EF4-FFF2-40B4-BE49-F238E27FC236}">
              <a16:creationId xmlns:a16="http://schemas.microsoft.com/office/drawing/2014/main" id="{7C0861EB-5CAE-4543-97E4-36CA6677480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33" name="Rectangle 3">
          <a:extLst>
            <a:ext uri="{FF2B5EF4-FFF2-40B4-BE49-F238E27FC236}">
              <a16:creationId xmlns:a16="http://schemas.microsoft.com/office/drawing/2014/main" id="{D609E3A9-E13E-4215-991F-2096FE66DD2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34" name="Rectangle 3">
          <a:extLst>
            <a:ext uri="{FF2B5EF4-FFF2-40B4-BE49-F238E27FC236}">
              <a16:creationId xmlns:a16="http://schemas.microsoft.com/office/drawing/2014/main" id="{572FFAA7-1F7D-4D63-BFA6-95F2201E7DB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35" name="Rectangle 3">
          <a:extLst>
            <a:ext uri="{FF2B5EF4-FFF2-40B4-BE49-F238E27FC236}">
              <a16:creationId xmlns:a16="http://schemas.microsoft.com/office/drawing/2014/main" id="{3E945394-1722-4087-B08D-AFADAFC03D2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36" name="Rectangle 3">
          <a:extLst>
            <a:ext uri="{FF2B5EF4-FFF2-40B4-BE49-F238E27FC236}">
              <a16:creationId xmlns:a16="http://schemas.microsoft.com/office/drawing/2014/main" id="{1E9CC56D-1A6D-4FD9-B60F-EC4FA808732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37" name="Rectangle 3">
          <a:extLst>
            <a:ext uri="{FF2B5EF4-FFF2-40B4-BE49-F238E27FC236}">
              <a16:creationId xmlns:a16="http://schemas.microsoft.com/office/drawing/2014/main" id="{DA5C264D-FA9E-4648-B00B-B0F7F831019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38" name="Rectangle 3">
          <a:extLst>
            <a:ext uri="{FF2B5EF4-FFF2-40B4-BE49-F238E27FC236}">
              <a16:creationId xmlns:a16="http://schemas.microsoft.com/office/drawing/2014/main" id="{582090A4-FCF2-42F8-B852-2C5AB91E0FA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39" name="Rectangle 3">
          <a:extLst>
            <a:ext uri="{FF2B5EF4-FFF2-40B4-BE49-F238E27FC236}">
              <a16:creationId xmlns:a16="http://schemas.microsoft.com/office/drawing/2014/main" id="{CE095CE8-1609-475B-9AA4-7A6029D7AD0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40" name="Rectangle 3">
          <a:extLst>
            <a:ext uri="{FF2B5EF4-FFF2-40B4-BE49-F238E27FC236}">
              <a16:creationId xmlns:a16="http://schemas.microsoft.com/office/drawing/2014/main" id="{999EE224-CC23-44A2-B2B7-7F068F5270D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41" name="Rectangle 3">
          <a:extLst>
            <a:ext uri="{FF2B5EF4-FFF2-40B4-BE49-F238E27FC236}">
              <a16:creationId xmlns:a16="http://schemas.microsoft.com/office/drawing/2014/main" id="{A11BDE3C-2487-4896-80A3-CA18095231D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42" name="Rectangle 3">
          <a:extLst>
            <a:ext uri="{FF2B5EF4-FFF2-40B4-BE49-F238E27FC236}">
              <a16:creationId xmlns:a16="http://schemas.microsoft.com/office/drawing/2014/main" id="{A59DF905-E4C3-43F6-9921-DD804850EA7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43" name="Rectangle 3">
          <a:extLst>
            <a:ext uri="{FF2B5EF4-FFF2-40B4-BE49-F238E27FC236}">
              <a16:creationId xmlns:a16="http://schemas.microsoft.com/office/drawing/2014/main" id="{DA9C740F-43EE-4941-9218-D2DCF0A06FE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44" name="Rectangle 3">
          <a:extLst>
            <a:ext uri="{FF2B5EF4-FFF2-40B4-BE49-F238E27FC236}">
              <a16:creationId xmlns:a16="http://schemas.microsoft.com/office/drawing/2014/main" id="{A8390548-C687-49BA-B519-96C8779C9FA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45" name="Rectangle 3">
          <a:extLst>
            <a:ext uri="{FF2B5EF4-FFF2-40B4-BE49-F238E27FC236}">
              <a16:creationId xmlns:a16="http://schemas.microsoft.com/office/drawing/2014/main" id="{C6C17DBE-C13D-4274-BDDD-030C44D2F51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46" name="Rectangle 3">
          <a:extLst>
            <a:ext uri="{FF2B5EF4-FFF2-40B4-BE49-F238E27FC236}">
              <a16:creationId xmlns:a16="http://schemas.microsoft.com/office/drawing/2014/main" id="{37A28E36-2824-4C1A-95DA-08207E017D9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47" name="Rectangle 3">
          <a:extLst>
            <a:ext uri="{FF2B5EF4-FFF2-40B4-BE49-F238E27FC236}">
              <a16:creationId xmlns:a16="http://schemas.microsoft.com/office/drawing/2014/main" id="{61B4F41A-011F-4000-8253-EA9386A1C8D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48" name="Rectangle 3">
          <a:extLst>
            <a:ext uri="{FF2B5EF4-FFF2-40B4-BE49-F238E27FC236}">
              <a16:creationId xmlns:a16="http://schemas.microsoft.com/office/drawing/2014/main" id="{D308F836-7BE9-4F53-AA16-52CC77616E9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49" name="Rectangle 3">
          <a:extLst>
            <a:ext uri="{FF2B5EF4-FFF2-40B4-BE49-F238E27FC236}">
              <a16:creationId xmlns:a16="http://schemas.microsoft.com/office/drawing/2014/main" id="{C6DED222-574D-4404-A378-C2B24F9D744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50" name="Rectangle 3">
          <a:extLst>
            <a:ext uri="{FF2B5EF4-FFF2-40B4-BE49-F238E27FC236}">
              <a16:creationId xmlns:a16="http://schemas.microsoft.com/office/drawing/2014/main" id="{C17BC4EB-11E3-4736-978B-3F7C1846763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51" name="Rectangle 3">
          <a:extLst>
            <a:ext uri="{FF2B5EF4-FFF2-40B4-BE49-F238E27FC236}">
              <a16:creationId xmlns:a16="http://schemas.microsoft.com/office/drawing/2014/main" id="{B94D8E53-B25B-453E-BED3-C253A5A725C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52" name="Rectangle 3">
          <a:extLst>
            <a:ext uri="{FF2B5EF4-FFF2-40B4-BE49-F238E27FC236}">
              <a16:creationId xmlns:a16="http://schemas.microsoft.com/office/drawing/2014/main" id="{5FA390B7-00EE-433A-A434-3119AB6FD02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53" name="Rectangle 3">
          <a:extLst>
            <a:ext uri="{FF2B5EF4-FFF2-40B4-BE49-F238E27FC236}">
              <a16:creationId xmlns:a16="http://schemas.microsoft.com/office/drawing/2014/main" id="{84F12EC7-315F-4E48-B410-5D900CDEA6A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54" name="Rectangle 3">
          <a:extLst>
            <a:ext uri="{FF2B5EF4-FFF2-40B4-BE49-F238E27FC236}">
              <a16:creationId xmlns:a16="http://schemas.microsoft.com/office/drawing/2014/main" id="{2CCCBBBA-C54F-40BE-900E-339C50AC100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55" name="Rectangle 3">
          <a:extLst>
            <a:ext uri="{FF2B5EF4-FFF2-40B4-BE49-F238E27FC236}">
              <a16:creationId xmlns:a16="http://schemas.microsoft.com/office/drawing/2014/main" id="{F157283F-B464-409C-8C45-9AB53D0EA22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56" name="Rectangle 3">
          <a:extLst>
            <a:ext uri="{FF2B5EF4-FFF2-40B4-BE49-F238E27FC236}">
              <a16:creationId xmlns:a16="http://schemas.microsoft.com/office/drawing/2014/main" id="{F55600AD-651E-42D2-8EBD-169A83A661F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57" name="Rectangle 3">
          <a:extLst>
            <a:ext uri="{FF2B5EF4-FFF2-40B4-BE49-F238E27FC236}">
              <a16:creationId xmlns:a16="http://schemas.microsoft.com/office/drawing/2014/main" id="{3C2327E3-0830-4B27-9CDD-F7431F0F8C0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58" name="Rectangle 3">
          <a:extLst>
            <a:ext uri="{FF2B5EF4-FFF2-40B4-BE49-F238E27FC236}">
              <a16:creationId xmlns:a16="http://schemas.microsoft.com/office/drawing/2014/main" id="{B8B9AA7B-900D-4B85-8D81-D3E9AF3872A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59" name="Rectangle 3">
          <a:extLst>
            <a:ext uri="{FF2B5EF4-FFF2-40B4-BE49-F238E27FC236}">
              <a16:creationId xmlns:a16="http://schemas.microsoft.com/office/drawing/2014/main" id="{78753282-B2FB-4F34-8E91-0B4B0F5FDF8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60" name="Rectangle 3">
          <a:extLst>
            <a:ext uri="{FF2B5EF4-FFF2-40B4-BE49-F238E27FC236}">
              <a16:creationId xmlns:a16="http://schemas.microsoft.com/office/drawing/2014/main" id="{D0C386D6-FD31-466D-B0D8-EB845FD0241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61" name="Rectangle 3">
          <a:extLst>
            <a:ext uri="{FF2B5EF4-FFF2-40B4-BE49-F238E27FC236}">
              <a16:creationId xmlns:a16="http://schemas.microsoft.com/office/drawing/2014/main" id="{79469A1B-7773-46BE-A206-8A2D995714D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62" name="Rectangle 3">
          <a:extLst>
            <a:ext uri="{FF2B5EF4-FFF2-40B4-BE49-F238E27FC236}">
              <a16:creationId xmlns:a16="http://schemas.microsoft.com/office/drawing/2014/main" id="{9A7842C6-B193-45C0-9EDA-D973AAD2092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63" name="Rectangle 3">
          <a:extLst>
            <a:ext uri="{FF2B5EF4-FFF2-40B4-BE49-F238E27FC236}">
              <a16:creationId xmlns:a16="http://schemas.microsoft.com/office/drawing/2014/main" id="{ED45698C-F4FE-4E6B-BE3C-1E0AA9CC35B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64" name="Rectangle 3">
          <a:extLst>
            <a:ext uri="{FF2B5EF4-FFF2-40B4-BE49-F238E27FC236}">
              <a16:creationId xmlns:a16="http://schemas.microsoft.com/office/drawing/2014/main" id="{EA5388B6-C2C2-44AE-8D43-E78D9BF2300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65" name="Rectangle 3">
          <a:extLst>
            <a:ext uri="{FF2B5EF4-FFF2-40B4-BE49-F238E27FC236}">
              <a16:creationId xmlns:a16="http://schemas.microsoft.com/office/drawing/2014/main" id="{CDE6A9D1-22E4-48FC-A2AE-6A4BA89CB1B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66" name="Rectangle 3">
          <a:extLst>
            <a:ext uri="{FF2B5EF4-FFF2-40B4-BE49-F238E27FC236}">
              <a16:creationId xmlns:a16="http://schemas.microsoft.com/office/drawing/2014/main" id="{DD5EC12A-BB8E-4326-93EC-C3665217475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67" name="Rectangle 3">
          <a:extLst>
            <a:ext uri="{FF2B5EF4-FFF2-40B4-BE49-F238E27FC236}">
              <a16:creationId xmlns:a16="http://schemas.microsoft.com/office/drawing/2014/main" id="{8F0B482B-2A97-41C0-BEBC-7E12631BEEF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68" name="Rectangle 3">
          <a:extLst>
            <a:ext uri="{FF2B5EF4-FFF2-40B4-BE49-F238E27FC236}">
              <a16:creationId xmlns:a16="http://schemas.microsoft.com/office/drawing/2014/main" id="{3EB81B5F-4A28-4B4D-BC33-B071E3119DF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69" name="Rectangle 3">
          <a:extLst>
            <a:ext uri="{FF2B5EF4-FFF2-40B4-BE49-F238E27FC236}">
              <a16:creationId xmlns:a16="http://schemas.microsoft.com/office/drawing/2014/main" id="{A16BBC23-F78C-43A7-998B-B1F8D0B69E0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70" name="Rectangle 3">
          <a:extLst>
            <a:ext uri="{FF2B5EF4-FFF2-40B4-BE49-F238E27FC236}">
              <a16:creationId xmlns:a16="http://schemas.microsoft.com/office/drawing/2014/main" id="{797F86F5-0AB7-4CFF-9022-E3658D328E1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71" name="Rectangle 3">
          <a:extLst>
            <a:ext uri="{FF2B5EF4-FFF2-40B4-BE49-F238E27FC236}">
              <a16:creationId xmlns:a16="http://schemas.microsoft.com/office/drawing/2014/main" id="{8A9B407B-879A-4737-A0D6-B224CEAE2AD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72" name="Rectangle 3">
          <a:extLst>
            <a:ext uri="{FF2B5EF4-FFF2-40B4-BE49-F238E27FC236}">
              <a16:creationId xmlns:a16="http://schemas.microsoft.com/office/drawing/2014/main" id="{A7F5E679-22A9-4695-9CE3-82EF2C8133C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73" name="Rectangle 3">
          <a:extLst>
            <a:ext uri="{FF2B5EF4-FFF2-40B4-BE49-F238E27FC236}">
              <a16:creationId xmlns:a16="http://schemas.microsoft.com/office/drawing/2014/main" id="{C73DB0B2-E255-4CCF-9092-D95F7323202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74" name="Rectangle 3">
          <a:extLst>
            <a:ext uri="{FF2B5EF4-FFF2-40B4-BE49-F238E27FC236}">
              <a16:creationId xmlns:a16="http://schemas.microsoft.com/office/drawing/2014/main" id="{8D1A7233-9781-4C43-A2CA-1049439BB8D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75" name="Rectangle 3">
          <a:extLst>
            <a:ext uri="{FF2B5EF4-FFF2-40B4-BE49-F238E27FC236}">
              <a16:creationId xmlns:a16="http://schemas.microsoft.com/office/drawing/2014/main" id="{917427DE-4C53-4BC0-B84D-B36BBEB9122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76" name="Rectangle 3">
          <a:extLst>
            <a:ext uri="{FF2B5EF4-FFF2-40B4-BE49-F238E27FC236}">
              <a16:creationId xmlns:a16="http://schemas.microsoft.com/office/drawing/2014/main" id="{B10E8ACF-0D92-4432-BCDB-ACDE66837AA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77" name="Rectangle 3">
          <a:extLst>
            <a:ext uri="{FF2B5EF4-FFF2-40B4-BE49-F238E27FC236}">
              <a16:creationId xmlns:a16="http://schemas.microsoft.com/office/drawing/2014/main" id="{4B28968C-9863-4D0B-8262-C57311FD063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78" name="Rectangle 3">
          <a:extLst>
            <a:ext uri="{FF2B5EF4-FFF2-40B4-BE49-F238E27FC236}">
              <a16:creationId xmlns:a16="http://schemas.microsoft.com/office/drawing/2014/main" id="{58FCE1C9-CA2E-4130-8CA2-C32C0C2B8B8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79" name="Rectangle 3">
          <a:extLst>
            <a:ext uri="{FF2B5EF4-FFF2-40B4-BE49-F238E27FC236}">
              <a16:creationId xmlns:a16="http://schemas.microsoft.com/office/drawing/2014/main" id="{269FB123-5847-4204-A939-6DD39914080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80" name="Rectangle 3">
          <a:extLst>
            <a:ext uri="{FF2B5EF4-FFF2-40B4-BE49-F238E27FC236}">
              <a16:creationId xmlns:a16="http://schemas.microsoft.com/office/drawing/2014/main" id="{E35867F5-CB20-4659-917B-1CACD960C1F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81" name="Rectangle 3">
          <a:extLst>
            <a:ext uri="{FF2B5EF4-FFF2-40B4-BE49-F238E27FC236}">
              <a16:creationId xmlns:a16="http://schemas.microsoft.com/office/drawing/2014/main" id="{F9B5DC4A-3C7F-4283-8B73-66012E568E4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82" name="Rectangle 3">
          <a:extLst>
            <a:ext uri="{FF2B5EF4-FFF2-40B4-BE49-F238E27FC236}">
              <a16:creationId xmlns:a16="http://schemas.microsoft.com/office/drawing/2014/main" id="{986CC480-009F-484D-A05D-D2B245A5149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83" name="Rectangle 3">
          <a:extLst>
            <a:ext uri="{FF2B5EF4-FFF2-40B4-BE49-F238E27FC236}">
              <a16:creationId xmlns:a16="http://schemas.microsoft.com/office/drawing/2014/main" id="{DCE32878-0EBF-4E66-857A-94A467567F8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84" name="Rectangle 3">
          <a:extLst>
            <a:ext uri="{FF2B5EF4-FFF2-40B4-BE49-F238E27FC236}">
              <a16:creationId xmlns:a16="http://schemas.microsoft.com/office/drawing/2014/main" id="{0D05AC6A-5715-4AB1-8B9B-E15F8739C3D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85" name="Rectangle 3">
          <a:extLst>
            <a:ext uri="{FF2B5EF4-FFF2-40B4-BE49-F238E27FC236}">
              <a16:creationId xmlns:a16="http://schemas.microsoft.com/office/drawing/2014/main" id="{424DB0AA-A243-4AD8-898F-0CD72DED0BF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86" name="Rectangle 3">
          <a:extLst>
            <a:ext uri="{FF2B5EF4-FFF2-40B4-BE49-F238E27FC236}">
              <a16:creationId xmlns:a16="http://schemas.microsoft.com/office/drawing/2014/main" id="{9B4E33BF-BE84-410E-B26C-D9491F86B62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87" name="Rectangle 3">
          <a:extLst>
            <a:ext uri="{FF2B5EF4-FFF2-40B4-BE49-F238E27FC236}">
              <a16:creationId xmlns:a16="http://schemas.microsoft.com/office/drawing/2014/main" id="{994D8022-F9EA-455C-90D4-333C7D8664D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88" name="Rectangle 3">
          <a:extLst>
            <a:ext uri="{FF2B5EF4-FFF2-40B4-BE49-F238E27FC236}">
              <a16:creationId xmlns:a16="http://schemas.microsoft.com/office/drawing/2014/main" id="{9851CA0C-2049-4D58-B0DB-95B06ED4CF6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89" name="Rectangle 3">
          <a:extLst>
            <a:ext uri="{FF2B5EF4-FFF2-40B4-BE49-F238E27FC236}">
              <a16:creationId xmlns:a16="http://schemas.microsoft.com/office/drawing/2014/main" id="{02C8FD46-4F65-483D-BE2F-59A0C3BA36B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90" name="Rectangle 3">
          <a:extLst>
            <a:ext uri="{FF2B5EF4-FFF2-40B4-BE49-F238E27FC236}">
              <a16:creationId xmlns:a16="http://schemas.microsoft.com/office/drawing/2014/main" id="{79429162-769B-476B-834E-FB663741A35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91" name="Rectangle 3">
          <a:extLst>
            <a:ext uri="{FF2B5EF4-FFF2-40B4-BE49-F238E27FC236}">
              <a16:creationId xmlns:a16="http://schemas.microsoft.com/office/drawing/2014/main" id="{AD78F88E-844E-4CB8-A9A3-6A7FC3A5EDB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292" name="Rectangle 3">
          <a:extLst>
            <a:ext uri="{FF2B5EF4-FFF2-40B4-BE49-F238E27FC236}">
              <a16:creationId xmlns:a16="http://schemas.microsoft.com/office/drawing/2014/main" id="{90C1D7C1-79B6-46A9-B5AB-28DAC9C45EB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38" name="Rectangle 3">
          <a:extLst>
            <a:ext uri="{FF2B5EF4-FFF2-40B4-BE49-F238E27FC236}">
              <a16:creationId xmlns:a16="http://schemas.microsoft.com/office/drawing/2014/main" id="{B466A33A-EC5A-4BE5-9B8C-0824852A752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39" name="Rectangle 3">
          <a:extLst>
            <a:ext uri="{FF2B5EF4-FFF2-40B4-BE49-F238E27FC236}">
              <a16:creationId xmlns:a16="http://schemas.microsoft.com/office/drawing/2014/main" id="{78FB21DA-F876-4490-BE53-D51DC3D1A33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40" name="Rectangle 3">
          <a:extLst>
            <a:ext uri="{FF2B5EF4-FFF2-40B4-BE49-F238E27FC236}">
              <a16:creationId xmlns:a16="http://schemas.microsoft.com/office/drawing/2014/main" id="{902C9DB4-D299-46F9-8A7C-AC35FDDAC85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41" name="Rectangle 3">
          <a:extLst>
            <a:ext uri="{FF2B5EF4-FFF2-40B4-BE49-F238E27FC236}">
              <a16:creationId xmlns:a16="http://schemas.microsoft.com/office/drawing/2014/main" id="{A69AB289-5A9D-4AC5-99CF-7A479A4C300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42" name="Rectangle 3">
          <a:extLst>
            <a:ext uri="{FF2B5EF4-FFF2-40B4-BE49-F238E27FC236}">
              <a16:creationId xmlns:a16="http://schemas.microsoft.com/office/drawing/2014/main" id="{F1217BBD-117B-4350-B752-5366BFB1E03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43" name="Rectangle 3">
          <a:extLst>
            <a:ext uri="{FF2B5EF4-FFF2-40B4-BE49-F238E27FC236}">
              <a16:creationId xmlns:a16="http://schemas.microsoft.com/office/drawing/2014/main" id="{6F78E7AD-9F53-4ADF-B25D-1BDD868C911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44" name="Rectangle 3">
          <a:extLst>
            <a:ext uri="{FF2B5EF4-FFF2-40B4-BE49-F238E27FC236}">
              <a16:creationId xmlns:a16="http://schemas.microsoft.com/office/drawing/2014/main" id="{A8972E1B-DBFB-4B10-9EA6-D07E2C1BA5D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45" name="Rectangle 3">
          <a:extLst>
            <a:ext uri="{FF2B5EF4-FFF2-40B4-BE49-F238E27FC236}">
              <a16:creationId xmlns:a16="http://schemas.microsoft.com/office/drawing/2014/main" id="{F68D4E62-3E79-4A70-879D-EEE37ED1F18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46" name="Rectangle 3">
          <a:extLst>
            <a:ext uri="{FF2B5EF4-FFF2-40B4-BE49-F238E27FC236}">
              <a16:creationId xmlns:a16="http://schemas.microsoft.com/office/drawing/2014/main" id="{44848FA2-107F-4DB9-8618-F1AA48CA33F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47" name="Rectangle 3">
          <a:extLst>
            <a:ext uri="{FF2B5EF4-FFF2-40B4-BE49-F238E27FC236}">
              <a16:creationId xmlns:a16="http://schemas.microsoft.com/office/drawing/2014/main" id="{4466EBE7-9184-4E28-972D-2254E73E8C4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48" name="Rectangle 3">
          <a:extLst>
            <a:ext uri="{FF2B5EF4-FFF2-40B4-BE49-F238E27FC236}">
              <a16:creationId xmlns:a16="http://schemas.microsoft.com/office/drawing/2014/main" id="{8F74DC30-927C-4D17-B295-6B973A70DA5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49" name="Rectangle 3">
          <a:extLst>
            <a:ext uri="{FF2B5EF4-FFF2-40B4-BE49-F238E27FC236}">
              <a16:creationId xmlns:a16="http://schemas.microsoft.com/office/drawing/2014/main" id="{D6952B61-A5A2-4992-A73C-F23512C46D3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50" name="Rectangle 3">
          <a:extLst>
            <a:ext uri="{FF2B5EF4-FFF2-40B4-BE49-F238E27FC236}">
              <a16:creationId xmlns:a16="http://schemas.microsoft.com/office/drawing/2014/main" id="{BFB2C1FC-6429-4877-89D6-FA70E47FFD4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51" name="Rectangle 3">
          <a:extLst>
            <a:ext uri="{FF2B5EF4-FFF2-40B4-BE49-F238E27FC236}">
              <a16:creationId xmlns:a16="http://schemas.microsoft.com/office/drawing/2014/main" id="{3CCB70D0-7034-4369-8FD8-960A0183CF1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52" name="Rectangle 3">
          <a:extLst>
            <a:ext uri="{FF2B5EF4-FFF2-40B4-BE49-F238E27FC236}">
              <a16:creationId xmlns:a16="http://schemas.microsoft.com/office/drawing/2014/main" id="{A8642745-F59B-4180-9D3B-B0C513A3BA6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53" name="Rectangle 3">
          <a:extLst>
            <a:ext uri="{FF2B5EF4-FFF2-40B4-BE49-F238E27FC236}">
              <a16:creationId xmlns:a16="http://schemas.microsoft.com/office/drawing/2014/main" id="{C7F1C464-9198-40BD-829D-AAA80B11B6E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54" name="Rectangle 3">
          <a:extLst>
            <a:ext uri="{FF2B5EF4-FFF2-40B4-BE49-F238E27FC236}">
              <a16:creationId xmlns:a16="http://schemas.microsoft.com/office/drawing/2014/main" id="{B12DAC71-1B9A-4CEC-86C6-3FD704CB26D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55" name="Rectangle 3">
          <a:extLst>
            <a:ext uri="{FF2B5EF4-FFF2-40B4-BE49-F238E27FC236}">
              <a16:creationId xmlns:a16="http://schemas.microsoft.com/office/drawing/2014/main" id="{1A98B080-2C34-4503-BD5E-5AD602047A3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56" name="Rectangle 3">
          <a:extLst>
            <a:ext uri="{FF2B5EF4-FFF2-40B4-BE49-F238E27FC236}">
              <a16:creationId xmlns:a16="http://schemas.microsoft.com/office/drawing/2014/main" id="{8212AC7B-8613-4E6A-803C-6C1E53E9786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57" name="Rectangle 3">
          <a:extLst>
            <a:ext uri="{FF2B5EF4-FFF2-40B4-BE49-F238E27FC236}">
              <a16:creationId xmlns:a16="http://schemas.microsoft.com/office/drawing/2014/main" id="{9FF47B4D-7E39-4D53-AD75-13D2FD31FAF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58" name="Rectangle 3">
          <a:extLst>
            <a:ext uri="{FF2B5EF4-FFF2-40B4-BE49-F238E27FC236}">
              <a16:creationId xmlns:a16="http://schemas.microsoft.com/office/drawing/2014/main" id="{8F3F22F1-A6A8-4A5F-B2AA-8D935DD334D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59" name="Rectangle 3">
          <a:extLst>
            <a:ext uri="{FF2B5EF4-FFF2-40B4-BE49-F238E27FC236}">
              <a16:creationId xmlns:a16="http://schemas.microsoft.com/office/drawing/2014/main" id="{C7907E2D-545A-4A32-8ED4-1E57E1AFF6D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60" name="Rectangle 3">
          <a:extLst>
            <a:ext uri="{FF2B5EF4-FFF2-40B4-BE49-F238E27FC236}">
              <a16:creationId xmlns:a16="http://schemas.microsoft.com/office/drawing/2014/main" id="{109D55F6-28BE-4B66-8106-7A9546E0674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61" name="Rectangle 3">
          <a:extLst>
            <a:ext uri="{FF2B5EF4-FFF2-40B4-BE49-F238E27FC236}">
              <a16:creationId xmlns:a16="http://schemas.microsoft.com/office/drawing/2014/main" id="{0D58ACB3-2722-4260-82DD-B26788523B6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62" name="Rectangle 3">
          <a:extLst>
            <a:ext uri="{FF2B5EF4-FFF2-40B4-BE49-F238E27FC236}">
              <a16:creationId xmlns:a16="http://schemas.microsoft.com/office/drawing/2014/main" id="{E589F2A6-E872-4241-B1C7-11371CE728B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63" name="Rectangle 3">
          <a:extLst>
            <a:ext uri="{FF2B5EF4-FFF2-40B4-BE49-F238E27FC236}">
              <a16:creationId xmlns:a16="http://schemas.microsoft.com/office/drawing/2014/main" id="{1DDD73B9-6D62-425B-8420-B0A3CE583C9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64" name="Rectangle 3">
          <a:extLst>
            <a:ext uri="{FF2B5EF4-FFF2-40B4-BE49-F238E27FC236}">
              <a16:creationId xmlns:a16="http://schemas.microsoft.com/office/drawing/2014/main" id="{EC3ED844-9BA2-4164-9B67-3EFE3DBBE8D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65" name="Rectangle 3">
          <a:extLst>
            <a:ext uri="{FF2B5EF4-FFF2-40B4-BE49-F238E27FC236}">
              <a16:creationId xmlns:a16="http://schemas.microsoft.com/office/drawing/2014/main" id="{8B0FF2A8-E1AF-4F75-8E57-587750D0F4C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66" name="Rectangle 3">
          <a:extLst>
            <a:ext uri="{FF2B5EF4-FFF2-40B4-BE49-F238E27FC236}">
              <a16:creationId xmlns:a16="http://schemas.microsoft.com/office/drawing/2014/main" id="{1022EBD1-5E2A-4ABF-8A9D-B2DB5AD1ADE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67" name="Rectangle 3">
          <a:extLst>
            <a:ext uri="{FF2B5EF4-FFF2-40B4-BE49-F238E27FC236}">
              <a16:creationId xmlns:a16="http://schemas.microsoft.com/office/drawing/2014/main" id="{CE80CC2D-0382-43BC-94FC-B641BB5B422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68" name="Rectangle 3">
          <a:extLst>
            <a:ext uri="{FF2B5EF4-FFF2-40B4-BE49-F238E27FC236}">
              <a16:creationId xmlns:a16="http://schemas.microsoft.com/office/drawing/2014/main" id="{F9F405CA-C191-4387-9311-36DED2E6889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69" name="Rectangle 3">
          <a:extLst>
            <a:ext uri="{FF2B5EF4-FFF2-40B4-BE49-F238E27FC236}">
              <a16:creationId xmlns:a16="http://schemas.microsoft.com/office/drawing/2014/main" id="{A622046A-B466-4AAC-9034-DCAE5D3C803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70" name="Rectangle 3">
          <a:extLst>
            <a:ext uri="{FF2B5EF4-FFF2-40B4-BE49-F238E27FC236}">
              <a16:creationId xmlns:a16="http://schemas.microsoft.com/office/drawing/2014/main" id="{BC2422EE-693B-419D-A17A-BF5C393C606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71" name="Rectangle 3">
          <a:extLst>
            <a:ext uri="{FF2B5EF4-FFF2-40B4-BE49-F238E27FC236}">
              <a16:creationId xmlns:a16="http://schemas.microsoft.com/office/drawing/2014/main" id="{38446661-0E9D-4693-BCE6-FC0C160F805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72" name="Rectangle 3">
          <a:extLst>
            <a:ext uri="{FF2B5EF4-FFF2-40B4-BE49-F238E27FC236}">
              <a16:creationId xmlns:a16="http://schemas.microsoft.com/office/drawing/2014/main" id="{041C39D2-72A6-4DD6-8541-BB9A9F47974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73" name="Rectangle 3">
          <a:extLst>
            <a:ext uri="{FF2B5EF4-FFF2-40B4-BE49-F238E27FC236}">
              <a16:creationId xmlns:a16="http://schemas.microsoft.com/office/drawing/2014/main" id="{BEB9E506-0F74-4E4E-8D44-AF36E966CAE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74" name="Rectangle 3">
          <a:extLst>
            <a:ext uri="{FF2B5EF4-FFF2-40B4-BE49-F238E27FC236}">
              <a16:creationId xmlns:a16="http://schemas.microsoft.com/office/drawing/2014/main" id="{23A5FC84-2461-477E-A1FE-6FD80EE9243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75" name="Rectangle 3">
          <a:extLst>
            <a:ext uri="{FF2B5EF4-FFF2-40B4-BE49-F238E27FC236}">
              <a16:creationId xmlns:a16="http://schemas.microsoft.com/office/drawing/2014/main" id="{E1EF036F-FDCD-43D3-80B3-B9E070F6653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76" name="Rectangle 3">
          <a:extLst>
            <a:ext uri="{FF2B5EF4-FFF2-40B4-BE49-F238E27FC236}">
              <a16:creationId xmlns:a16="http://schemas.microsoft.com/office/drawing/2014/main" id="{95E7D5E5-2B12-4E36-873E-5088D5E4208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77" name="Rectangle 3">
          <a:extLst>
            <a:ext uri="{FF2B5EF4-FFF2-40B4-BE49-F238E27FC236}">
              <a16:creationId xmlns:a16="http://schemas.microsoft.com/office/drawing/2014/main" id="{EBA3F024-CB0C-4F13-9404-8DBECD6E5B2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78" name="Rectangle 3">
          <a:extLst>
            <a:ext uri="{FF2B5EF4-FFF2-40B4-BE49-F238E27FC236}">
              <a16:creationId xmlns:a16="http://schemas.microsoft.com/office/drawing/2014/main" id="{7737645C-57F5-4D86-83D8-B634E6F324D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79" name="Rectangle 3">
          <a:extLst>
            <a:ext uri="{FF2B5EF4-FFF2-40B4-BE49-F238E27FC236}">
              <a16:creationId xmlns:a16="http://schemas.microsoft.com/office/drawing/2014/main" id="{C6BB50D9-41D1-48CB-8836-9607ED769F8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80" name="Rectangle 3">
          <a:extLst>
            <a:ext uri="{FF2B5EF4-FFF2-40B4-BE49-F238E27FC236}">
              <a16:creationId xmlns:a16="http://schemas.microsoft.com/office/drawing/2014/main" id="{F5D4226C-0444-4563-9A1E-CC07B8CCC11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81" name="Rectangle 3">
          <a:extLst>
            <a:ext uri="{FF2B5EF4-FFF2-40B4-BE49-F238E27FC236}">
              <a16:creationId xmlns:a16="http://schemas.microsoft.com/office/drawing/2014/main" id="{CE1B5172-66FC-4503-A8BF-3BAE2EFF9BB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82" name="Rectangle 3">
          <a:extLst>
            <a:ext uri="{FF2B5EF4-FFF2-40B4-BE49-F238E27FC236}">
              <a16:creationId xmlns:a16="http://schemas.microsoft.com/office/drawing/2014/main" id="{33C362CA-6F8E-4279-8AB0-FDB4ADAA598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83" name="Rectangle 3">
          <a:extLst>
            <a:ext uri="{FF2B5EF4-FFF2-40B4-BE49-F238E27FC236}">
              <a16:creationId xmlns:a16="http://schemas.microsoft.com/office/drawing/2014/main" id="{0F336F22-CA50-4A85-9761-3AC91C32309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84" name="Rectangle 3">
          <a:extLst>
            <a:ext uri="{FF2B5EF4-FFF2-40B4-BE49-F238E27FC236}">
              <a16:creationId xmlns:a16="http://schemas.microsoft.com/office/drawing/2014/main" id="{A5DEDC13-B3C3-4D5C-84B6-F359DF20682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85" name="Rectangle 3">
          <a:extLst>
            <a:ext uri="{FF2B5EF4-FFF2-40B4-BE49-F238E27FC236}">
              <a16:creationId xmlns:a16="http://schemas.microsoft.com/office/drawing/2014/main" id="{1925FCF2-571F-4DBC-BBCE-1D0D4D00BC7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486" name="Rectangle 3">
          <a:extLst>
            <a:ext uri="{FF2B5EF4-FFF2-40B4-BE49-F238E27FC236}">
              <a16:creationId xmlns:a16="http://schemas.microsoft.com/office/drawing/2014/main" id="{51EC03A3-55BF-430F-9EF4-731799AA86D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87" name="Rectangle 3">
          <a:extLst>
            <a:ext uri="{FF2B5EF4-FFF2-40B4-BE49-F238E27FC236}">
              <a16:creationId xmlns:a16="http://schemas.microsoft.com/office/drawing/2014/main" id="{D6E8A789-5740-4D6D-8F59-5B9775A3DC1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488" name="Rectangle 51">
          <a:extLst>
            <a:ext uri="{FF2B5EF4-FFF2-40B4-BE49-F238E27FC236}">
              <a16:creationId xmlns:a16="http://schemas.microsoft.com/office/drawing/2014/main" id="{9629FA6B-E140-43E0-9FF2-88EF1E0EBBD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89" name="Rectangle 3">
          <a:extLst>
            <a:ext uri="{FF2B5EF4-FFF2-40B4-BE49-F238E27FC236}">
              <a16:creationId xmlns:a16="http://schemas.microsoft.com/office/drawing/2014/main" id="{5CBDBABF-DB1B-40FC-80ED-F271E1B254E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490" name="Rectangle 3">
          <a:extLst>
            <a:ext uri="{FF2B5EF4-FFF2-40B4-BE49-F238E27FC236}">
              <a16:creationId xmlns:a16="http://schemas.microsoft.com/office/drawing/2014/main" id="{37307AAE-997D-43F2-BA31-E9A68EC4153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91" name="Rectangle 3">
          <a:extLst>
            <a:ext uri="{FF2B5EF4-FFF2-40B4-BE49-F238E27FC236}">
              <a16:creationId xmlns:a16="http://schemas.microsoft.com/office/drawing/2014/main" id="{399CA1AE-B952-4DBE-9B2F-8C462090CBB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1533525</xdr:colOff>
      <xdr:row>114</xdr:row>
      <xdr:rowOff>0</xdr:rowOff>
    </xdr:from>
    <xdr:to>
      <xdr:col>0</xdr:col>
      <xdr:colOff>1600200</xdr:colOff>
      <xdr:row>115</xdr:row>
      <xdr:rowOff>9525</xdr:rowOff>
    </xdr:to>
    <xdr:sp macro="" textlink="">
      <xdr:nvSpPr>
        <xdr:cNvPr id="4492" name="Rectangle 3">
          <a:extLst>
            <a:ext uri="{FF2B5EF4-FFF2-40B4-BE49-F238E27FC236}">
              <a16:creationId xmlns:a16="http://schemas.microsoft.com/office/drawing/2014/main" id="{54C02928-8471-43DC-8F67-B5716AB05011}"/>
            </a:ext>
          </a:extLst>
        </xdr:cNvPr>
        <xdr:cNvSpPr>
          <a:spLocks noChangeArrowheads="1"/>
        </xdr:cNvSpPr>
      </xdr:nvSpPr>
      <xdr:spPr bwMode="auto">
        <a:xfrm>
          <a:off x="1533525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493" name="Rectangle 3">
          <a:extLst>
            <a:ext uri="{FF2B5EF4-FFF2-40B4-BE49-F238E27FC236}">
              <a16:creationId xmlns:a16="http://schemas.microsoft.com/office/drawing/2014/main" id="{8A8FC1E9-1F58-471B-83A1-4ABA9E16C63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94" name="Rectangle 3">
          <a:extLst>
            <a:ext uri="{FF2B5EF4-FFF2-40B4-BE49-F238E27FC236}">
              <a16:creationId xmlns:a16="http://schemas.microsoft.com/office/drawing/2014/main" id="{2C82EC39-15AD-4CB7-B498-E1EC64FC690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495" name="Rectangle 3">
          <a:extLst>
            <a:ext uri="{FF2B5EF4-FFF2-40B4-BE49-F238E27FC236}">
              <a16:creationId xmlns:a16="http://schemas.microsoft.com/office/drawing/2014/main" id="{2E76AAF1-DB9E-4292-B45B-4CDAB2A4AD7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96" name="Rectangle 3">
          <a:extLst>
            <a:ext uri="{FF2B5EF4-FFF2-40B4-BE49-F238E27FC236}">
              <a16:creationId xmlns:a16="http://schemas.microsoft.com/office/drawing/2014/main" id="{EEB822BD-0AA1-4178-A35A-D39B18DA82A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497" name="Rectangle 3">
          <a:extLst>
            <a:ext uri="{FF2B5EF4-FFF2-40B4-BE49-F238E27FC236}">
              <a16:creationId xmlns:a16="http://schemas.microsoft.com/office/drawing/2014/main" id="{5166F261-BADC-498C-9625-1E4FCCDD616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498" name="Rectangle 3">
          <a:extLst>
            <a:ext uri="{FF2B5EF4-FFF2-40B4-BE49-F238E27FC236}">
              <a16:creationId xmlns:a16="http://schemas.microsoft.com/office/drawing/2014/main" id="{A1F6E386-54A2-4D79-B73F-204975321DD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499" name="Rectangle 3">
          <a:extLst>
            <a:ext uri="{FF2B5EF4-FFF2-40B4-BE49-F238E27FC236}">
              <a16:creationId xmlns:a16="http://schemas.microsoft.com/office/drawing/2014/main" id="{E2DC9C95-53E1-4578-9287-5B93A0921F1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00" name="Rectangle 3">
          <a:extLst>
            <a:ext uri="{FF2B5EF4-FFF2-40B4-BE49-F238E27FC236}">
              <a16:creationId xmlns:a16="http://schemas.microsoft.com/office/drawing/2014/main" id="{3618A613-A4CC-4114-A899-7D3EFA6CA51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01" name="Rectangle 64">
          <a:extLst>
            <a:ext uri="{FF2B5EF4-FFF2-40B4-BE49-F238E27FC236}">
              <a16:creationId xmlns:a16="http://schemas.microsoft.com/office/drawing/2014/main" id="{089703A5-4847-498F-A48D-0D13F5223F8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02" name="Rectangle 3">
          <a:extLst>
            <a:ext uri="{FF2B5EF4-FFF2-40B4-BE49-F238E27FC236}">
              <a16:creationId xmlns:a16="http://schemas.microsoft.com/office/drawing/2014/main" id="{220C9F25-1134-4AE1-80BC-216C96089A3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03" name="Rectangle 3">
          <a:extLst>
            <a:ext uri="{FF2B5EF4-FFF2-40B4-BE49-F238E27FC236}">
              <a16:creationId xmlns:a16="http://schemas.microsoft.com/office/drawing/2014/main" id="{C9D9CB85-D39A-4278-9FC1-03C5F5AA33B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04" name="Rectangle 3">
          <a:extLst>
            <a:ext uri="{FF2B5EF4-FFF2-40B4-BE49-F238E27FC236}">
              <a16:creationId xmlns:a16="http://schemas.microsoft.com/office/drawing/2014/main" id="{3DAE7B5E-55B8-43D5-A6DE-52F1FCE4C8A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05" name="Rectangle 3">
          <a:extLst>
            <a:ext uri="{FF2B5EF4-FFF2-40B4-BE49-F238E27FC236}">
              <a16:creationId xmlns:a16="http://schemas.microsoft.com/office/drawing/2014/main" id="{76C601B5-1C5D-443E-B2E8-C8ECF2266F3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06" name="Rectangle 3">
          <a:extLst>
            <a:ext uri="{FF2B5EF4-FFF2-40B4-BE49-F238E27FC236}">
              <a16:creationId xmlns:a16="http://schemas.microsoft.com/office/drawing/2014/main" id="{144492FB-D8C1-4BDC-A677-0CAA2DDD133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07" name="Rectangle 3">
          <a:extLst>
            <a:ext uri="{FF2B5EF4-FFF2-40B4-BE49-F238E27FC236}">
              <a16:creationId xmlns:a16="http://schemas.microsoft.com/office/drawing/2014/main" id="{84926FDB-E48F-4A2F-B9F2-BECE5EDEF26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08" name="Rectangle 3">
          <a:extLst>
            <a:ext uri="{FF2B5EF4-FFF2-40B4-BE49-F238E27FC236}">
              <a16:creationId xmlns:a16="http://schemas.microsoft.com/office/drawing/2014/main" id="{F06B7BAD-0CB2-4E01-AC0E-FFCD267D827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09" name="Rectangle 3">
          <a:extLst>
            <a:ext uri="{FF2B5EF4-FFF2-40B4-BE49-F238E27FC236}">
              <a16:creationId xmlns:a16="http://schemas.microsoft.com/office/drawing/2014/main" id="{E401A09C-3FEB-4199-9889-6AF05801042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10" name="Rectangle 3">
          <a:extLst>
            <a:ext uri="{FF2B5EF4-FFF2-40B4-BE49-F238E27FC236}">
              <a16:creationId xmlns:a16="http://schemas.microsoft.com/office/drawing/2014/main" id="{EC77EEEB-6EB6-4EAA-B30E-B459C90E8AD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11" name="Rectangle 3">
          <a:extLst>
            <a:ext uri="{FF2B5EF4-FFF2-40B4-BE49-F238E27FC236}">
              <a16:creationId xmlns:a16="http://schemas.microsoft.com/office/drawing/2014/main" id="{174B9B6F-3AAE-4A42-8455-4EC0196A1F5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12" name="Rectangle 3">
          <a:extLst>
            <a:ext uri="{FF2B5EF4-FFF2-40B4-BE49-F238E27FC236}">
              <a16:creationId xmlns:a16="http://schemas.microsoft.com/office/drawing/2014/main" id="{3B673330-9D13-4BAC-9417-CFB98D168A6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13" name="Rectangle 3">
          <a:extLst>
            <a:ext uri="{FF2B5EF4-FFF2-40B4-BE49-F238E27FC236}">
              <a16:creationId xmlns:a16="http://schemas.microsoft.com/office/drawing/2014/main" id="{5032F90F-0636-4193-ADA4-97423B6DE31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14" name="Rectangle 3">
          <a:extLst>
            <a:ext uri="{FF2B5EF4-FFF2-40B4-BE49-F238E27FC236}">
              <a16:creationId xmlns:a16="http://schemas.microsoft.com/office/drawing/2014/main" id="{3CF0934D-5CB5-455C-91C1-378C2A405D1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15" name="Rectangle 3">
          <a:extLst>
            <a:ext uri="{FF2B5EF4-FFF2-40B4-BE49-F238E27FC236}">
              <a16:creationId xmlns:a16="http://schemas.microsoft.com/office/drawing/2014/main" id="{D9513CBF-8A4C-459E-B23C-6CD16BA5924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16" name="Rectangle 3">
          <a:extLst>
            <a:ext uri="{FF2B5EF4-FFF2-40B4-BE49-F238E27FC236}">
              <a16:creationId xmlns:a16="http://schemas.microsoft.com/office/drawing/2014/main" id="{FBF9E388-B284-4CEA-B2E3-ED6241C06A4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17" name="Rectangle 3">
          <a:extLst>
            <a:ext uri="{FF2B5EF4-FFF2-40B4-BE49-F238E27FC236}">
              <a16:creationId xmlns:a16="http://schemas.microsoft.com/office/drawing/2014/main" id="{AD1C3C06-F36A-4D3C-BB37-8126E857065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18" name="Rectangle 3">
          <a:extLst>
            <a:ext uri="{FF2B5EF4-FFF2-40B4-BE49-F238E27FC236}">
              <a16:creationId xmlns:a16="http://schemas.microsoft.com/office/drawing/2014/main" id="{75138685-D8F6-4C3E-A35F-F8991BE5DC0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19" name="Rectangle 3">
          <a:extLst>
            <a:ext uri="{FF2B5EF4-FFF2-40B4-BE49-F238E27FC236}">
              <a16:creationId xmlns:a16="http://schemas.microsoft.com/office/drawing/2014/main" id="{7F0AA352-ED5E-420E-B982-DEC4D760C58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20" name="Rectangle 3">
          <a:extLst>
            <a:ext uri="{FF2B5EF4-FFF2-40B4-BE49-F238E27FC236}">
              <a16:creationId xmlns:a16="http://schemas.microsoft.com/office/drawing/2014/main" id="{F1E7714F-842F-47A6-A2F7-1CD42B7ABDF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21" name="Rectangle 3">
          <a:extLst>
            <a:ext uri="{FF2B5EF4-FFF2-40B4-BE49-F238E27FC236}">
              <a16:creationId xmlns:a16="http://schemas.microsoft.com/office/drawing/2014/main" id="{F2809293-8996-4164-AAC7-CFBE11B6D45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22" name="Rectangle 3">
          <a:extLst>
            <a:ext uri="{FF2B5EF4-FFF2-40B4-BE49-F238E27FC236}">
              <a16:creationId xmlns:a16="http://schemas.microsoft.com/office/drawing/2014/main" id="{B209874E-9E45-4ED3-8E41-23DBC0D735E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23" name="Rectangle 3">
          <a:extLst>
            <a:ext uri="{FF2B5EF4-FFF2-40B4-BE49-F238E27FC236}">
              <a16:creationId xmlns:a16="http://schemas.microsoft.com/office/drawing/2014/main" id="{5F7228ED-5D4F-446C-9B0E-9D42CD453A8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24" name="Rectangle 3">
          <a:extLst>
            <a:ext uri="{FF2B5EF4-FFF2-40B4-BE49-F238E27FC236}">
              <a16:creationId xmlns:a16="http://schemas.microsoft.com/office/drawing/2014/main" id="{CE07AE68-6C53-4E7B-A719-07EEC94EF48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25" name="Rectangle 3">
          <a:extLst>
            <a:ext uri="{FF2B5EF4-FFF2-40B4-BE49-F238E27FC236}">
              <a16:creationId xmlns:a16="http://schemas.microsoft.com/office/drawing/2014/main" id="{B195615D-AAF4-4C7A-89FA-452A9343F32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26" name="Rectangle 3">
          <a:extLst>
            <a:ext uri="{FF2B5EF4-FFF2-40B4-BE49-F238E27FC236}">
              <a16:creationId xmlns:a16="http://schemas.microsoft.com/office/drawing/2014/main" id="{81948C8F-C1D3-455C-9891-27E31E3E561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27" name="Rectangle 3">
          <a:extLst>
            <a:ext uri="{FF2B5EF4-FFF2-40B4-BE49-F238E27FC236}">
              <a16:creationId xmlns:a16="http://schemas.microsoft.com/office/drawing/2014/main" id="{50137048-18DB-4717-86C4-CA04085E172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28" name="Rectangle 3">
          <a:extLst>
            <a:ext uri="{FF2B5EF4-FFF2-40B4-BE49-F238E27FC236}">
              <a16:creationId xmlns:a16="http://schemas.microsoft.com/office/drawing/2014/main" id="{9713CF96-DE41-49C2-8EAB-EE7610E3D8D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29" name="Rectangle 3">
          <a:extLst>
            <a:ext uri="{FF2B5EF4-FFF2-40B4-BE49-F238E27FC236}">
              <a16:creationId xmlns:a16="http://schemas.microsoft.com/office/drawing/2014/main" id="{F2291F73-DFB3-4B73-A47A-A903ADE5F30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30" name="Rectangle 3">
          <a:extLst>
            <a:ext uri="{FF2B5EF4-FFF2-40B4-BE49-F238E27FC236}">
              <a16:creationId xmlns:a16="http://schemas.microsoft.com/office/drawing/2014/main" id="{66393F63-F3CF-4AAB-832F-E5906795810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31" name="Rectangle 3">
          <a:extLst>
            <a:ext uri="{FF2B5EF4-FFF2-40B4-BE49-F238E27FC236}">
              <a16:creationId xmlns:a16="http://schemas.microsoft.com/office/drawing/2014/main" id="{187360BD-2502-4809-92EC-3445D3B2F16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32" name="Rectangle 3">
          <a:extLst>
            <a:ext uri="{FF2B5EF4-FFF2-40B4-BE49-F238E27FC236}">
              <a16:creationId xmlns:a16="http://schemas.microsoft.com/office/drawing/2014/main" id="{C6A88E5D-FEBC-4858-A42F-725E5A1451F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33" name="Rectangle 3">
          <a:extLst>
            <a:ext uri="{FF2B5EF4-FFF2-40B4-BE49-F238E27FC236}">
              <a16:creationId xmlns:a16="http://schemas.microsoft.com/office/drawing/2014/main" id="{B883DD69-FDA4-4960-8977-5BA71919C0E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34" name="Rectangle 3">
          <a:extLst>
            <a:ext uri="{FF2B5EF4-FFF2-40B4-BE49-F238E27FC236}">
              <a16:creationId xmlns:a16="http://schemas.microsoft.com/office/drawing/2014/main" id="{2224EC09-585F-4608-9D00-1AA48484F1C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35" name="Rectangle 3">
          <a:extLst>
            <a:ext uri="{FF2B5EF4-FFF2-40B4-BE49-F238E27FC236}">
              <a16:creationId xmlns:a16="http://schemas.microsoft.com/office/drawing/2014/main" id="{D1AFB634-6FEB-4F87-8799-D7E26B408F2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36" name="Rectangle 3">
          <a:extLst>
            <a:ext uri="{FF2B5EF4-FFF2-40B4-BE49-F238E27FC236}">
              <a16:creationId xmlns:a16="http://schemas.microsoft.com/office/drawing/2014/main" id="{A7B88E30-2665-4B41-8FE2-76C35B0CF01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37" name="Rectangle 100">
          <a:extLst>
            <a:ext uri="{FF2B5EF4-FFF2-40B4-BE49-F238E27FC236}">
              <a16:creationId xmlns:a16="http://schemas.microsoft.com/office/drawing/2014/main" id="{7E7A1234-9D93-49F1-BF44-3805C7B5DFF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38" name="Rectangle 3">
          <a:extLst>
            <a:ext uri="{FF2B5EF4-FFF2-40B4-BE49-F238E27FC236}">
              <a16:creationId xmlns:a16="http://schemas.microsoft.com/office/drawing/2014/main" id="{F37BCE06-1A46-4269-ABB9-03801204F32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39" name="Rectangle 3">
          <a:extLst>
            <a:ext uri="{FF2B5EF4-FFF2-40B4-BE49-F238E27FC236}">
              <a16:creationId xmlns:a16="http://schemas.microsoft.com/office/drawing/2014/main" id="{5ECD37EE-DEF8-4988-B396-CA5B3129660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40" name="Rectangle 3">
          <a:extLst>
            <a:ext uri="{FF2B5EF4-FFF2-40B4-BE49-F238E27FC236}">
              <a16:creationId xmlns:a16="http://schemas.microsoft.com/office/drawing/2014/main" id="{913C7303-C10E-49BD-90E1-B59C8C6F037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41" name="Rectangle 3">
          <a:extLst>
            <a:ext uri="{FF2B5EF4-FFF2-40B4-BE49-F238E27FC236}">
              <a16:creationId xmlns:a16="http://schemas.microsoft.com/office/drawing/2014/main" id="{2354E370-7133-480C-8A6B-C735DBBE4F9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42" name="Rectangle 3">
          <a:extLst>
            <a:ext uri="{FF2B5EF4-FFF2-40B4-BE49-F238E27FC236}">
              <a16:creationId xmlns:a16="http://schemas.microsoft.com/office/drawing/2014/main" id="{7EFAD74E-5184-48CE-996F-7934FC9647C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43" name="Rectangle 3">
          <a:extLst>
            <a:ext uri="{FF2B5EF4-FFF2-40B4-BE49-F238E27FC236}">
              <a16:creationId xmlns:a16="http://schemas.microsoft.com/office/drawing/2014/main" id="{B277067D-90B8-4AF6-BABF-E33B073586F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44" name="Rectangle 3">
          <a:extLst>
            <a:ext uri="{FF2B5EF4-FFF2-40B4-BE49-F238E27FC236}">
              <a16:creationId xmlns:a16="http://schemas.microsoft.com/office/drawing/2014/main" id="{01E24A96-5D17-4D02-98F1-41977ECE057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45" name="Rectangle 3">
          <a:extLst>
            <a:ext uri="{FF2B5EF4-FFF2-40B4-BE49-F238E27FC236}">
              <a16:creationId xmlns:a16="http://schemas.microsoft.com/office/drawing/2014/main" id="{E2E18CB8-6125-4356-B78E-48B23350278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46" name="Rectangle 3">
          <a:extLst>
            <a:ext uri="{FF2B5EF4-FFF2-40B4-BE49-F238E27FC236}">
              <a16:creationId xmlns:a16="http://schemas.microsoft.com/office/drawing/2014/main" id="{2BA42DD6-F6E9-481B-ADF4-A8B4C13D474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47" name="Rectangle 3">
          <a:extLst>
            <a:ext uri="{FF2B5EF4-FFF2-40B4-BE49-F238E27FC236}">
              <a16:creationId xmlns:a16="http://schemas.microsoft.com/office/drawing/2014/main" id="{9EAEB4C8-9B13-488D-86FA-9F5BBA31BAB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48" name="Rectangle 3">
          <a:extLst>
            <a:ext uri="{FF2B5EF4-FFF2-40B4-BE49-F238E27FC236}">
              <a16:creationId xmlns:a16="http://schemas.microsoft.com/office/drawing/2014/main" id="{62BB92AC-18AD-4DCB-BF13-5DC9FF44477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49" name="Rectangle 112">
          <a:extLst>
            <a:ext uri="{FF2B5EF4-FFF2-40B4-BE49-F238E27FC236}">
              <a16:creationId xmlns:a16="http://schemas.microsoft.com/office/drawing/2014/main" id="{76EB8E3B-F8E0-4035-A06B-889109A0C01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50" name="Rectangle 3">
          <a:extLst>
            <a:ext uri="{FF2B5EF4-FFF2-40B4-BE49-F238E27FC236}">
              <a16:creationId xmlns:a16="http://schemas.microsoft.com/office/drawing/2014/main" id="{5CB03A25-46CC-4AB3-8585-DD816DFB2FA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51" name="Rectangle 3">
          <a:extLst>
            <a:ext uri="{FF2B5EF4-FFF2-40B4-BE49-F238E27FC236}">
              <a16:creationId xmlns:a16="http://schemas.microsoft.com/office/drawing/2014/main" id="{6944062B-9330-4BD9-BAA6-ED9B5E7F3B1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52" name="Rectangle 3">
          <a:extLst>
            <a:ext uri="{FF2B5EF4-FFF2-40B4-BE49-F238E27FC236}">
              <a16:creationId xmlns:a16="http://schemas.microsoft.com/office/drawing/2014/main" id="{ACC14C85-7B63-4B59-A218-C00CC9541C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53" name="Rectangle 3">
          <a:extLst>
            <a:ext uri="{FF2B5EF4-FFF2-40B4-BE49-F238E27FC236}">
              <a16:creationId xmlns:a16="http://schemas.microsoft.com/office/drawing/2014/main" id="{ACCEA37F-8DFC-4796-AB41-6B4EF38A9A5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54" name="Rectangle 3">
          <a:extLst>
            <a:ext uri="{FF2B5EF4-FFF2-40B4-BE49-F238E27FC236}">
              <a16:creationId xmlns:a16="http://schemas.microsoft.com/office/drawing/2014/main" id="{517DE920-1AC5-45A2-B1F8-864BCD5763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55" name="Rectangle 3">
          <a:extLst>
            <a:ext uri="{FF2B5EF4-FFF2-40B4-BE49-F238E27FC236}">
              <a16:creationId xmlns:a16="http://schemas.microsoft.com/office/drawing/2014/main" id="{AEBC3891-BB48-4570-BF9C-9CAC7B6326F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56" name="Rectangle 3">
          <a:extLst>
            <a:ext uri="{FF2B5EF4-FFF2-40B4-BE49-F238E27FC236}">
              <a16:creationId xmlns:a16="http://schemas.microsoft.com/office/drawing/2014/main" id="{2F5074F5-E870-4FE8-A934-68FE8252511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57" name="Rectangle 3">
          <a:extLst>
            <a:ext uri="{FF2B5EF4-FFF2-40B4-BE49-F238E27FC236}">
              <a16:creationId xmlns:a16="http://schemas.microsoft.com/office/drawing/2014/main" id="{79A0DB9B-2EF3-48C7-BBB4-40E16DF0F1B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58" name="Rectangle 3">
          <a:extLst>
            <a:ext uri="{FF2B5EF4-FFF2-40B4-BE49-F238E27FC236}">
              <a16:creationId xmlns:a16="http://schemas.microsoft.com/office/drawing/2014/main" id="{89F027AF-7274-4349-88AD-4DDC5F56920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59" name="Rectangle 3">
          <a:extLst>
            <a:ext uri="{FF2B5EF4-FFF2-40B4-BE49-F238E27FC236}">
              <a16:creationId xmlns:a16="http://schemas.microsoft.com/office/drawing/2014/main" id="{61233012-05CA-46E5-A2C3-13A4A774A38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60" name="Rectangle 3">
          <a:extLst>
            <a:ext uri="{FF2B5EF4-FFF2-40B4-BE49-F238E27FC236}">
              <a16:creationId xmlns:a16="http://schemas.microsoft.com/office/drawing/2014/main" id="{F1E49167-E625-459B-AEAB-E0348195252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61" name="Rectangle 3">
          <a:extLst>
            <a:ext uri="{FF2B5EF4-FFF2-40B4-BE49-F238E27FC236}">
              <a16:creationId xmlns:a16="http://schemas.microsoft.com/office/drawing/2014/main" id="{523B1D9B-81D1-46EC-91BD-15B635FD727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62" name="Rectangle 3">
          <a:extLst>
            <a:ext uri="{FF2B5EF4-FFF2-40B4-BE49-F238E27FC236}">
              <a16:creationId xmlns:a16="http://schemas.microsoft.com/office/drawing/2014/main" id="{184DCCD7-D9BF-45C1-9EA3-AA78DB794A5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63" name="Rectangle 3">
          <a:extLst>
            <a:ext uri="{FF2B5EF4-FFF2-40B4-BE49-F238E27FC236}">
              <a16:creationId xmlns:a16="http://schemas.microsoft.com/office/drawing/2014/main" id="{07593FA9-CE7C-4870-AD9D-01A4E755087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64" name="Rectangle 3">
          <a:extLst>
            <a:ext uri="{FF2B5EF4-FFF2-40B4-BE49-F238E27FC236}">
              <a16:creationId xmlns:a16="http://schemas.microsoft.com/office/drawing/2014/main" id="{6AC01575-DA0B-4C1E-A3AA-9FBDEA4BCDB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65" name="Rectangle 3">
          <a:extLst>
            <a:ext uri="{FF2B5EF4-FFF2-40B4-BE49-F238E27FC236}">
              <a16:creationId xmlns:a16="http://schemas.microsoft.com/office/drawing/2014/main" id="{487B9EA8-4CCB-406E-9CA9-AE300A8A279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66" name="Rectangle 3">
          <a:extLst>
            <a:ext uri="{FF2B5EF4-FFF2-40B4-BE49-F238E27FC236}">
              <a16:creationId xmlns:a16="http://schemas.microsoft.com/office/drawing/2014/main" id="{66C16C2D-AAA7-4A0D-A213-977C2252B65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67" name="Rectangle 3">
          <a:extLst>
            <a:ext uri="{FF2B5EF4-FFF2-40B4-BE49-F238E27FC236}">
              <a16:creationId xmlns:a16="http://schemas.microsoft.com/office/drawing/2014/main" id="{56F50644-E628-4C33-8967-11500E320C5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68" name="Rectangle 3">
          <a:extLst>
            <a:ext uri="{FF2B5EF4-FFF2-40B4-BE49-F238E27FC236}">
              <a16:creationId xmlns:a16="http://schemas.microsoft.com/office/drawing/2014/main" id="{AB6F21EA-0661-4AE4-BB5E-86197BA360B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69" name="Rectangle 3">
          <a:extLst>
            <a:ext uri="{FF2B5EF4-FFF2-40B4-BE49-F238E27FC236}">
              <a16:creationId xmlns:a16="http://schemas.microsoft.com/office/drawing/2014/main" id="{1C03707D-3723-49DE-A5C6-FE385DF9295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70" name="Rectangle 3">
          <a:extLst>
            <a:ext uri="{FF2B5EF4-FFF2-40B4-BE49-F238E27FC236}">
              <a16:creationId xmlns:a16="http://schemas.microsoft.com/office/drawing/2014/main" id="{A43E57BF-9E28-4530-A27D-07EEEB4F5D9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71" name="Rectangle 3">
          <a:extLst>
            <a:ext uri="{FF2B5EF4-FFF2-40B4-BE49-F238E27FC236}">
              <a16:creationId xmlns:a16="http://schemas.microsoft.com/office/drawing/2014/main" id="{5FE3BB03-B0CD-40E6-9343-17859BEF8BA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72" name="Rectangle 3">
          <a:extLst>
            <a:ext uri="{FF2B5EF4-FFF2-40B4-BE49-F238E27FC236}">
              <a16:creationId xmlns:a16="http://schemas.microsoft.com/office/drawing/2014/main" id="{09939DDC-4BEE-48D0-B8CA-B276F39AEB6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73" name="Rectangle 3">
          <a:extLst>
            <a:ext uri="{FF2B5EF4-FFF2-40B4-BE49-F238E27FC236}">
              <a16:creationId xmlns:a16="http://schemas.microsoft.com/office/drawing/2014/main" id="{344E78EC-7C30-4594-A0C5-4196D8FF4D7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74" name="Rectangle 3">
          <a:extLst>
            <a:ext uri="{FF2B5EF4-FFF2-40B4-BE49-F238E27FC236}">
              <a16:creationId xmlns:a16="http://schemas.microsoft.com/office/drawing/2014/main" id="{D5437976-296D-47A1-B46B-33886A0167A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75" name="Rectangle 3">
          <a:extLst>
            <a:ext uri="{FF2B5EF4-FFF2-40B4-BE49-F238E27FC236}">
              <a16:creationId xmlns:a16="http://schemas.microsoft.com/office/drawing/2014/main" id="{348C86AB-185E-45CE-8364-084998A91DD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76" name="Rectangle 3">
          <a:extLst>
            <a:ext uri="{FF2B5EF4-FFF2-40B4-BE49-F238E27FC236}">
              <a16:creationId xmlns:a16="http://schemas.microsoft.com/office/drawing/2014/main" id="{3BB6FFE4-081F-4EA7-8B0C-BDCD98CDF2F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77" name="Rectangle 3">
          <a:extLst>
            <a:ext uri="{FF2B5EF4-FFF2-40B4-BE49-F238E27FC236}">
              <a16:creationId xmlns:a16="http://schemas.microsoft.com/office/drawing/2014/main" id="{FD4EE3E9-66E1-47E8-9F60-BE60BD08BC4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78" name="Rectangle 3">
          <a:extLst>
            <a:ext uri="{FF2B5EF4-FFF2-40B4-BE49-F238E27FC236}">
              <a16:creationId xmlns:a16="http://schemas.microsoft.com/office/drawing/2014/main" id="{7238A62E-3BBF-44B2-93A3-78FFC4C26E8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79" name="Rectangle 3">
          <a:extLst>
            <a:ext uri="{FF2B5EF4-FFF2-40B4-BE49-F238E27FC236}">
              <a16:creationId xmlns:a16="http://schemas.microsoft.com/office/drawing/2014/main" id="{FC2411DF-1DC4-4AEA-BFDC-C722C6B0912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80" name="Rectangle 3">
          <a:extLst>
            <a:ext uri="{FF2B5EF4-FFF2-40B4-BE49-F238E27FC236}">
              <a16:creationId xmlns:a16="http://schemas.microsoft.com/office/drawing/2014/main" id="{F815DAC3-F81A-4C55-83A3-A88E2A4D0E7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81" name="Rectangle 3">
          <a:extLst>
            <a:ext uri="{FF2B5EF4-FFF2-40B4-BE49-F238E27FC236}">
              <a16:creationId xmlns:a16="http://schemas.microsoft.com/office/drawing/2014/main" id="{BBD9493A-8671-4E4E-9FD8-10DE7194848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582" name="Rectangle 3">
          <a:extLst>
            <a:ext uri="{FF2B5EF4-FFF2-40B4-BE49-F238E27FC236}">
              <a16:creationId xmlns:a16="http://schemas.microsoft.com/office/drawing/2014/main" id="{4A5B4FD7-E055-42E1-9809-8223460AA9A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83" name="Rectangle 3">
          <a:extLst>
            <a:ext uri="{FF2B5EF4-FFF2-40B4-BE49-F238E27FC236}">
              <a16:creationId xmlns:a16="http://schemas.microsoft.com/office/drawing/2014/main" id="{937EA72E-80EA-4A65-A775-EB92219877D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84" name="Rectangle 3">
          <a:extLst>
            <a:ext uri="{FF2B5EF4-FFF2-40B4-BE49-F238E27FC236}">
              <a16:creationId xmlns:a16="http://schemas.microsoft.com/office/drawing/2014/main" id="{2D641C90-4F1E-4480-BDE2-0795F637F53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85" name="Rectangle 3">
          <a:extLst>
            <a:ext uri="{FF2B5EF4-FFF2-40B4-BE49-F238E27FC236}">
              <a16:creationId xmlns:a16="http://schemas.microsoft.com/office/drawing/2014/main" id="{733A3F7C-8C45-4524-B778-D816A207814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86" name="Rectangle 3">
          <a:extLst>
            <a:ext uri="{FF2B5EF4-FFF2-40B4-BE49-F238E27FC236}">
              <a16:creationId xmlns:a16="http://schemas.microsoft.com/office/drawing/2014/main" id="{E62C1C8D-A51E-456B-9B1F-921AA7E5C64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87" name="Rectangle 3">
          <a:extLst>
            <a:ext uri="{FF2B5EF4-FFF2-40B4-BE49-F238E27FC236}">
              <a16:creationId xmlns:a16="http://schemas.microsoft.com/office/drawing/2014/main" id="{A3085C9A-3AB1-40EE-A6B1-6477D04C110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88" name="Rectangle 3">
          <a:extLst>
            <a:ext uri="{FF2B5EF4-FFF2-40B4-BE49-F238E27FC236}">
              <a16:creationId xmlns:a16="http://schemas.microsoft.com/office/drawing/2014/main" id="{34B20C6E-055B-456D-84B7-DA8DB8E67ED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89" name="Rectangle 3">
          <a:extLst>
            <a:ext uri="{FF2B5EF4-FFF2-40B4-BE49-F238E27FC236}">
              <a16:creationId xmlns:a16="http://schemas.microsoft.com/office/drawing/2014/main" id="{3D0DE39B-76F0-454E-9B95-2C1CBCC9D92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90" name="Rectangle 3">
          <a:extLst>
            <a:ext uri="{FF2B5EF4-FFF2-40B4-BE49-F238E27FC236}">
              <a16:creationId xmlns:a16="http://schemas.microsoft.com/office/drawing/2014/main" id="{A4EA69E6-7384-4F92-B677-9783459FDE0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91" name="Rectangle 3">
          <a:extLst>
            <a:ext uri="{FF2B5EF4-FFF2-40B4-BE49-F238E27FC236}">
              <a16:creationId xmlns:a16="http://schemas.microsoft.com/office/drawing/2014/main" id="{95DB7806-A691-4BD0-80DC-B4B1FA70938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92" name="Rectangle 3">
          <a:extLst>
            <a:ext uri="{FF2B5EF4-FFF2-40B4-BE49-F238E27FC236}">
              <a16:creationId xmlns:a16="http://schemas.microsoft.com/office/drawing/2014/main" id="{2AA5F2CA-E6B9-48AC-8962-212AE557034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93" name="Rectangle 3">
          <a:extLst>
            <a:ext uri="{FF2B5EF4-FFF2-40B4-BE49-F238E27FC236}">
              <a16:creationId xmlns:a16="http://schemas.microsoft.com/office/drawing/2014/main" id="{90D4798D-F1C1-4C11-A173-F0D06D8971C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94" name="Rectangle 3">
          <a:extLst>
            <a:ext uri="{FF2B5EF4-FFF2-40B4-BE49-F238E27FC236}">
              <a16:creationId xmlns:a16="http://schemas.microsoft.com/office/drawing/2014/main" id="{A4FF6FB5-4943-4C0B-80E7-50679F505B6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95" name="Rectangle 3">
          <a:extLst>
            <a:ext uri="{FF2B5EF4-FFF2-40B4-BE49-F238E27FC236}">
              <a16:creationId xmlns:a16="http://schemas.microsoft.com/office/drawing/2014/main" id="{41DF295F-9136-4F8F-B13F-7E7C93BC367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96" name="Rectangle 3">
          <a:extLst>
            <a:ext uri="{FF2B5EF4-FFF2-40B4-BE49-F238E27FC236}">
              <a16:creationId xmlns:a16="http://schemas.microsoft.com/office/drawing/2014/main" id="{5E804B12-74D3-4F5B-ADF1-115C3E29FD9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97" name="Rectangle 3">
          <a:extLst>
            <a:ext uri="{FF2B5EF4-FFF2-40B4-BE49-F238E27FC236}">
              <a16:creationId xmlns:a16="http://schemas.microsoft.com/office/drawing/2014/main" id="{7118E4BD-9F80-46CE-9F75-C6D15599D98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98" name="Rectangle 3">
          <a:extLst>
            <a:ext uri="{FF2B5EF4-FFF2-40B4-BE49-F238E27FC236}">
              <a16:creationId xmlns:a16="http://schemas.microsoft.com/office/drawing/2014/main" id="{24D80F25-2DE9-4098-8834-59FE0B56827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599" name="Rectangle 3">
          <a:extLst>
            <a:ext uri="{FF2B5EF4-FFF2-40B4-BE49-F238E27FC236}">
              <a16:creationId xmlns:a16="http://schemas.microsoft.com/office/drawing/2014/main" id="{D84C8452-8FB1-4D3B-97D3-67CDB47746E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00" name="Rectangle 3">
          <a:extLst>
            <a:ext uri="{FF2B5EF4-FFF2-40B4-BE49-F238E27FC236}">
              <a16:creationId xmlns:a16="http://schemas.microsoft.com/office/drawing/2014/main" id="{10E64AA5-715A-4DA4-B224-493173AFEB3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01" name="Rectangle 3">
          <a:extLst>
            <a:ext uri="{FF2B5EF4-FFF2-40B4-BE49-F238E27FC236}">
              <a16:creationId xmlns:a16="http://schemas.microsoft.com/office/drawing/2014/main" id="{7D10CF9A-EDF7-456D-811A-5FC43866539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02" name="Rectangle 3">
          <a:extLst>
            <a:ext uri="{FF2B5EF4-FFF2-40B4-BE49-F238E27FC236}">
              <a16:creationId xmlns:a16="http://schemas.microsoft.com/office/drawing/2014/main" id="{716EE853-1188-4578-BF66-D86799E6B90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03" name="Rectangle 3">
          <a:extLst>
            <a:ext uri="{FF2B5EF4-FFF2-40B4-BE49-F238E27FC236}">
              <a16:creationId xmlns:a16="http://schemas.microsoft.com/office/drawing/2014/main" id="{DFD900F5-3FF4-4BCE-B816-BD25BB8F614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04" name="Rectangle 3">
          <a:extLst>
            <a:ext uri="{FF2B5EF4-FFF2-40B4-BE49-F238E27FC236}">
              <a16:creationId xmlns:a16="http://schemas.microsoft.com/office/drawing/2014/main" id="{64D19CE8-CCF3-45AD-A6EE-0E66C42D5B1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05" name="Rectangle 3">
          <a:extLst>
            <a:ext uri="{FF2B5EF4-FFF2-40B4-BE49-F238E27FC236}">
              <a16:creationId xmlns:a16="http://schemas.microsoft.com/office/drawing/2014/main" id="{C4ADD2FF-DC10-4A0C-A015-FF510D95A8C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06" name="Rectangle 3">
          <a:extLst>
            <a:ext uri="{FF2B5EF4-FFF2-40B4-BE49-F238E27FC236}">
              <a16:creationId xmlns:a16="http://schemas.microsoft.com/office/drawing/2014/main" id="{61147A2D-3324-4F42-B56D-8E080CD5404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07" name="Rectangle 3">
          <a:extLst>
            <a:ext uri="{FF2B5EF4-FFF2-40B4-BE49-F238E27FC236}">
              <a16:creationId xmlns:a16="http://schemas.microsoft.com/office/drawing/2014/main" id="{72A9F80B-33DE-433F-82F0-3890563F884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08" name="Rectangle 3">
          <a:extLst>
            <a:ext uri="{FF2B5EF4-FFF2-40B4-BE49-F238E27FC236}">
              <a16:creationId xmlns:a16="http://schemas.microsoft.com/office/drawing/2014/main" id="{995498A3-C587-465F-9A4A-79FF1E5C3A7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09" name="Rectangle 3">
          <a:extLst>
            <a:ext uri="{FF2B5EF4-FFF2-40B4-BE49-F238E27FC236}">
              <a16:creationId xmlns:a16="http://schemas.microsoft.com/office/drawing/2014/main" id="{8714BAD0-4511-4D53-8E35-09166731A94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10" name="Rectangle 3">
          <a:extLst>
            <a:ext uri="{FF2B5EF4-FFF2-40B4-BE49-F238E27FC236}">
              <a16:creationId xmlns:a16="http://schemas.microsoft.com/office/drawing/2014/main" id="{C78DA942-C9F6-4F16-8553-7B2B15BDBB5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11" name="Rectangle 3">
          <a:extLst>
            <a:ext uri="{FF2B5EF4-FFF2-40B4-BE49-F238E27FC236}">
              <a16:creationId xmlns:a16="http://schemas.microsoft.com/office/drawing/2014/main" id="{BE979934-157B-474B-BE39-1F4FFD6DB45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12" name="Rectangle 3">
          <a:extLst>
            <a:ext uri="{FF2B5EF4-FFF2-40B4-BE49-F238E27FC236}">
              <a16:creationId xmlns:a16="http://schemas.microsoft.com/office/drawing/2014/main" id="{8549C55F-AC53-464A-9751-4F6D1026201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13" name="Rectangle 3">
          <a:extLst>
            <a:ext uri="{FF2B5EF4-FFF2-40B4-BE49-F238E27FC236}">
              <a16:creationId xmlns:a16="http://schemas.microsoft.com/office/drawing/2014/main" id="{9CAC247C-7ADF-44A3-B56F-D605E1338EB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14" name="Rectangle 3">
          <a:extLst>
            <a:ext uri="{FF2B5EF4-FFF2-40B4-BE49-F238E27FC236}">
              <a16:creationId xmlns:a16="http://schemas.microsoft.com/office/drawing/2014/main" id="{BC6523DB-4D26-48A2-90C9-09C8706291A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15" name="Rectangle 3">
          <a:extLst>
            <a:ext uri="{FF2B5EF4-FFF2-40B4-BE49-F238E27FC236}">
              <a16:creationId xmlns:a16="http://schemas.microsoft.com/office/drawing/2014/main" id="{F4390030-3F7C-4502-8964-1706AEBE2E6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16" name="Rectangle 3">
          <a:extLst>
            <a:ext uri="{FF2B5EF4-FFF2-40B4-BE49-F238E27FC236}">
              <a16:creationId xmlns:a16="http://schemas.microsoft.com/office/drawing/2014/main" id="{319E5815-5889-408D-B973-911735B4D25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17" name="Rectangle 3">
          <a:extLst>
            <a:ext uri="{FF2B5EF4-FFF2-40B4-BE49-F238E27FC236}">
              <a16:creationId xmlns:a16="http://schemas.microsoft.com/office/drawing/2014/main" id="{362D7370-7BDA-4839-AE77-5423E47315C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18" name="Rectangle 3">
          <a:extLst>
            <a:ext uri="{FF2B5EF4-FFF2-40B4-BE49-F238E27FC236}">
              <a16:creationId xmlns:a16="http://schemas.microsoft.com/office/drawing/2014/main" id="{58F19A6F-9D1F-4018-BD09-4718EDE7A7A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19" name="Rectangle 3">
          <a:extLst>
            <a:ext uri="{FF2B5EF4-FFF2-40B4-BE49-F238E27FC236}">
              <a16:creationId xmlns:a16="http://schemas.microsoft.com/office/drawing/2014/main" id="{FFF4E169-E458-490C-9497-CF705186DCC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20" name="Rectangle 3">
          <a:extLst>
            <a:ext uri="{FF2B5EF4-FFF2-40B4-BE49-F238E27FC236}">
              <a16:creationId xmlns:a16="http://schemas.microsoft.com/office/drawing/2014/main" id="{7B397A4D-7F6E-44B7-9806-A05917A78FB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21" name="Rectangle 3">
          <a:extLst>
            <a:ext uri="{FF2B5EF4-FFF2-40B4-BE49-F238E27FC236}">
              <a16:creationId xmlns:a16="http://schemas.microsoft.com/office/drawing/2014/main" id="{CFA4993C-1AA4-460B-B6B9-DD890C81D49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22" name="Rectangle 3">
          <a:extLst>
            <a:ext uri="{FF2B5EF4-FFF2-40B4-BE49-F238E27FC236}">
              <a16:creationId xmlns:a16="http://schemas.microsoft.com/office/drawing/2014/main" id="{152CC8E4-D4F3-4038-9635-9DDD13576A0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23" name="Rectangle 3">
          <a:extLst>
            <a:ext uri="{FF2B5EF4-FFF2-40B4-BE49-F238E27FC236}">
              <a16:creationId xmlns:a16="http://schemas.microsoft.com/office/drawing/2014/main" id="{F54DE334-014F-4221-9F22-8E0D32A4CAF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24" name="Rectangle 3">
          <a:extLst>
            <a:ext uri="{FF2B5EF4-FFF2-40B4-BE49-F238E27FC236}">
              <a16:creationId xmlns:a16="http://schemas.microsoft.com/office/drawing/2014/main" id="{3A3361DC-E8C1-4671-9718-DF0383B756E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25" name="Rectangle 3">
          <a:extLst>
            <a:ext uri="{FF2B5EF4-FFF2-40B4-BE49-F238E27FC236}">
              <a16:creationId xmlns:a16="http://schemas.microsoft.com/office/drawing/2014/main" id="{E7FC7266-F487-47E5-AD9E-7151FE6F2B5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26" name="Rectangle 3">
          <a:extLst>
            <a:ext uri="{FF2B5EF4-FFF2-40B4-BE49-F238E27FC236}">
              <a16:creationId xmlns:a16="http://schemas.microsoft.com/office/drawing/2014/main" id="{1296CC05-B4D5-4CE7-986B-1B813D2487A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27" name="Rectangle 3">
          <a:extLst>
            <a:ext uri="{FF2B5EF4-FFF2-40B4-BE49-F238E27FC236}">
              <a16:creationId xmlns:a16="http://schemas.microsoft.com/office/drawing/2014/main" id="{B66363C9-5A1B-41F8-8157-2B70E94289F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28" name="Rectangle 3">
          <a:extLst>
            <a:ext uri="{FF2B5EF4-FFF2-40B4-BE49-F238E27FC236}">
              <a16:creationId xmlns:a16="http://schemas.microsoft.com/office/drawing/2014/main" id="{ADD89A27-5EA9-42F7-96EE-4C78D73F9CD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29" name="Rectangle 3">
          <a:extLst>
            <a:ext uri="{FF2B5EF4-FFF2-40B4-BE49-F238E27FC236}">
              <a16:creationId xmlns:a16="http://schemas.microsoft.com/office/drawing/2014/main" id="{DF12100F-A339-4B09-9367-291DF0BE324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30" name="Rectangle 3">
          <a:extLst>
            <a:ext uri="{FF2B5EF4-FFF2-40B4-BE49-F238E27FC236}">
              <a16:creationId xmlns:a16="http://schemas.microsoft.com/office/drawing/2014/main" id="{D531587A-2A51-4B6B-A027-66EC17BBF37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31" name="Rectangle 3">
          <a:extLst>
            <a:ext uri="{FF2B5EF4-FFF2-40B4-BE49-F238E27FC236}">
              <a16:creationId xmlns:a16="http://schemas.microsoft.com/office/drawing/2014/main" id="{40BB234C-BCEF-4FC3-B4C8-7B7B0B9D825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32" name="Rectangle 3">
          <a:extLst>
            <a:ext uri="{FF2B5EF4-FFF2-40B4-BE49-F238E27FC236}">
              <a16:creationId xmlns:a16="http://schemas.microsoft.com/office/drawing/2014/main" id="{C8A107AD-5CDB-4901-A1B5-3BE4261F133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33" name="Rectangle 3">
          <a:extLst>
            <a:ext uri="{FF2B5EF4-FFF2-40B4-BE49-F238E27FC236}">
              <a16:creationId xmlns:a16="http://schemas.microsoft.com/office/drawing/2014/main" id="{2425C60A-2DBE-4598-9C77-FA06254F27C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34" name="Rectangle 3">
          <a:extLst>
            <a:ext uri="{FF2B5EF4-FFF2-40B4-BE49-F238E27FC236}">
              <a16:creationId xmlns:a16="http://schemas.microsoft.com/office/drawing/2014/main" id="{9B3493E0-8930-4AA0-8BF7-E47E77830CE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35" name="Rectangle 3">
          <a:extLst>
            <a:ext uri="{FF2B5EF4-FFF2-40B4-BE49-F238E27FC236}">
              <a16:creationId xmlns:a16="http://schemas.microsoft.com/office/drawing/2014/main" id="{EA757195-A754-42B0-8C61-CB62BCAD61B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36" name="Rectangle 3">
          <a:extLst>
            <a:ext uri="{FF2B5EF4-FFF2-40B4-BE49-F238E27FC236}">
              <a16:creationId xmlns:a16="http://schemas.microsoft.com/office/drawing/2014/main" id="{BEC02BFA-6DB2-4555-8AB7-8B72DA3B403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37" name="Rectangle 3">
          <a:extLst>
            <a:ext uri="{FF2B5EF4-FFF2-40B4-BE49-F238E27FC236}">
              <a16:creationId xmlns:a16="http://schemas.microsoft.com/office/drawing/2014/main" id="{4215E6D7-F218-4FE8-AF1D-755DD4C0A52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38" name="Rectangle 3">
          <a:extLst>
            <a:ext uri="{FF2B5EF4-FFF2-40B4-BE49-F238E27FC236}">
              <a16:creationId xmlns:a16="http://schemas.microsoft.com/office/drawing/2014/main" id="{34B29F12-01E7-4AEF-9E73-3E1FCD02590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39" name="Rectangle 3">
          <a:extLst>
            <a:ext uri="{FF2B5EF4-FFF2-40B4-BE49-F238E27FC236}">
              <a16:creationId xmlns:a16="http://schemas.microsoft.com/office/drawing/2014/main" id="{B25B3BFC-84D8-4E3E-BF46-7007EBA657B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40" name="Rectangle 3">
          <a:extLst>
            <a:ext uri="{FF2B5EF4-FFF2-40B4-BE49-F238E27FC236}">
              <a16:creationId xmlns:a16="http://schemas.microsoft.com/office/drawing/2014/main" id="{B54FADF5-2EDD-46D3-A5AC-C1BED84DC00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41" name="Rectangle 3">
          <a:extLst>
            <a:ext uri="{FF2B5EF4-FFF2-40B4-BE49-F238E27FC236}">
              <a16:creationId xmlns:a16="http://schemas.microsoft.com/office/drawing/2014/main" id="{8CE27C08-BCB5-4B68-A3AB-10F13371E25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42" name="Rectangle 3">
          <a:extLst>
            <a:ext uri="{FF2B5EF4-FFF2-40B4-BE49-F238E27FC236}">
              <a16:creationId xmlns:a16="http://schemas.microsoft.com/office/drawing/2014/main" id="{D67B3647-2204-4B94-A31F-669AE6D2220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43" name="Rectangle 3">
          <a:extLst>
            <a:ext uri="{FF2B5EF4-FFF2-40B4-BE49-F238E27FC236}">
              <a16:creationId xmlns:a16="http://schemas.microsoft.com/office/drawing/2014/main" id="{E916887B-3EC6-412F-91FD-6137769E9F3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44" name="Rectangle 3">
          <a:extLst>
            <a:ext uri="{FF2B5EF4-FFF2-40B4-BE49-F238E27FC236}">
              <a16:creationId xmlns:a16="http://schemas.microsoft.com/office/drawing/2014/main" id="{1EAABD47-EF71-4E21-8726-ECD6861B909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45" name="Rectangle 3">
          <a:extLst>
            <a:ext uri="{FF2B5EF4-FFF2-40B4-BE49-F238E27FC236}">
              <a16:creationId xmlns:a16="http://schemas.microsoft.com/office/drawing/2014/main" id="{F8E466A5-5DDC-4C46-A123-8D9A03E432C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46" name="Rectangle 3">
          <a:extLst>
            <a:ext uri="{FF2B5EF4-FFF2-40B4-BE49-F238E27FC236}">
              <a16:creationId xmlns:a16="http://schemas.microsoft.com/office/drawing/2014/main" id="{6D7486DC-9723-42F6-AB39-10657064674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47" name="Rectangle 3">
          <a:extLst>
            <a:ext uri="{FF2B5EF4-FFF2-40B4-BE49-F238E27FC236}">
              <a16:creationId xmlns:a16="http://schemas.microsoft.com/office/drawing/2014/main" id="{84B91CC9-4136-4853-ADB2-32584342B3F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48" name="Rectangle 3">
          <a:extLst>
            <a:ext uri="{FF2B5EF4-FFF2-40B4-BE49-F238E27FC236}">
              <a16:creationId xmlns:a16="http://schemas.microsoft.com/office/drawing/2014/main" id="{D0AA07DD-2689-4BA3-BD25-A21965DA434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49" name="Rectangle 3">
          <a:extLst>
            <a:ext uri="{FF2B5EF4-FFF2-40B4-BE49-F238E27FC236}">
              <a16:creationId xmlns:a16="http://schemas.microsoft.com/office/drawing/2014/main" id="{D665E7E3-01D2-4D59-A05F-C33C1AD12D2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50" name="Rectangle 3">
          <a:extLst>
            <a:ext uri="{FF2B5EF4-FFF2-40B4-BE49-F238E27FC236}">
              <a16:creationId xmlns:a16="http://schemas.microsoft.com/office/drawing/2014/main" id="{9BDCF9E5-107C-46EB-90DC-D1582263D8F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51" name="Rectangle 3">
          <a:extLst>
            <a:ext uri="{FF2B5EF4-FFF2-40B4-BE49-F238E27FC236}">
              <a16:creationId xmlns:a16="http://schemas.microsoft.com/office/drawing/2014/main" id="{70F7589E-1CEA-4918-8B80-AF9A2DA8568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52" name="Rectangle 3">
          <a:extLst>
            <a:ext uri="{FF2B5EF4-FFF2-40B4-BE49-F238E27FC236}">
              <a16:creationId xmlns:a16="http://schemas.microsoft.com/office/drawing/2014/main" id="{98C0B717-555E-4361-9DCA-DFFE6EC763E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53" name="Rectangle 3">
          <a:extLst>
            <a:ext uri="{FF2B5EF4-FFF2-40B4-BE49-F238E27FC236}">
              <a16:creationId xmlns:a16="http://schemas.microsoft.com/office/drawing/2014/main" id="{1066402C-387B-4794-BC38-747D93CE011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54" name="Rectangle 3">
          <a:extLst>
            <a:ext uri="{FF2B5EF4-FFF2-40B4-BE49-F238E27FC236}">
              <a16:creationId xmlns:a16="http://schemas.microsoft.com/office/drawing/2014/main" id="{FE830366-60F4-481D-8793-A97637F016C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55" name="Rectangle 3">
          <a:extLst>
            <a:ext uri="{FF2B5EF4-FFF2-40B4-BE49-F238E27FC236}">
              <a16:creationId xmlns:a16="http://schemas.microsoft.com/office/drawing/2014/main" id="{80A9286E-E3B6-4EE2-8C86-3F73E7803E5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56" name="Rectangle 3">
          <a:extLst>
            <a:ext uri="{FF2B5EF4-FFF2-40B4-BE49-F238E27FC236}">
              <a16:creationId xmlns:a16="http://schemas.microsoft.com/office/drawing/2014/main" id="{ED9F4AA0-2D4E-420D-8040-F0FB2E4D7DF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57" name="Rectangle 3">
          <a:extLst>
            <a:ext uri="{FF2B5EF4-FFF2-40B4-BE49-F238E27FC236}">
              <a16:creationId xmlns:a16="http://schemas.microsoft.com/office/drawing/2014/main" id="{C23B9302-EFA3-4037-A6C1-D0108C83C72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58" name="Rectangle 3">
          <a:extLst>
            <a:ext uri="{FF2B5EF4-FFF2-40B4-BE49-F238E27FC236}">
              <a16:creationId xmlns:a16="http://schemas.microsoft.com/office/drawing/2014/main" id="{F0A7E905-67FF-4865-8FF4-7D422BFBA2D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59" name="Rectangle 3">
          <a:extLst>
            <a:ext uri="{FF2B5EF4-FFF2-40B4-BE49-F238E27FC236}">
              <a16:creationId xmlns:a16="http://schemas.microsoft.com/office/drawing/2014/main" id="{81A17D17-C3AC-4DBF-A3D4-ADEBF560612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60" name="Rectangle 3">
          <a:extLst>
            <a:ext uri="{FF2B5EF4-FFF2-40B4-BE49-F238E27FC236}">
              <a16:creationId xmlns:a16="http://schemas.microsoft.com/office/drawing/2014/main" id="{746CE4DE-F338-46BF-A4FE-EC822E1FE2B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61" name="Rectangle 3">
          <a:extLst>
            <a:ext uri="{FF2B5EF4-FFF2-40B4-BE49-F238E27FC236}">
              <a16:creationId xmlns:a16="http://schemas.microsoft.com/office/drawing/2014/main" id="{61B141D2-4A06-406E-B778-A68ADB50444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62" name="Rectangle 3">
          <a:extLst>
            <a:ext uri="{FF2B5EF4-FFF2-40B4-BE49-F238E27FC236}">
              <a16:creationId xmlns:a16="http://schemas.microsoft.com/office/drawing/2014/main" id="{E85A98D5-4CDD-4399-8964-1638836DFAF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63" name="Rectangle 3">
          <a:extLst>
            <a:ext uri="{FF2B5EF4-FFF2-40B4-BE49-F238E27FC236}">
              <a16:creationId xmlns:a16="http://schemas.microsoft.com/office/drawing/2014/main" id="{1E46FFDF-B08E-456A-AABA-32D392DCEA1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64" name="Rectangle 3">
          <a:extLst>
            <a:ext uri="{FF2B5EF4-FFF2-40B4-BE49-F238E27FC236}">
              <a16:creationId xmlns:a16="http://schemas.microsoft.com/office/drawing/2014/main" id="{3D1FF704-C671-4C92-9615-F5F2C2C60E2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65" name="Rectangle 3">
          <a:extLst>
            <a:ext uri="{FF2B5EF4-FFF2-40B4-BE49-F238E27FC236}">
              <a16:creationId xmlns:a16="http://schemas.microsoft.com/office/drawing/2014/main" id="{11196FAB-D218-4AA4-8106-188DD8DC06D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66" name="Rectangle 3">
          <a:extLst>
            <a:ext uri="{FF2B5EF4-FFF2-40B4-BE49-F238E27FC236}">
              <a16:creationId xmlns:a16="http://schemas.microsoft.com/office/drawing/2014/main" id="{FCFA1325-C3B5-4744-B8A9-D2FB2FFB517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67" name="Rectangle 3">
          <a:extLst>
            <a:ext uri="{FF2B5EF4-FFF2-40B4-BE49-F238E27FC236}">
              <a16:creationId xmlns:a16="http://schemas.microsoft.com/office/drawing/2014/main" id="{EE94A1C5-FE58-4EF3-949B-0995B685904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68" name="Rectangle 3">
          <a:extLst>
            <a:ext uri="{FF2B5EF4-FFF2-40B4-BE49-F238E27FC236}">
              <a16:creationId xmlns:a16="http://schemas.microsoft.com/office/drawing/2014/main" id="{A9A43BA4-D66A-4966-8283-15DDABFA841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69" name="Rectangle 3">
          <a:extLst>
            <a:ext uri="{FF2B5EF4-FFF2-40B4-BE49-F238E27FC236}">
              <a16:creationId xmlns:a16="http://schemas.microsoft.com/office/drawing/2014/main" id="{4857C5D5-9085-40C4-8A34-A52CC476A36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70" name="Rectangle 3">
          <a:extLst>
            <a:ext uri="{FF2B5EF4-FFF2-40B4-BE49-F238E27FC236}">
              <a16:creationId xmlns:a16="http://schemas.microsoft.com/office/drawing/2014/main" id="{8F4BE396-1EA8-4B73-A29C-9B4FF8B2AD9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71" name="Rectangle 3">
          <a:extLst>
            <a:ext uri="{FF2B5EF4-FFF2-40B4-BE49-F238E27FC236}">
              <a16:creationId xmlns:a16="http://schemas.microsoft.com/office/drawing/2014/main" id="{4C710A24-FDBB-4CDE-ABA4-964120802B0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72" name="Rectangle 3">
          <a:extLst>
            <a:ext uri="{FF2B5EF4-FFF2-40B4-BE49-F238E27FC236}">
              <a16:creationId xmlns:a16="http://schemas.microsoft.com/office/drawing/2014/main" id="{7F936AEB-2E7C-45ED-9613-8D162A703A4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73" name="Rectangle 3">
          <a:extLst>
            <a:ext uri="{FF2B5EF4-FFF2-40B4-BE49-F238E27FC236}">
              <a16:creationId xmlns:a16="http://schemas.microsoft.com/office/drawing/2014/main" id="{53812E3E-6FA9-40DF-87E3-756130B13B0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74" name="Rectangle 3">
          <a:extLst>
            <a:ext uri="{FF2B5EF4-FFF2-40B4-BE49-F238E27FC236}">
              <a16:creationId xmlns:a16="http://schemas.microsoft.com/office/drawing/2014/main" id="{F2AD3A7A-BB18-43CB-8976-73146C28EA4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75" name="Rectangle 3">
          <a:extLst>
            <a:ext uri="{FF2B5EF4-FFF2-40B4-BE49-F238E27FC236}">
              <a16:creationId xmlns:a16="http://schemas.microsoft.com/office/drawing/2014/main" id="{62E1F0B7-1663-4B3A-BAB4-6C5029A332C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76" name="Rectangle 3">
          <a:extLst>
            <a:ext uri="{FF2B5EF4-FFF2-40B4-BE49-F238E27FC236}">
              <a16:creationId xmlns:a16="http://schemas.microsoft.com/office/drawing/2014/main" id="{6C653BDE-5CE0-4FF9-B069-50D59D8CF0A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77" name="Rectangle 3">
          <a:extLst>
            <a:ext uri="{FF2B5EF4-FFF2-40B4-BE49-F238E27FC236}">
              <a16:creationId xmlns:a16="http://schemas.microsoft.com/office/drawing/2014/main" id="{26D8866F-9AC6-4CF7-BF21-70AB7268EF8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9525</xdr:rowOff>
    </xdr:to>
    <xdr:sp macro="" textlink="">
      <xdr:nvSpPr>
        <xdr:cNvPr id="4678" name="Rectangle 3">
          <a:extLst>
            <a:ext uri="{FF2B5EF4-FFF2-40B4-BE49-F238E27FC236}">
              <a16:creationId xmlns:a16="http://schemas.microsoft.com/office/drawing/2014/main" id="{5E674DD2-047C-4BBC-AAEB-032E1FC87C2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24" name="Rectangle 3">
          <a:extLst>
            <a:ext uri="{FF2B5EF4-FFF2-40B4-BE49-F238E27FC236}">
              <a16:creationId xmlns:a16="http://schemas.microsoft.com/office/drawing/2014/main" id="{0531909B-CE53-4E08-A4B1-E72F2960609F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25" name="Rectangle 3">
          <a:extLst>
            <a:ext uri="{FF2B5EF4-FFF2-40B4-BE49-F238E27FC236}">
              <a16:creationId xmlns:a16="http://schemas.microsoft.com/office/drawing/2014/main" id="{3F13776A-7F12-48F3-9C08-D60650EC34D9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26" name="Rectangle 3">
          <a:extLst>
            <a:ext uri="{FF2B5EF4-FFF2-40B4-BE49-F238E27FC236}">
              <a16:creationId xmlns:a16="http://schemas.microsoft.com/office/drawing/2014/main" id="{DBB93EE8-B671-4831-A2DB-6A9F265F63E4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27" name="Rectangle 3">
          <a:extLst>
            <a:ext uri="{FF2B5EF4-FFF2-40B4-BE49-F238E27FC236}">
              <a16:creationId xmlns:a16="http://schemas.microsoft.com/office/drawing/2014/main" id="{355D5B67-C7F1-428D-82F4-DA37A7CDC38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28" name="Rectangle 3">
          <a:extLst>
            <a:ext uri="{FF2B5EF4-FFF2-40B4-BE49-F238E27FC236}">
              <a16:creationId xmlns:a16="http://schemas.microsoft.com/office/drawing/2014/main" id="{B44E5877-F935-4BFB-8F43-272F66BF1C01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29" name="Rectangle 3">
          <a:extLst>
            <a:ext uri="{FF2B5EF4-FFF2-40B4-BE49-F238E27FC236}">
              <a16:creationId xmlns:a16="http://schemas.microsoft.com/office/drawing/2014/main" id="{3780FD96-C403-4871-82E4-3917DD165F5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30" name="Rectangle 3">
          <a:extLst>
            <a:ext uri="{FF2B5EF4-FFF2-40B4-BE49-F238E27FC236}">
              <a16:creationId xmlns:a16="http://schemas.microsoft.com/office/drawing/2014/main" id="{35D082B7-8328-4EDD-8FDB-A64A8DB60DD3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31" name="Rectangle 3">
          <a:extLst>
            <a:ext uri="{FF2B5EF4-FFF2-40B4-BE49-F238E27FC236}">
              <a16:creationId xmlns:a16="http://schemas.microsoft.com/office/drawing/2014/main" id="{8457A065-4D03-4DCC-85AD-C90EDCFEAFED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32" name="Rectangle 3">
          <a:extLst>
            <a:ext uri="{FF2B5EF4-FFF2-40B4-BE49-F238E27FC236}">
              <a16:creationId xmlns:a16="http://schemas.microsoft.com/office/drawing/2014/main" id="{C8533B0C-C2F9-4C20-BDAC-A230F17EEB9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33" name="Rectangle 3">
          <a:extLst>
            <a:ext uri="{FF2B5EF4-FFF2-40B4-BE49-F238E27FC236}">
              <a16:creationId xmlns:a16="http://schemas.microsoft.com/office/drawing/2014/main" id="{4336BE67-4B76-430C-A502-8ABB03E007D1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34" name="Rectangle 3">
          <a:extLst>
            <a:ext uri="{FF2B5EF4-FFF2-40B4-BE49-F238E27FC236}">
              <a16:creationId xmlns:a16="http://schemas.microsoft.com/office/drawing/2014/main" id="{CE3E8C2A-3689-4AE4-A05C-13C0600DC685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35" name="Rectangle 3">
          <a:extLst>
            <a:ext uri="{FF2B5EF4-FFF2-40B4-BE49-F238E27FC236}">
              <a16:creationId xmlns:a16="http://schemas.microsoft.com/office/drawing/2014/main" id="{4452934A-5C4F-449D-8DB3-BB58C2E4299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36" name="Rectangle 3">
          <a:extLst>
            <a:ext uri="{FF2B5EF4-FFF2-40B4-BE49-F238E27FC236}">
              <a16:creationId xmlns:a16="http://schemas.microsoft.com/office/drawing/2014/main" id="{39E2FD30-0482-4351-A3B0-EA32D7CC4416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37" name="Rectangle 3">
          <a:extLst>
            <a:ext uri="{FF2B5EF4-FFF2-40B4-BE49-F238E27FC236}">
              <a16:creationId xmlns:a16="http://schemas.microsoft.com/office/drawing/2014/main" id="{195ED5EC-0D5A-41D8-98FA-401B5E2B442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38" name="Rectangle 3">
          <a:extLst>
            <a:ext uri="{FF2B5EF4-FFF2-40B4-BE49-F238E27FC236}">
              <a16:creationId xmlns:a16="http://schemas.microsoft.com/office/drawing/2014/main" id="{BC969E07-77A6-4E2B-9191-845020F43640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39" name="Rectangle 3">
          <a:extLst>
            <a:ext uri="{FF2B5EF4-FFF2-40B4-BE49-F238E27FC236}">
              <a16:creationId xmlns:a16="http://schemas.microsoft.com/office/drawing/2014/main" id="{123FA2DE-F08E-4BE7-8A12-BA8FEA8BDD9D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40" name="Rectangle 3">
          <a:extLst>
            <a:ext uri="{FF2B5EF4-FFF2-40B4-BE49-F238E27FC236}">
              <a16:creationId xmlns:a16="http://schemas.microsoft.com/office/drawing/2014/main" id="{5860B223-2ED4-4AE8-B1CE-EEF4A0CAD4CB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41" name="Rectangle 3">
          <a:extLst>
            <a:ext uri="{FF2B5EF4-FFF2-40B4-BE49-F238E27FC236}">
              <a16:creationId xmlns:a16="http://schemas.microsoft.com/office/drawing/2014/main" id="{77E96A34-06B4-4332-84CF-EE7D0974569B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42" name="Rectangle 3">
          <a:extLst>
            <a:ext uri="{FF2B5EF4-FFF2-40B4-BE49-F238E27FC236}">
              <a16:creationId xmlns:a16="http://schemas.microsoft.com/office/drawing/2014/main" id="{2653433C-E537-4FD0-A4D2-11B58756E57B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43" name="Rectangle 3">
          <a:extLst>
            <a:ext uri="{FF2B5EF4-FFF2-40B4-BE49-F238E27FC236}">
              <a16:creationId xmlns:a16="http://schemas.microsoft.com/office/drawing/2014/main" id="{0C37C191-F3DC-42EE-BC5D-4AA47562DFA0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44" name="Rectangle 3">
          <a:extLst>
            <a:ext uri="{FF2B5EF4-FFF2-40B4-BE49-F238E27FC236}">
              <a16:creationId xmlns:a16="http://schemas.microsoft.com/office/drawing/2014/main" id="{EA389CA7-B020-46CC-8E92-3189ED024A0C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45" name="Rectangle 3">
          <a:extLst>
            <a:ext uri="{FF2B5EF4-FFF2-40B4-BE49-F238E27FC236}">
              <a16:creationId xmlns:a16="http://schemas.microsoft.com/office/drawing/2014/main" id="{A64420ED-57EF-4BD1-A1E6-C7DD48A77162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46" name="Rectangle 3">
          <a:extLst>
            <a:ext uri="{FF2B5EF4-FFF2-40B4-BE49-F238E27FC236}">
              <a16:creationId xmlns:a16="http://schemas.microsoft.com/office/drawing/2014/main" id="{092B23D6-80AA-49E2-A7EB-B21AD725F0D5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47" name="Rectangle 3">
          <a:extLst>
            <a:ext uri="{FF2B5EF4-FFF2-40B4-BE49-F238E27FC236}">
              <a16:creationId xmlns:a16="http://schemas.microsoft.com/office/drawing/2014/main" id="{55C2065E-BDB6-4250-A4D2-5266AF90884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48" name="Rectangle 3">
          <a:extLst>
            <a:ext uri="{FF2B5EF4-FFF2-40B4-BE49-F238E27FC236}">
              <a16:creationId xmlns:a16="http://schemas.microsoft.com/office/drawing/2014/main" id="{5BB6D615-F1A1-4F28-8633-8AE0CEB5F21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49" name="Rectangle 3">
          <a:extLst>
            <a:ext uri="{FF2B5EF4-FFF2-40B4-BE49-F238E27FC236}">
              <a16:creationId xmlns:a16="http://schemas.microsoft.com/office/drawing/2014/main" id="{38573DF4-B155-4F42-98DB-CA69EA3E52A6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50" name="Rectangle 3">
          <a:extLst>
            <a:ext uri="{FF2B5EF4-FFF2-40B4-BE49-F238E27FC236}">
              <a16:creationId xmlns:a16="http://schemas.microsoft.com/office/drawing/2014/main" id="{5F7E9F8C-244C-4664-87B4-7D62F6DAF79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51" name="Rectangle 3">
          <a:extLst>
            <a:ext uri="{FF2B5EF4-FFF2-40B4-BE49-F238E27FC236}">
              <a16:creationId xmlns:a16="http://schemas.microsoft.com/office/drawing/2014/main" id="{9B6830F1-9A27-46A3-A2A7-B96D06E08A0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52" name="Rectangle 3">
          <a:extLst>
            <a:ext uri="{FF2B5EF4-FFF2-40B4-BE49-F238E27FC236}">
              <a16:creationId xmlns:a16="http://schemas.microsoft.com/office/drawing/2014/main" id="{E0BA7103-AB36-45FF-AE94-2548B70AA71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53" name="Rectangle 3">
          <a:extLst>
            <a:ext uri="{FF2B5EF4-FFF2-40B4-BE49-F238E27FC236}">
              <a16:creationId xmlns:a16="http://schemas.microsoft.com/office/drawing/2014/main" id="{1B4B6E47-428C-470D-BDD7-8BC317443043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54" name="Rectangle 3">
          <a:extLst>
            <a:ext uri="{FF2B5EF4-FFF2-40B4-BE49-F238E27FC236}">
              <a16:creationId xmlns:a16="http://schemas.microsoft.com/office/drawing/2014/main" id="{D465835F-7637-49B1-94EF-B52CA026005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55" name="Rectangle 3">
          <a:extLst>
            <a:ext uri="{FF2B5EF4-FFF2-40B4-BE49-F238E27FC236}">
              <a16:creationId xmlns:a16="http://schemas.microsoft.com/office/drawing/2014/main" id="{72AD515E-C159-4A41-9D10-F4345116D76F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56" name="Rectangle 3">
          <a:extLst>
            <a:ext uri="{FF2B5EF4-FFF2-40B4-BE49-F238E27FC236}">
              <a16:creationId xmlns:a16="http://schemas.microsoft.com/office/drawing/2014/main" id="{EC2C036E-6521-4AB7-95AA-B7F891951E85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57" name="Rectangle 3">
          <a:extLst>
            <a:ext uri="{FF2B5EF4-FFF2-40B4-BE49-F238E27FC236}">
              <a16:creationId xmlns:a16="http://schemas.microsoft.com/office/drawing/2014/main" id="{3EB9D582-4498-471B-B8AF-6F6012E712D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58" name="Rectangle 3">
          <a:extLst>
            <a:ext uri="{FF2B5EF4-FFF2-40B4-BE49-F238E27FC236}">
              <a16:creationId xmlns:a16="http://schemas.microsoft.com/office/drawing/2014/main" id="{C1E8047E-6C4B-44E2-952E-C3317DACEEDC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59" name="Rectangle 3">
          <a:extLst>
            <a:ext uri="{FF2B5EF4-FFF2-40B4-BE49-F238E27FC236}">
              <a16:creationId xmlns:a16="http://schemas.microsoft.com/office/drawing/2014/main" id="{C6F81C79-24DE-4734-BCD7-CC55C246A07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60" name="Rectangle 3">
          <a:extLst>
            <a:ext uri="{FF2B5EF4-FFF2-40B4-BE49-F238E27FC236}">
              <a16:creationId xmlns:a16="http://schemas.microsoft.com/office/drawing/2014/main" id="{F3A2B4F0-8869-4C52-991C-4A92ECF5A911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61" name="Rectangle 3">
          <a:extLst>
            <a:ext uri="{FF2B5EF4-FFF2-40B4-BE49-F238E27FC236}">
              <a16:creationId xmlns:a16="http://schemas.microsoft.com/office/drawing/2014/main" id="{97BC4D90-7F4D-44E9-9CD8-5D484D66216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62" name="Rectangle 3">
          <a:extLst>
            <a:ext uri="{FF2B5EF4-FFF2-40B4-BE49-F238E27FC236}">
              <a16:creationId xmlns:a16="http://schemas.microsoft.com/office/drawing/2014/main" id="{73316587-0039-410A-BC6E-4756E9AB17B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63" name="Rectangle 3">
          <a:extLst>
            <a:ext uri="{FF2B5EF4-FFF2-40B4-BE49-F238E27FC236}">
              <a16:creationId xmlns:a16="http://schemas.microsoft.com/office/drawing/2014/main" id="{01207A52-EE11-4298-B1F8-75D7F724B889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64" name="Rectangle 3">
          <a:extLst>
            <a:ext uri="{FF2B5EF4-FFF2-40B4-BE49-F238E27FC236}">
              <a16:creationId xmlns:a16="http://schemas.microsoft.com/office/drawing/2014/main" id="{7E10166A-C9D6-4A60-8631-36015EDB840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65" name="Rectangle 3">
          <a:extLst>
            <a:ext uri="{FF2B5EF4-FFF2-40B4-BE49-F238E27FC236}">
              <a16:creationId xmlns:a16="http://schemas.microsoft.com/office/drawing/2014/main" id="{C5C8FB69-C926-4937-AEFA-51C2936DD94F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66" name="Rectangle 3">
          <a:extLst>
            <a:ext uri="{FF2B5EF4-FFF2-40B4-BE49-F238E27FC236}">
              <a16:creationId xmlns:a16="http://schemas.microsoft.com/office/drawing/2014/main" id="{DDB94F11-2155-4469-82CC-048CA160479D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67" name="Rectangle 3">
          <a:extLst>
            <a:ext uri="{FF2B5EF4-FFF2-40B4-BE49-F238E27FC236}">
              <a16:creationId xmlns:a16="http://schemas.microsoft.com/office/drawing/2014/main" id="{9914355A-AA79-4D8A-8AC6-5813461C733D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68" name="Rectangle 3">
          <a:extLst>
            <a:ext uri="{FF2B5EF4-FFF2-40B4-BE49-F238E27FC236}">
              <a16:creationId xmlns:a16="http://schemas.microsoft.com/office/drawing/2014/main" id="{A6A8F130-01FD-4599-B2BC-194672BFEFEC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69" name="Rectangle 3">
          <a:extLst>
            <a:ext uri="{FF2B5EF4-FFF2-40B4-BE49-F238E27FC236}">
              <a16:creationId xmlns:a16="http://schemas.microsoft.com/office/drawing/2014/main" id="{E67067FF-68A4-4865-BD83-66AB932E9F91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70" name="Rectangle 3">
          <a:extLst>
            <a:ext uri="{FF2B5EF4-FFF2-40B4-BE49-F238E27FC236}">
              <a16:creationId xmlns:a16="http://schemas.microsoft.com/office/drawing/2014/main" id="{733D59E4-83F4-45B3-AF5B-429432D7D62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71" name="Rectangle 3">
          <a:extLst>
            <a:ext uri="{FF2B5EF4-FFF2-40B4-BE49-F238E27FC236}">
              <a16:creationId xmlns:a16="http://schemas.microsoft.com/office/drawing/2014/main" id="{E62E29CE-0984-4BCF-8E1F-AD550D02088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872" name="Rectangle 3">
          <a:extLst>
            <a:ext uri="{FF2B5EF4-FFF2-40B4-BE49-F238E27FC236}">
              <a16:creationId xmlns:a16="http://schemas.microsoft.com/office/drawing/2014/main" id="{71122954-8945-497C-B22A-2BB9534C2C26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73" name="Rectangle 3">
          <a:extLst>
            <a:ext uri="{FF2B5EF4-FFF2-40B4-BE49-F238E27FC236}">
              <a16:creationId xmlns:a16="http://schemas.microsoft.com/office/drawing/2014/main" id="{7EE0F4CB-12B3-408D-B07A-A12A2A479399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874" name="Rectangle 51">
          <a:extLst>
            <a:ext uri="{FF2B5EF4-FFF2-40B4-BE49-F238E27FC236}">
              <a16:creationId xmlns:a16="http://schemas.microsoft.com/office/drawing/2014/main" id="{83E28863-9EF5-4134-AEB5-66D1B0397A1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75" name="Rectangle 3">
          <a:extLst>
            <a:ext uri="{FF2B5EF4-FFF2-40B4-BE49-F238E27FC236}">
              <a16:creationId xmlns:a16="http://schemas.microsoft.com/office/drawing/2014/main" id="{ED2B4DAB-99A0-4C41-925A-B6061712C74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876" name="Rectangle 3">
          <a:extLst>
            <a:ext uri="{FF2B5EF4-FFF2-40B4-BE49-F238E27FC236}">
              <a16:creationId xmlns:a16="http://schemas.microsoft.com/office/drawing/2014/main" id="{72EF7964-6C3E-4FC0-810A-CED1D0D66DE9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77" name="Rectangle 3">
          <a:extLst>
            <a:ext uri="{FF2B5EF4-FFF2-40B4-BE49-F238E27FC236}">
              <a16:creationId xmlns:a16="http://schemas.microsoft.com/office/drawing/2014/main" id="{C2063132-A7B2-4369-A061-5A5BFB8EEE5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1533525</xdr:colOff>
      <xdr:row>114</xdr:row>
      <xdr:rowOff>0</xdr:rowOff>
    </xdr:from>
    <xdr:to>
      <xdr:col>0</xdr:col>
      <xdr:colOff>1600200</xdr:colOff>
      <xdr:row>115</xdr:row>
      <xdr:rowOff>0</xdr:rowOff>
    </xdr:to>
    <xdr:sp macro="" textlink="">
      <xdr:nvSpPr>
        <xdr:cNvPr id="4878" name="Rectangle 3">
          <a:extLst>
            <a:ext uri="{FF2B5EF4-FFF2-40B4-BE49-F238E27FC236}">
              <a16:creationId xmlns:a16="http://schemas.microsoft.com/office/drawing/2014/main" id="{D23E0896-608D-465E-971E-1A34614D73C4}"/>
            </a:ext>
          </a:extLst>
        </xdr:cNvPr>
        <xdr:cNvSpPr>
          <a:spLocks noChangeArrowheads="1"/>
        </xdr:cNvSpPr>
      </xdr:nvSpPr>
      <xdr:spPr bwMode="auto">
        <a:xfrm>
          <a:off x="1533525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879" name="Rectangle 3">
          <a:extLst>
            <a:ext uri="{FF2B5EF4-FFF2-40B4-BE49-F238E27FC236}">
              <a16:creationId xmlns:a16="http://schemas.microsoft.com/office/drawing/2014/main" id="{883FB3AB-73F2-4329-B8F6-2DD941C9598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80" name="Rectangle 3">
          <a:extLst>
            <a:ext uri="{FF2B5EF4-FFF2-40B4-BE49-F238E27FC236}">
              <a16:creationId xmlns:a16="http://schemas.microsoft.com/office/drawing/2014/main" id="{82BE5E04-06A0-46D6-8866-D476317828E9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881" name="Rectangle 3">
          <a:extLst>
            <a:ext uri="{FF2B5EF4-FFF2-40B4-BE49-F238E27FC236}">
              <a16:creationId xmlns:a16="http://schemas.microsoft.com/office/drawing/2014/main" id="{1A9D28F7-DA05-41C6-BB33-4BD8218EBCF6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82" name="Rectangle 3">
          <a:extLst>
            <a:ext uri="{FF2B5EF4-FFF2-40B4-BE49-F238E27FC236}">
              <a16:creationId xmlns:a16="http://schemas.microsoft.com/office/drawing/2014/main" id="{2F663795-61B3-483F-A274-541092F74A0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883" name="Rectangle 3">
          <a:extLst>
            <a:ext uri="{FF2B5EF4-FFF2-40B4-BE49-F238E27FC236}">
              <a16:creationId xmlns:a16="http://schemas.microsoft.com/office/drawing/2014/main" id="{94A602E8-31CE-4B7A-AB87-2BF916009AB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84" name="Rectangle 3">
          <a:extLst>
            <a:ext uri="{FF2B5EF4-FFF2-40B4-BE49-F238E27FC236}">
              <a16:creationId xmlns:a16="http://schemas.microsoft.com/office/drawing/2014/main" id="{02E39464-D918-4ACF-B830-4EDADAF068F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885" name="Rectangle 3">
          <a:extLst>
            <a:ext uri="{FF2B5EF4-FFF2-40B4-BE49-F238E27FC236}">
              <a16:creationId xmlns:a16="http://schemas.microsoft.com/office/drawing/2014/main" id="{57258A95-4F41-4458-B1FB-E655FDE7B7D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86" name="Rectangle 3">
          <a:extLst>
            <a:ext uri="{FF2B5EF4-FFF2-40B4-BE49-F238E27FC236}">
              <a16:creationId xmlns:a16="http://schemas.microsoft.com/office/drawing/2014/main" id="{FDA4BC77-B2FF-491C-9A35-5A96F675EFE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887" name="Rectangle 64">
          <a:extLst>
            <a:ext uri="{FF2B5EF4-FFF2-40B4-BE49-F238E27FC236}">
              <a16:creationId xmlns:a16="http://schemas.microsoft.com/office/drawing/2014/main" id="{4AE0BF70-8ED1-4F91-A04D-1294B5D183A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88" name="Rectangle 3">
          <a:extLst>
            <a:ext uri="{FF2B5EF4-FFF2-40B4-BE49-F238E27FC236}">
              <a16:creationId xmlns:a16="http://schemas.microsoft.com/office/drawing/2014/main" id="{A6D465FC-C0E7-4E91-8437-BE81737AE03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889" name="Rectangle 3">
          <a:extLst>
            <a:ext uri="{FF2B5EF4-FFF2-40B4-BE49-F238E27FC236}">
              <a16:creationId xmlns:a16="http://schemas.microsoft.com/office/drawing/2014/main" id="{82F798BA-DD6C-4EB5-A210-9B64CFC045B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90" name="Rectangle 3">
          <a:extLst>
            <a:ext uri="{FF2B5EF4-FFF2-40B4-BE49-F238E27FC236}">
              <a16:creationId xmlns:a16="http://schemas.microsoft.com/office/drawing/2014/main" id="{0CF8D5D1-AEB9-4456-881C-0C951EB504F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891" name="Rectangle 3">
          <a:extLst>
            <a:ext uri="{FF2B5EF4-FFF2-40B4-BE49-F238E27FC236}">
              <a16:creationId xmlns:a16="http://schemas.microsoft.com/office/drawing/2014/main" id="{55972DFB-24B7-444E-9837-ED8B7EC051E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92" name="Rectangle 3">
          <a:extLst>
            <a:ext uri="{FF2B5EF4-FFF2-40B4-BE49-F238E27FC236}">
              <a16:creationId xmlns:a16="http://schemas.microsoft.com/office/drawing/2014/main" id="{4BFE92BF-F15E-4EE2-BF34-097207DEB68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893" name="Rectangle 3">
          <a:extLst>
            <a:ext uri="{FF2B5EF4-FFF2-40B4-BE49-F238E27FC236}">
              <a16:creationId xmlns:a16="http://schemas.microsoft.com/office/drawing/2014/main" id="{4389EA57-F5C2-486A-A712-76D3BC0B867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94" name="Rectangle 3">
          <a:extLst>
            <a:ext uri="{FF2B5EF4-FFF2-40B4-BE49-F238E27FC236}">
              <a16:creationId xmlns:a16="http://schemas.microsoft.com/office/drawing/2014/main" id="{005D7082-553D-43C0-ABD1-0FBB1781152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895" name="Rectangle 3">
          <a:extLst>
            <a:ext uri="{FF2B5EF4-FFF2-40B4-BE49-F238E27FC236}">
              <a16:creationId xmlns:a16="http://schemas.microsoft.com/office/drawing/2014/main" id="{58F24E66-D683-48CC-9900-A10E506827D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96" name="Rectangle 3">
          <a:extLst>
            <a:ext uri="{FF2B5EF4-FFF2-40B4-BE49-F238E27FC236}">
              <a16:creationId xmlns:a16="http://schemas.microsoft.com/office/drawing/2014/main" id="{EF70DC8B-C6EF-46D3-B2F4-6D4F37DAC8C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897" name="Rectangle 3">
          <a:extLst>
            <a:ext uri="{FF2B5EF4-FFF2-40B4-BE49-F238E27FC236}">
              <a16:creationId xmlns:a16="http://schemas.microsoft.com/office/drawing/2014/main" id="{1F9D34E7-2F7D-4BF7-BCB4-2A6D075757C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898" name="Rectangle 3">
          <a:extLst>
            <a:ext uri="{FF2B5EF4-FFF2-40B4-BE49-F238E27FC236}">
              <a16:creationId xmlns:a16="http://schemas.microsoft.com/office/drawing/2014/main" id="{E1CB9CFD-A535-4AEE-B10A-FE48D162249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899" name="Rectangle 3">
          <a:extLst>
            <a:ext uri="{FF2B5EF4-FFF2-40B4-BE49-F238E27FC236}">
              <a16:creationId xmlns:a16="http://schemas.microsoft.com/office/drawing/2014/main" id="{6DD192EB-4368-4DBC-BA87-01AEAFB6E55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00" name="Rectangle 3">
          <a:extLst>
            <a:ext uri="{FF2B5EF4-FFF2-40B4-BE49-F238E27FC236}">
              <a16:creationId xmlns:a16="http://schemas.microsoft.com/office/drawing/2014/main" id="{CBC23A75-4E8E-4B0A-B750-5AFA69FBFC0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01" name="Rectangle 3">
          <a:extLst>
            <a:ext uri="{FF2B5EF4-FFF2-40B4-BE49-F238E27FC236}">
              <a16:creationId xmlns:a16="http://schemas.microsoft.com/office/drawing/2014/main" id="{69BA9666-E8CA-4BEA-8CA4-DECCDA0FA3D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02" name="Rectangle 3">
          <a:extLst>
            <a:ext uri="{FF2B5EF4-FFF2-40B4-BE49-F238E27FC236}">
              <a16:creationId xmlns:a16="http://schemas.microsoft.com/office/drawing/2014/main" id="{4CFF925C-930C-4DD8-A78D-55BB7FC4930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03" name="Rectangle 3">
          <a:extLst>
            <a:ext uri="{FF2B5EF4-FFF2-40B4-BE49-F238E27FC236}">
              <a16:creationId xmlns:a16="http://schemas.microsoft.com/office/drawing/2014/main" id="{7B6AAE10-F293-42EC-B4A3-B40C61F4D2E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04" name="Rectangle 3">
          <a:extLst>
            <a:ext uri="{FF2B5EF4-FFF2-40B4-BE49-F238E27FC236}">
              <a16:creationId xmlns:a16="http://schemas.microsoft.com/office/drawing/2014/main" id="{6567CEE2-6673-4F3A-8248-D41D7BEA44F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05" name="Rectangle 3">
          <a:extLst>
            <a:ext uri="{FF2B5EF4-FFF2-40B4-BE49-F238E27FC236}">
              <a16:creationId xmlns:a16="http://schemas.microsoft.com/office/drawing/2014/main" id="{60D2C662-CDB5-4252-A003-865563271B2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06" name="Rectangle 3">
          <a:extLst>
            <a:ext uri="{FF2B5EF4-FFF2-40B4-BE49-F238E27FC236}">
              <a16:creationId xmlns:a16="http://schemas.microsoft.com/office/drawing/2014/main" id="{CFC7724C-5B6C-498A-B84B-877C22C1F82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07" name="Rectangle 3">
          <a:extLst>
            <a:ext uri="{FF2B5EF4-FFF2-40B4-BE49-F238E27FC236}">
              <a16:creationId xmlns:a16="http://schemas.microsoft.com/office/drawing/2014/main" id="{18084A31-31D4-4C1C-8B51-4505F48D9F4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08" name="Rectangle 3">
          <a:extLst>
            <a:ext uri="{FF2B5EF4-FFF2-40B4-BE49-F238E27FC236}">
              <a16:creationId xmlns:a16="http://schemas.microsoft.com/office/drawing/2014/main" id="{417D26A2-E8F9-4CAB-9572-1966028E23D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09" name="Rectangle 3">
          <a:extLst>
            <a:ext uri="{FF2B5EF4-FFF2-40B4-BE49-F238E27FC236}">
              <a16:creationId xmlns:a16="http://schemas.microsoft.com/office/drawing/2014/main" id="{BAE4D5CA-FF01-41AD-8F91-B2264D2B67D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10" name="Rectangle 3">
          <a:extLst>
            <a:ext uri="{FF2B5EF4-FFF2-40B4-BE49-F238E27FC236}">
              <a16:creationId xmlns:a16="http://schemas.microsoft.com/office/drawing/2014/main" id="{F8D6FC9E-56E3-4FD7-AA4D-4BF979CA120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11" name="Rectangle 3">
          <a:extLst>
            <a:ext uri="{FF2B5EF4-FFF2-40B4-BE49-F238E27FC236}">
              <a16:creationId xmlns:a16="http://schemas.microsoft.com/office/drawing/2014/main" id="{A7150A63-370A-4531-AD90-449AFD981AD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12" name="Rectangle 3">
          <a:extLst>
            <a:ext uri="{FF2B5EF4-FFF2-40B4-BE49-F238E27FC236}">
              <a16:creationId xmlns:a16="http://schemas.microsoft.com/office/drawing/2014/main" id="{40B968A7-8A5E-4731-8F11-6699CD16D1B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13" name="Rectangle 3">
          <a:extLst>
            <a:ext uri="{FF2B5EF4-FFF2-40B4-BE49-F238E27FC236}">
              <a16:creationId xmlns:a16="http://schemas.microsoft.com/office/drawing/2014/main" id="{E30FB14F-126D-4A08-B9DF-58761EF66E7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14" name="Rectangle 3">
          <a:extLst>
            <a:ext uri="{FF2B5EF4-FFF2-40B4-BE49-F238E27FC236}">
              <a16:creationId xmlns:a16="http://schemas.microsoft.com/office/drawing/2014/main" id="{61B3051C-8B95-4068-99EC-FFED0FA59B6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15" name="Rectangle 3">
          <a:extLst>
            <a:ext uri="{FF2B5EF4-FFF2-40B4-BE49-F238E27FC236}">
              <a16:creationId xmlns:a16="http://schemas.microsoft.com/office/drawing/2014/main" id="{44E273E9-DCCB-492F-9799-78E19279327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16" name="Rectangle 3">
          <a:extLst>
            <a:ext uri="{FF2B5EF4-FFF2-40B4-BE49-F238E27FC236}">
              <a16:creationId xmlns:a16="http://schemas.microsoft.com/office/drawing/2014/main" id="{2E5E02E0-1D71-433C-9324-755864B6A076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17" name="Rectangle 3">
          <a:extLst>
            <a:ext uri="{FF2B5EF4-FFF2-40B4-BE49-F238E27FC236}">
              <a16:creationId xmlns:a16="http://schemas.microsoft.com/office/drawing/2014/main" id="{5CD6B2C4-5F95-476D-B8F3-48C096A764B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18" name="Rectangle 3">
          <a:extLst>
            <a:ext uri="{FF2B5EF4-FFF2-40B4-BE49-F238E27FC236}">
              <a16:creationId xmlns:a16="http://schemas.microsoft.com/office/drawing/2014/main" id="{714F4B2E-306E-418C-BCE1-B916EFB473C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19" name="Rectangle 3">
          <a:extLst>
            <a:ext uri="{FF2B5EF4-FFF2-40B4-BE49-F238E27FC236}">
              <a16:creationId xmlns:a16="http://schemas.microsoft.com/office/drawing/2014/main" id="{1FB2C67E-D959-4C9F-A624-0A1809D86BA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20" name="Rectangle 3">
          <a:extLst>
            <a:ext uri="{FF2B5EF4-FFF2-40B4-BE49-F238E27FC236}">
              <a16:creationId xmlns:a16="http://schemas.microsoft.com/office/drawing/2014/main" id="{CE7E1978-D62E-4D62-8CF4-C62E80B78AD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21" name="Rectangle 3">
          <a:extLst>
            <a:ext uri="{FF2B5EF4-FFF2-40B4-BE49-F238E27FC236}">
              <a16:creationId xmlns:a16="http://schemas.microsoft.com/office/drawing/2014/main" id="{70116A66-E19E-4482-9A34-9D50D5DE3C6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22" name="Rectangle 3">
          <a:extLst>
            <a:ext uri="{FF2B5EF4-FFF2-40B4-BE49-F238E27FC236}">
              <a16:creationId xmlns:a16="http://schemas.microsoft.com/office/drawing/2014/main" id="{ABAF4670-6C04-498D-9076-C02C5CCE054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23" name="Rectangle 100">
          <a:extLst>
            <a:ext uri="{FF2B5EF4-FFF2-40B4-BE49-F238E27FC236}">
              <a16:creationId xmlns:a16="http://schemas.microsoft.com/office/drawing/2014/main" id="{7310439C-52BF-46F2-802F-DFDDBF3DF51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24" name="Rectangle 3">
          <a:extLst>
            <a:ext uri="{FF2B5EF4-FFF2-40B4-BE49-F238E27FC236}">
              <a16:creationId xmlns:a16="http://schemas.microsoft.com/office/drawing/2014/main" id="{972A457C-9E47-4811-8DB9-7EBA52357FF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25" name="Rectangle 3">
          <a:extLst>
            <a:ext uri="{FF2B5EF4-FFF2-40B4-BE49-F238E27FC236}">
              <a16:creationId xmlns:a16="http://schemas.microsoft.com/office/drawing/2014/main" id="{C76A9A25-2EA7-4A1B-8261-8E3AB969905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26" name="Rectangle 3">
          <a:extLst>
            <a:ext uri="{FF2B5EF4-FFF2-40B4-BE49-F238E27FC236}">
              <a16:creationId xmlns:a16="http://schemas.microsoft.com/office/drawing/2014/main" id="{03D6D87D-CB34-48FA-BDE2-529D631EABD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27" name="Rectangle 3">
          <a:extLst>
            <a:ext uri="{FF2B5EF4-FFF2-40B4-BE49-F238E27FC236}">
              <a16:creationId xmlns:a16="http://schemas.microsoft.com/office/drawing/2014/main" id="{873C9156-432D-459E-996A-3AFB039451B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28" name="Rectangle 3">
          <a:extLst>
            <a:ext uri="{FF2B5EF4-FFF2-40B4-BE49-F238E27FC236}">
              <a16:creationId xmlns:a16="http://schemas.microsoft.com/office/drawing/2014/main" id="{1734771E-1C09-4E16-B733-3E7DB46567E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29" name="Rectangle 3">
          <a:extLst>
            <a:ext uri="{FF2B5EF4-FFF2-40B4-BE49-F238E27FC236}">
              <a16:creationId xmlns:a16="http://schemas.microsoft.com/office/drawing/2014/main" id="{C999F910-F20B-433B-8857-528B5A9D48D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30" name="Rectangle 3">
          <a:extLst>
            <a:ext uri="{FF2B5EF4-FFF2-40B4-BE49-F238E27FC236}">
              <a16:creationId xmlns:a16="http://schemas.microsoft.com/office/drawing/2014/main" id="{D6185B3B-58E4-4702-879E-829240A1CE6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31" name="Rectangle 3">
          <a:extLst>
            <a:ext uri="{FF2B5EF4-FFF2-40B4-BE49-F238E27FC236}">
              <a16:creationId xmlns:a16="http://schemas.microsoft.com/office/drawing/2014/main" id="{A3F9F54D-DD12-46F6-B6C9-C1DAF9EF41E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32" name="Rectangle 3">
          <a:extLst>
            <a:ext uri="{FF2B5EF4-FFF2-40B4-BE49-F238E27FC236}">
              <a16:creationId xmlns:a16="http://schemas.microsoft.com/office/drawing/2014/main" id="{586C4E7B-DABE-4F5A-9B55-0EA2AF2478C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33" name="Rectangle 3">
          <a:extLst>
            <a:ext uri="{FF2B5EF4-FFF2-40B4-BE49-F238E27FC236}">
              <a16:creationId xmlns:a16="http://schemas.microsoft.com/office/drawing/2014/main" id="{10294ABE-FEEF-4611-9A76-BCC7D4F5D68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34" name="Rectangle 3">
          <a:extLst>
            <a:ext uri="{FF2B5EF4-FFF2-40B4-BE49-F238E27FC236}">
              <a16:creationId xmlns:a16="http://schemas.microsoft.com/office/drawing/2014/main" id="{AD2B6D01-9019-44D1-A51A-A8F04DF2F35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35" name="Rectangle 112">
          <a:extLst>
            <a:ext uri="{FF2B5EF4-FFF2-40B4-BE49-F238E27FC236}">
              <a16:creationId xmlns:a16="http://schemas.microsoft.com/office/drawing/2014/main" id="{BC73F15B-D621-4DDC-93A2-330FF2149DD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36" name="Rectangle 3">
          <a:extLst>
            <a:ext uri="{FF2B5EF4-FFF2-40B4-BE49-F238E27FC236}">
              <a16:creationId xmlns:a16="http://schemas.microsoft.com/office/drawing/2014/main" id="{2B4D60D9-14BD-4FFA-9F94-B925B8FEC48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37" name="Rectangle 3">
          <a:extLst>
            <a:ext uri="{FF2B5EF4-FFF2-40B4-BE49-F238E27FC236}">
              <a16:creationId xmlns:a16="http://schemas.microsoft.com/office/drawing/2014/main" id="{AA7AEF3F-A427-4C39-9871-48BC141C371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38" name="Rectangle 3">
          <a:extLst>
            <a:ext uri="{FF2B5EF4-FFF2-40B4-BE49-F238E27FC236}">
              <a16:creationId xmlns:a16="http://schemas.microsoft.com/office/drawing/2014/main" id="{18241D67-85D6-49CB-A517-B4D4DE6AD37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39" name="Rectangle 3">
          <a:extLst>
            <a:ext uri="{FF2B5EF4-FFF2-40B4-BE49-F238E27FC236}">
              <a16:creationId xmlns:a16="http://schemas.microsoft.com/office/drawing/2014/main" id="{A066BDD9-2A89-4B90-AE13-BC73C927FF49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40" name="Rectangle 3">
          <a:extLst>
            <a:ext uri="{FF2B5EF4-FFF2-40B4-BE49-F238E27FC236}">
              <a16:creationId xmlns:a16="http://schemas.microsoft.com/office/drawing/2014/main" id="{E403CACA-D764-43FF-AB46-1E1A0F5DBC2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41" name="Rectangle 3">
          <a:extLst>
            <a:ext uri="{FF2B5EF4-FFF2-40B4-BE49-F238E27FC236}">
              <a16:creationId xmlns:a16="http://schemas.microsoft.com/office/drawing/2014/main" id="{6875076E-6C2F-40E0-AB66-E3A2A871CC5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42" name="Rectangle 3">
          <a:extLst>
            <a:ext uri="{FF2B5EF4-FFF2-40B4-BE49-F238E27FC236}">
              <a16:creationId xmlns:a16="http://schemas.microsoft.com/office/drawing/2014/main" id="{264C4F7F-BBE8-4BC1-831D-982AFBE56B86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43" name="Rectangle 3">
          <a:extLst>
            <a:ext uri="{FF2B5EF4-FFF2-40B4-BE49-F238E27FC236}">
              <a16:creationId xmlns:a16="http://schemas.microsoft.com/office/drawing/2014/main" id="{4B3F76B1-397D-440A-A213-3A1C40E78D1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44" name="Rectangle 3">
          <a:extLst>
            <a:ext uri="{FF2B5EF4-FFF2-40B4-BE49-F238E27FC236}">
              <a16:creationId xmlns:a16="http://schemas.microsoft.com/office/drawing/2014/main" id="{1F5C59D7-E98D-4F82-80DE-17383850CE1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45" name="Rectangle 3">
          <a:extLst>
            <a:ext uri="{FF2B5EF4-FFF2-40B4-BE49-F238E27FC236}">
              <a16:creationId xmlns:a16="http://schemas.microsoft.com/office/drawing/2014/main" id="{A6F1BA93-849E-418F-AC35-A854CFD686E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46" name="Rectangle 3">
          <a:extLst>
            <a:ext uri="{FF2B5EF4-FFF2-40B4-BE49-F238E27FC236}">
              <a16:creationId xmlns:a16="http://schemas.microsoft.com/office/drawing/2014/main" id="{86EA61A2-83F0-42D6-8411-6370C57BA5E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47" name="Rectangle 3">
          <a:extLst>
            <a:ext uri="{FF2B5EF4-FFF2-40B4-BE49-F238E27FC236}">
              <a16:creationId xmlns:a16="http://schemas.microsoft.com/office/drawing/2014/main" id="{AAA0AE80-4EB6-489B-9A66-208C3C2469D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48" name="Rectangle 3">
          <a:extLst>
            <a:ext uri="{FF2B5EF4-FFF2-40B4-BE49-F238E27FC236}">
              <a16:creationId xmlns:a16="http://schemas.microsoft.com/office/drawing/2014/main" id="{A80A91FB-518B-4FD4-826F-177825D0401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49" name="Rectangle 3">
          <a:extLst>
            <a:ext uri="{FF2B5EF4-FFF2-40B4-BE49-F238E27FC236}">
              <a16:creationId xmlns:a16="http://schemas.microsoft.com/office/drawing/2014/main" id="{935E68A8-E0E7-424B-9CCF-ADB1268629D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50" name="Rectangle 3">
          <a:extLst>
            <a:ext uri="{FF2B5EF4-FFF2-40B4-BE49-F238E27FC236}">
              <a16:creationId xmlns:a16="http://schemas.microsoft.com/office/drawing/2014/main" id="{B7DDCCB4-7083-48AA-B977-D9BB46202FF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51" name="Rectangle 3">
          <a:extLst>
            <a:ext uri="{FF2B5EF4-FFF2-40B4-BE49-F238E27FC236}">
              <a16:creationId xmlns:a16="http://schemas.microsoft.com/office/drawing/2014/main" id="{74A5D1C9-4349-47A1-A72F-0C7CA0CFFA7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52" name="Rectangle 3">
          <a:extLst>
            <a:ext uri="{FF2B5EF4-FFF2-40B4-BE49-F238E27FC236}">
              <a16:creationId xmlns:a16="http://schemas.microsoft.com/office/drawing/2014/main" id="{A11902DF-6AD4-4C54-8343-038499FC399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53" name="Rectangle 3">
          <a:extLst>
            <a:ext uri="{FF2B5EF4-FFF2-40B4-BE49-F238E27FC236}">
              <a16:creationId xmlns:a16="http://schemas.microsoft.com/office/drawing/2014/main" id="{BABD87AF-95F5-4418-B535-3DFF9D21C4E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54" name="Rectangle 3">
          <a:extLst>
            <a:ext uri="{FF2B5EF4-FFF2-40B4-BE49-F238E27FC236}">
              <a16:creationId xmlns:a16="http://schemas.microsoft.com/office/drawing/2014/main" id="{018471A3-1CDC-432A-BFDD-DBA87905BD9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55" name="Rectangle 3">
          <a:extLst>
            <a:ext uri="{FF2B5EF4-FFF2-40B4-BE49-F238E27FC236}">
              <a16:creationId xmlns:a16="http://schemas.microsoft.com/office/drawing/2014/main" id="{F0837429-CC7F-408B-9DD2-F222E5B8536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56" name="Rectangle 3">
          <a:extLst>
            <a:ext uri="{FF2B5EF4-FFF2-40B4-BE49-F238E27FC236}">
              <a16:creationId xmlns:a16="http://schemas.microsoft.com/office/drawing/2014/main" id="{E986F253-30C6-4DA8-8E6C-F528CCE3C55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57" name="Rectangle 3">
          <a:extLst>
            <a:ext uri="{FF2B5EF4-FFF2-40B4-BE49-F238E27FC236}">
              <a16:creationId xmlns:a16="http://schemas.microsoft.com/office/drawing/2014/main" id="{75E1E318-CA0F-41A9-9053-83DCFB7CF60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58" name="Rectangle 3">
          <a:extLst>
            <a:ext uri="{FF2B5EF4-FFF2-40B4-BE49-F238E27FC236}">
              <a16:creationId xmlns:a16="http://schemas.microsoft.com/office/drawing/2014/main" id="{710A5A27-B56F-4209-A8DE-1BACF5CCE4A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59" name="Rectangle 3">
          <a:extLst>
            <a:ext uri="{FF2B5EF4-FFF2-40B4-BE49-F238E27FC236}">
              <a16:creationId xmlns:a16="http://schemas.microsoft.com/office/drawing/2014/main" id="{79A908D4-CFB2-4DBA-A58E-242B9CD32D4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60" name="Rectangle 3">
          <a:extLst>
            <a:ext uri="{FF2B5EF4-FFF2-40B4-BE49-F238E27FC236}">
              <a16:creationId xmlns:a16="http://schemas.microsoft.com/office/drawing/2014/main" id="{31ADA8BB-AC94-400C-B805-9051EF07BD9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61" name="Rectangle 3">
          <a:extLst>
            <a:ext uri="{FF2B5EF4-FFF2-40B4-BE49-F238E27FC236}">
              <a16:creationId xmlns:a16="http://schemas.microsoft.com/office/drawing/2014/main" id="{0ADB91C4-E399-4C59-AB37-561D8F21F52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62" name="Rectangle 3">
          <a:extLst>
            <a:ext uri="{FF2B5EF4-FFF2-40B4-BE49-F238E27FC236}">
              <a16:creationId xmlns:a16="http://schemas.microsoft.com/office/drawing/2014/main" id="{66703330-F3C6-40A1-9DB6-F7EB812F592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63" name="Rectangle 3">
          <a:extLst>
            <a:ext uri="{FF2B5EF4-FFF2-40B4-BE49-F238E27FC236}">
              <a16:creationId xmlns:a16="http://schemas.microsoft.com/office/drawing/2014/main" id="{22BD62E4-D7EE-4C11-AFB8-E54ECF8B379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64" name="Rectangle 3">
          <a:extLst>
            <a:ext uri="{FF2B5EF4-FFF2-40B4-BE49-F238E27FC236}">
              <a16:creationId xmlns:a16="http://schemas.microsoft.com/office/drawing/2014/main" id="{8224B8EE-0D16-4D6D-B126-0C990349EE8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65" name="Rectangle 3">
          <a:extLst>
            <a:ext uri="{FF2B5EF4-FFF2-40B4-BE49-F238E27FC236}">
              <a16:creationId xmlns:a16="http://schemas.microsoft.com/office/drawing/2014/main" id="{9364D1A3-24F8-4160-B8C0-9ABF5F239DF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66" name="Rectangle 3">
          <a:extLst>
            <a:ext uri="{FF2B5EF4-FFF2-40B4-BE49-F238E27FC236}">
              <a16:creationId xmlns:a16="http://schemas.microsoft.com/office/drawing/2014/main" id="{E9681330-6CAC-43AB-AA69-AC468F895BA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67" name="Rectangle 3">
          <a:extLst>
            <a:ext uri="{FF2B5EF4-FFF2-40B4-BE49-F238E27FC236}">
              <a16:creationId xmlns:a16="http://schemas.microsoft.com/office/drawing/2014/main" id="{72FE68A8-788E-4759-B154-06DF1844244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4968" name="Rectangle 3">
          <a:extLst>
            <a:ext uri="{FF2B5EF4-FFF2-40B4-BE49-F238E27FC236}">
              <a16:creationId xmlns:a16="http://schemas.microsoft.com/office/drawing/2014/main" id="{C4AA07B9-D18D-45F1-900D-DAF75DF92C69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69" name="Rectangle 3">
          <a:extLst>
            <a:ext uri="{FF2B5EF4-FFF2-40B4-BE49-F238E27FC236}">
              <a16:creationId xmlns:a16="http://schemas.microsoft.com/office/drawing/2014/main" id="{FE5696C7-72AB-4727-BAF6-AA5430AD2FB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70" name="Rectangle 3">
          <a:extLst>
            <a:ext uri="{FF2B5EF4-FFF2-40B4-BE49-F238E27FC236}">
              <a16:creationId xmlns:a16="http://schemas.microsoft.com/office/drawing/2014/main" id="{64C5A13D-6779-436D-BB27-4C41935AD5B6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71" name="Rectangle 3">
          <a:extLst>
            <a:ext uri="{FF2B5EF4-FFF2-40B4-BE49-F238E27FC236}">
              <a16:creationId xmlns:a16="http://schemas.microsoft.com/office/drawing/2014/main" id="{F9F9C696-1A0C-4694-9793-1ACDBB483F07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72" name="Rectangle 3">
          <a:extLst>
            <a:ext uri="{FF2B5EF4-FFF2-40B4-BE49-F238E27FC236}">
              <a16:creationId xmlns:a16="http://schemas.microsoft.com/office/drawing/2014/main" id="{73EF70AB-A38F-4C0C-8D80-A48783A26668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73" name="Rectangle 3">
          <a:extLst>
            <a:ext uri="{FF2B5EF4-FFF2-40B4-BE49-F238E27FC236}">
              <a16:creationId xmlns:a16="http://schemas.microsoft.com/office/drawing/2014/main" id="{C125B690-203C-4FD0-A7C7-9728F063DBE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74" name="Rectangle 3">
          <a:extLst>
            <a:ext uri="{FF2B5EF4-FFF2-40B4-BE49-F238E27FC236}">
              <a16:creationId xmlns:a16="http://schemas.microsoft.com/office/drawing/2014/main" id="{36EEE71C-C295-4AA4-8EE6-B0A742BCD9EA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75" name="Rectangle 3">
          <a:extLst>
            <a:ext uri="{FF2B5EF4-FFF2-40B4-BE49-F238E27FC236}">
              <a16:creationId xmlns:a16="http://schemas.microsoft.com/office/drawing/2014/main" id="{5879D347-C215-4D7A-9EC4-0B147CE06C2D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76" name="Rectangle 3">
          <a:extLst>
            <a:ext uri="{FF2B5EF4-FFF2-40B4-BE49-F238E27FC236}">
              <a16:creationId xmlns:a16="http://schemas.microsoft.com/office/drawing/2014/main" id="{5A2D13DA-BE26-42EC-9429-99ED454F031C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77" name="Rectangle 3">
          <a:extLst>
            <a:ext uri="{FF2B5EF4-FFF2-40B4-BE49-F238E27FC236}">
              <a16:creationId xmlns:a16="http://schemas.microsoft.com/office/drawing/2014/main" id="{527F8C3E-41DE-46F0-80CC-19068C971C0A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78" name="Rectangle 3">
          <a:extLst>
            <a:ext uri="{FF2B5EF4-FFF2-40B4-BE49-F238E27FC236}">
              <a16:creationId xmlns:a16="http://schemas.microsoft.com/office/drawing/2014/main" id="{95DF9968-E228-4A4A-AE2D-3E13636D80F6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79" name="Rectangle 3">
          <a:extLst>
            <a:ext uri="{FF2B5EF4-FFF2-40B4-BE49-F238E27FC236}">
              <a16:creationId xmlns:a16="http://schemas.microsoft.com/office/drawing/2014/main" id="{A1E51359-C7A1-4E66-80EA-E4F5AF02E94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80" name="Rectangle 3">
          <a:extLst>
            <a:ext uri="{FF2B5EF4-FFF2-40B4-BE49-F238E27FC236}">
              <a16:creationId xmlns:a16="http://schemas.microsoft.com/office/drawing/2014/main" id="{8511F5D0-1B25-442F-8FE4-48D660A708BD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81" name="Rectangle 3">
          <a:extLst>
            <a:ext uri="{FF2B5EF4-FFF2-40B4-BE49-F238E27FC236}">
              <a16:creationId xmlns:a16="http://schemas.microsoft.com/office/drawing/2014/main" id="{3C1E0A1B-EBA5-4FB1-BE51-AB208D7F7992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82" name="Rectangle 3">
          <a:extLst>
            <a:ext uri="{FF2B5EF4-FFF2-40B4-BE49-F238E27FC236}">
              <a16:creationId xmlns:a16="http://schemas.microsoft.com/office/drawing/2014/main" id="{A77546BF-1B83-4AD5-8781-F4EF87487034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83" name="Rectangle 3">
          <a:extLst>
            <a:ext uri="{FF2B5EF4-FFF2-40B4-BE49-F238E27FC236}">
              <a16:creationId xmlns:a16="http://schemas.microsoft.com/office/drawing/2014/main" id="{625DC6CE-6260-4B1C-A806-7D92F95826F3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84" name="Rectangle 3">
          <a:extLst>
            <a:ext uri="{FF2B5EF4-FFF2-40B4-BE49-F238E27FC236}">
              <a16:creationId xmlns:a16="http://schemas.microsoft.com/office/drawing/2014/main" id="{956761FC-D82E-4183-B2BC-AABAE8FDEE42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85" name="Rectangle 3">
          <a:extLst>
            <a:ext uri="{FF2B5EF4-FFF2-40B4-BE49-F238E27FC236}">
              <a16:creationId xmlns:a16="http://schemas.microsoft.com/office/drawing/2014/main" id="{E8F7E1D4-E4FB-4F46-AE93-43580B8FD5D8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86" name="Rectangle 3">
          <a:extLst>
            <a:ext uri="{FF2B5EF4-FFF2-40B4-BE49-F238E27FC236}">
              <a16:creationId xmlns:a16="http://schemas.microsoft.com/office/drawing/2014/main" id="{7D4AA9C4-5CEF-42C9-A662-304822D63EBD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87" name="Rectangle 3">
          <a:extLst>
            <a:ext uri="{FF2B5EF4-FFF2-40B4-BE49-F238E27FC236}">
              <a16:creationId xmlns:a16="http://schemas.microsoft.com/office/drawing/2014/main" id="{17F9AA3A-6A54-4FEA-9176-DC92A2EF10E9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88" name="Rectangle 3">
          <a:extLst>
            <a:ext uri="{FF2B5EF4-FFF2-40B4-BE49-F238E27FC236}">
              <a16:creationId xmlns:a16="http://schemas.microsoft.com/office/drawing/2014/main" id="{71085457-41F4-49EB-9C5A-662031FBC208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89" name="Rectangle 3">
          <a:extLst>
            <a:ext uri="{FF2B5EF4-FFF2-40B4-BE49-F238E27FC236}">
              <a16:creationId xmlns:a16="http://schemas.microsoft.com/office/drawing/2014/main" id="{142D7BC8-581E-45EE-8E04-8842E7768C48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90" name="Rectangle 3">
          <a:extLst>
            <a:ext uri="{FF2B5EF4-FFF2-40B4-BE49-F238E27FC236}">
              <a16:creationId xmlns:a16="http://schemas.microsoft.com/office/drawing/2014/main" id="{22B88E97-F9C0-4FD8-BB97-D1F6C26ACB08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91" name="Rectangle 3">
          <a:extLst>
            <a:ext uri="{FF2B5EF4-FFF2-40B4-BE49-F238E27FC236}">
              <a16:creationId xmlns:a16="http://schemas.microsoft.com/office/drawing/2014/main" id="{401EBF52-EB79-411F-A9AE-76A8F604EB7F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92" name="Rectangle 3">
          <a:extLst>
            <a:ext uri="{FF2B5EF4-FFF2-40B4-BE49-F238E27FC236}">
              <a16:creationId xmlns:a16="http://schemas.microsoft.com/office/drawing/2014/main" id="{7029135F-73DC-4257-96C7-7062D7AEB47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93" name="Rectangle 3">
          <a:extLst>
            <a:ext uri="{FF2B5EF4-FFF2-40B4-BE49-F238E27FC236}">
              <a16:creationId xmlns:a16="http://schemas.microsoft.com/office/drawing/2014/main" id="{34806D40-AB74-44C5-8CC1-4DF62C48BF1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94" name="Rectangle 3">
          <a:extLst>
            <a:ext uri="{FF2B5EF4-FFF2-40B4-BE49-F238E27FC236}">
              <a16:creationId xmlns:a16="http://schemas.microsoft.com/office/drawing/2014/main" id="{E36459DC-1429-4A56-BCCE-572E1F488B51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95" name="Rectangle 3">
          <a:extLst>
            <a:ext uri="{FF2B5EF4-FFF2-40B4-BE49-F238E27FC236}">
              <a16:creationId xmlns:a16="http://schemas.microsoft.com/office/drawing/2014/main" id="{D6316086-4B7B-4AE7-A63B-788D9681C58D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96" name="Rectangle 3">
          <a:extLst>
            <a:ext uri="{FF2B5EF4-FFF2-40B4-BE49-F238E27FC236}">
              <a16:creationId xmlns:a16="http://schemas.microsoft.com/office/drawing/2014/main" id="{70C8754F-3140-4A30-B66D-316AB0C517D6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97" name="Rectangle 3">
          <a:extLst>
            <a:ext uri="{FF2B5EF4-FFF2-40B4-BE49-F238E27FC236}">
              <a16:creationId xmlns:a16="http://schemas.microsoft.com/office/drawing/2014/main" id="{BCBA025A-8A42-4FFB-BDDB-42DB80B9BD98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98" name="Rectangle 3">
          <a:extLst>
            <a:ext uri="{FF2B5EF4-FFF2-40B4-BE49-F238E27FC236}">
              <a16:creationId xmlns:a16="http://schemas.microsoft.com/office/drawing/2014/main" id="{98299033-3805-4975-9C99-922EB3095236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4999" name="Rectangle 3">
          <a:extLst>
            <a:ext uri="{FF2B5EF4-FFF2-40B4-BE49-F238E27FC236}">
              <a16:creationId xmlns:a16="http://schemas.microsoft.com/office/drawing/2014/main" id="{37EC58AE-B29C-4014-B838-F5D8A8F5EEF7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00" name="Rectangle 3">
          <a:extLst>
            <a:ext uri="{FF2B5EF4-FFF2-40B4-BE49-F238E27FC236}">
              <a16:creationId xmlns:a16="http://schemas.microsoft.com/office/drawing/2014/main" id="{EDC16CC2-01E4-43C2-AD4D-074EECC72DDC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01" name="Rectangle 3">
          <a:extLst>
            <a:ext uri="{FF2B5EF4-FFF2-40B4-BE49-F238E27FC236}">
              <a16:creationId xmlns:a16="http://schemas.microsoft.com/office/drawing/2014/main" id="{D11065AE-A637-4541-95B3-3529A986069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02" name="Rectangle 3">
          <a:extLst>
            <a:ext uri="{FF2B5EF4-FFF2-40B4-BE49-F238E27FC236}">
              <a16:creationId xmlns:a16="http://schemas.microsoft.com/office/drawing/2014/main" id="{9AB3C6F8-2EA0-4A58-8816-796F2940FBC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03" name="Rectangle 3">
          <a:extLst>
            <a:ext uri="{FF2B5EF4-FFF2-40B4-BE49-F238E27FC236}">
              <a16:creationId xmlns:a16="http://schemas.microsoft.com/office/drawing/2014/main" id="{6C045A79-300C-4F6C-981D-D07017D89B9D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04" name="Rectangle 3">
          <a:extLst>
            <a:ext uri="{FF2B5EF4-FFF2-40B4-BE49-F238E27FC236}">
              <a16:creationId xmlns:a16="http://schemas.microsoft.com/office/drawing/2014/main" id="{3FF960FA-718F-4F1A-98AB-C05A4A10FD5B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05" name="Rectangle 3">
          <a:extLst>
            <a:ext uri="{FF2B5EF4-FFF2-40B4-BE49-F238E27FC236}">
              <a16:creationId xmlns:a16="http://schemas.microsoft.com/office/drawing/2014/main" id="{5AAE2CDD-E85E-4D8C-BF62-F353ED6E5D0A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06" name="Rectangle 3">
          <a:extLst>
            <a:ext uri="{FF2B5EF4-FFF2-40B4-BE49-F238E27FC236}">
              <a16:creationId xmlns:a16="http://schemas.microsoft.com/office/drawing/2014/main" id="{08492EF0-FC6C-4282-9765-22F9D57FFDFB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07" name="Rectangle 3">
          <a:extLst>
            <a:ext uri="{FF2B5EF4-FFF2-40B4-BE49-F238E27FC236}">
              <a16:creationId xmlns:a16="http://schemas.microsoft.com/office/drawing/2014/main" id="{D3AFAF20-5C00-48CA-8FAA-C670824FB9FD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08" name="Rectangle 3">
          <a:extLst>
            <a:ext uri="{FF2B5EF4-FFF2-40B4-BE49-F238E27FC236}">
              <a16:creationId xmlns:a16="http://schemas.microsoft.com/office/drawing/2014/main" id="{90C48C4B-0740-47BF-80B7-1272BABE7ACC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09" name="Rectangle 3">
          <a:extLst>
            <a:ext uri="{FF2B5EF4-FFF2-40B4-BE49-F238E27FC236}">
              <a16:creationId xmlns:a16="http://schemas.microsoft.com/office/drawing/2014/main" id="{936C4FB5-7B06-4C11-8507-F31B877E037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10" name="Rectangle 3">
          <a:extLst>
            <a:ext uri="{FF2B5EF4-FFF2-40B4-BE49-F238E27FC236}">
              <a16:creationId xmlns:a16="http://schemas.microsoft.com/office/drawing/2014/main" id="{719FAD1A-ED9D-43AC-AE93-E6F157696F5C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11" name="Rectangle 3">
          <a:extLst>
            <a:ext uri="{FF2B5EF4-FFF2-40B4-BE49-F238E27FC236}">
              <a16:creationId xmlns:a16="http://schemas.microsoft.com/office/drawing/2014/main" id="{F452739B-9809-47AB-9A86-63427394B8E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12" name="Rectangle 3">
          <a:extLst>
            <a:ext uri="{FF2B5EF4-FFF2-40B4-BE49-F238E27FC236}">
              <a16:creationId xmlns:a16="http://schemas.microsoft.com/office/drawing/2014/main" id="{1BB5EBDB-35FF-4C26-A12A-41329AEF4356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13" name="Rectangle 3">
          <a:extLst>
            <a:ext uri="{FF2B5EF4-FFF2-40B4-BE49-F238E27FC236}">
              <a16:creationId xmlns:a16="http://schemas.microsoft.com/office/drawing/2014/main" id="{59838CE3-2A4C-40B1-865F-50278739197B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14" name="Rectangle 3">
          <a:extLst>
            <a:ext uri="{FF2B5EF4-FFF2-40B4-BE49-F238E27FC236}">
              <a16:creationId xmlns:a16="http://schemas.microsoft.com/office/drawing/2014/main" id="{4D10D692-EA2C-43DC-B258-408B2C076224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15" name="Rectangle 3">
          <a:extLst>
            <a:ext uri="{FF2B5EF4-FFF2-40B4-BE49-F238E27FC236}">
              <a16:creationId xmlns:a16="http://schemas.microsoft.com/office/drawing/2014/main" id="{D953D0A7-55CD-4C63-A902-2C59109CA0F3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16" name="Rectangle 3">
          <a:extLst>
            <a:ext uri="{FF2B5EF4-FFF2-40B4-BE49-F238E27FC236}">
              <a16:creationId xmlns:a16="http://schemas.microsoft.com/office/drawing/2014/main" id="{D036B83E-A2AC-4601-A34D-B8319BB3781A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17" name="Rectangle 3">
          <a:extLst>
            <a:ext uri="{FF2B5EF4-FFF2-40B4-BE49-F238E27FC236}">
              <a16:creationId xmlns:a16="http://schemas.microsoft.com/office/drawing/2014/main" id="{6622FB3A-2FAA-45DE-98E3-87FDFF49FE12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18" name="Rectangle 3">
          <a:extLst>
            <a:ext uri="{FF2B5EF4-FFF2-40B4-BE49-F238E27FC236}">
              <a16:creationId xmlns:a16="http://schemas.microsoft.com/office/drawing/2014/main" id="{8DB7C1A2-6406-430F-B0C7-7DFA67E722A1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19" name="Rectangle 3">
          <a:extLst>
            <a:ext uri="{FF2B5EF4-FFF2-40B4-BE49-F238E27FC236}">
              <a16:creationId xmlns:a16="http://schemas.microsoft.com/office/drawing/2014/main" id="{A23D053A-A37C-4551-BA47-C5D3D278F595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20" name="Rectangle 3">
          <a:extLst>
            <a:ext uri="{FF2B5EF4-FFF2-40B4-BE49-F238E27FC236}">
              <a16:creationId xmlns:a16="http://schemas.microsoft.com/office/drawing/2014/main" id="{7BAA399B-B88F-4884-AAE8-470499A90AA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21" name="Rectangle 3">
          <a:extLst>
            <a:ext uri="{FF2B5EF4-FFF2-40B4-BE49-F238E27FC236}">
              <a16:creationId xmlns:a16="http://schemas.microsoft.com/office/drawing/2014/main" id="{81123D59-4E11-4B9F-8E63-D5C7339AC054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22" name="Rectangle 3">
          <a:extLst>
            <a:ext uri="{FF2B5EF4-FFF2-40B4-BE49-F238E27FC236}">
              <a16:creationId xmlns:a16="http://schemas.microsoft.com/office/drawing/2014/main" id="{C2C83D00-02A3-4071-B834-C2DA7CFF9419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23" name="Rectangle 3">
          <a:extLst>
            <a:ext uri="{FF2B5EF4-FFF2-40B4-BE49-F238E27FC236}">
              <a16:creationId xmlns:a16="http://schemas.microsoft.com/office/drawing/2014/main" id="{9C8C6F3A-6663-4748-90F9-FE6D3EB197D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24" name="Rectangle 3">
          <a:extLst>
            <a:ext uri="{FF2B5EF4-FFF2-40B4-BE49-F238E27FC236}">
              <a16:creationId xmlns:a16="http://schemas.microsoft.com/office/drawing/2014/main" id="{126B68AC-E4BA-445E-8321-2A2034B4E000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25" name="Rectangle 3">
          <a:extLst>
            <a:ext uri="{FF2B5EF4-FFF2-40B4-BE49-F238E27FC236}">
              <a16:creationId xmlns:a16="http://schemas.microsoft.com/office/drawing/2014/main" id="{4C63A547-60D3-41B8-9AD7-3564BA29EAC6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26" name="Rectangle 3">
          <a:extLst>
            <a:ext uri="{FF2B5EF4-FFF2-40B4-BE49-F238E27FC236}">
              <a16:creationId xmlns:a16="http://schemas.microsoft.com/office/drawing/2014/main" id="{76061C14-D9AA-4EDA-B696-3B45436DA915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27" name="Rectangle 3">
          <a:extLst>
            <a:ext uri="{FF2B5EF4-FFF2-40B4-BE49-F238E27FC236}">
              <a16:creationId xmlns:a16="http://schemas.microsoft.com/office/drawing/2014/main" id="{99034FDB-3AB3-44F4-8848-13B8CBF27B42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28" name="Rectangle 3">
          <a:extLst>
            <a:ext uri="{FF2B5EF4-FFF2-40B4-BE49-F238E27FC236}">
              <a16:creationId xmlns:a16="http://schemas.microsoft.com/office/drawing/2014/main" id="{7C6CB7A8-343C-4CB2-B16F-AC6A18B27104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29" name="Rectangle 3">
          <a:extLst>
            <a:ext uri="{FF2B5EF4-FFF2-40B4-BE49-F238E27FC236}">
              <a16:creationId xmlns:a16="http://schemas.microsoft.com/office/drawing/2014/main" id="{13D5CD59-BDC7-4E31-A532-D35CBC469330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30" name="Rectangle 3">
          <a:extLst>
            <a:ext uri="{FF2B5EF4-FFF2-40B4-BE49-F238E27FC236}">
              <a16:creationId xmlns:a16="http://schemas.microsoft.com/office/drawing/2014/main" id="{94E18BC2-2FD3-4DE2-9FA3-DC569E0D12C8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31" name="Rectangle 3">
          <a:extLst>
            <a:ext uri="{FF2B5EF4-FFF2-40B4-BE49-F238E27FC236}">
              <a16:creationId xmlns:a16="http://schemas.microsoft.com/office/drawing/2014/main" id="{EA267DE5-ECD5-4185-87B5-234C9D49300A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32" name="Rectangle 3">
          <a:extLst>
            <a:ext uri="{FF2B5EF4-FFF2-40B4-BE49-F238E27FC236}">
              <a16:creationId xmlns:a16="http://schemas.microsoft.com/office/drawing/2014/main" id="{129D9CD7-4126-4BA7-A565-5BC834E51920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33" name="Rectangle 3">
          <a:extLst>
            <a:ext uri="{FF2B5EF4-FFF2-40B4-BE49-F238E27FC236}">
              <a16:creationId xmlns:a16="http://schemas.microsoft.com/office/drawing/2014/main" id="{D5095B5F-42A4-46F2-9503-4CD906813513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34" name="Rectangle 3">
          <a:extLst>
            <a:ext uri="{FF2B5EF4-FFF2-40B4-BE49-F238E27FC236}">
              <a16:creationId xmlns:a16="http://schemas.microsoft.com/office/drawing/2014/main" id="{E90477DF-2635-403C-B1E2-2C5BDD187A82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35" name="Rectangle 3">
          <a:extLst>
            <a:ext uri="{FF2B5EF4-FFF2-40B4-BE49-F238E27FC236}">
              <a16:creationId xmlns:a16="http://schemas.microsoft.com/office/drawing/2014/main" id="{8360B73C-78E9-4A8A-A5CA-1C027A4C3289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36" name="Rectangle 3">
          <a:extLst>
            <a:ext uri="{FF2B5EF4-FFF2-40B4-BE49-F238E27FC236}">
              <a16:creationId xmlns:a16="http://schemas.microsoft.com/office/drawing/2014/main" id="{205261F5-18E1-4CAD-BFAD-D4FC4E78CDF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37" name="Rectangle 3">
          <a:extLst>
            <a:ext uri="{FF2B5EF4-FFF2-40B4-BE49-F238E27FC236}">
              <a16:creationId xmlns:a16="http://schemas.microsoft.com/office/drawing/2014/main" id="{748387CC-7285-4FC5-A916-9BBC27C18B91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38" name="Rectangle 3">
          <a:extLst>
            <a:ext uri="{FF2B5EF4-FFF2-40B4-BE49-F238E27FC236}">
              <a16:creationId xmlns:a16="http://schemas.microsoft.com/office/drawing/2014/main" id="{4BB38818-7ED9-4647-B2B9-C8C68758FE71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39" name="Rectangle 3">
          <a:extLst>
            <a:ext uri="{FF2B5EF4-FFF2-40B4-BE49-F238E27FC236}">
              <a16:creationId xmlns:a16="http://schemas.microsoft.com/office/drawing/2014/main" id="{22884241-BCE0-4093-8414-7D8585857FD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40" name="Rectangle 3">
          <a:extLst>
            <a:ext uri="{FF2B5EF4-FFF2-40B4-BE49-F238E27FC236}">
              <a16:creationId xmlns:a16="http://schemas.microsoft.com/office/drawing/2014/main" id="{12BFB4D1-C422-4B59-BA7A-7C6E423B2D57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41" name="Rectangle 3">
          <a:extLst>
            <a:ext uri="{FF2B5EF4-FFF2-40B4-BE49-F238E27FC236}">
              <a16:creationId xmlns:a16="http://schemas.microsoft.com/office/drawing/2014/main" id="{FB23417C-7905-4002-AB6B-0B1F95E9B73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42" name="Rectangle 3">
          <a:extLst>
            <a:ext uri="{FF2B5EF4-FFF2-40B4-BE49-F238E27FC236}">
              <a16:creationId xmlns:a16="http://schemas.microsoft.com/office/drawing/2014/main" id="{69B3C22D-3551-4C5C-90D8-4325E0A00576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43" name="Rectangle 3">
          <a:extLst>
            <a:ext uri="{FF2B5EF4-FFF2-40B4-BE49-F238E27FC236}">
              <a16:creationId xmlns:a16="http://schemas.microsoft.com/office/drawing/2014/main" id="{60BEDD97-AF3B-46BE-8787-56E0A7FF93AF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44" name="Rectangle 3">
          <a:extLst>
            <a:ext uri="{FF2B5EF4-FFF2-40B4-BE49-F238E27FC236}">
              <a16:creationId xmlns:a16="http://schemas.microsoft.com/office/drawing/2014/main" id="{FEAE29AF-AD4E-4081-9E22-37E03ED41153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45" name="Rectangle 3">
          <a:extLst>
            <a:ext uri="{FF2B5EF4-FFF2-40B4-BE49-F238E27FC236}">
              <a16:creationId xmlns:a16="http://schemas.microsoft.com/office/drawing/2014/main" id="{7DF4ABB1-724F-48D5-97C3-F0900466E0D1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46" name="Rectangle 3">
          <a:extLst>
            <a:ext uri="{FF2B5EF4-FFF2-40B4-BE49-F238E27FC236}">
              <a16:creationId xmlns:a16="http://schemas.microsoft.com/office/drawing/2014/main" id="{31E25FC6-AB18-4FD5-ABBF-15A08ACE1D8C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47" name="Rectangle 3">
          <a:extLst>
            <a:ext uri="{FF2B5EF4-FFF2-40B4-BE49-F238E27FC236}">
              <a16:creationId xmlns:a16="http://schemas.microsoft.com/office/drawing/2014/main" id="{D8B184ED-6FFD-4165-B69C-3E03ACDC2C3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48" name="Rectangle 3">
          <a:extLst>
            <a:ext uri="{FF2B5EF4-FFF2-40B4-BE49-F238E27FC236}">
              <a16:creationId xmlns:a16="http://schemas.microsoft.com/office/drawing/2014/main" id="{7030EB16-8D11-4764-8657-57D933DBB29D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49" name="Rectangle 3">
          <a:extLst>
            <a:ext uri="{FF2B5EF4-FFF2-40B4-BE49-F238E27FC236}">
              <a16:creationId xmlns:a16="http://schemas.microsoft.com/office/drawing/2014/main" id="{4A8B218E-6846-4A14-B5C6-F2D8E9C079D6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50" name="Rectangle 3">
          <a:extLst>
            <a:ext uri="{FF2B5EF4-FFF2-40B4-BE49-F238E27FC236}">
              <a16:creationId xmlns:a16="http://schemas.microsoft.com/office/drawing/2014/main" id="{FD9E14D9-1E94-4E3E-879F-9CF39D006642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51" name="Rectangle 3">
          <a:extLst>
            <a:ext uri="{FF2B5EF4-FFF2-40B4-BE49-F238E27FC236}">
              <a16:creationId xmlns:a16="http://schemas.microsoft.com/office/drawing/2014/main" id="{BDCA6EEE-3D5D-4D83-85F4-A577A9F0A880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52" name="Rectangle 3">
          <a:extLst>
            <a:ext uri="{FF2B5EF4-FFF2-40B4-BE49-F238E27FC236}">
              <a16:creationId xmlns:a16="http://schemas.microsoft.com/office/drawing/2014/main" id="{CE5BEF80-623A-460C-A5F5-F5B31E1D8FE2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53" name="Rectangle 3">
          <a:extLst>
            <a:ext uri="{FF2B5EF4-FFF2-40B4-BE49-F238E27FC236}">
              <a16:creationId xmlns:a16="http://schemas.microsoft.com/office/drawing/2014/main" id="{8AC0D555-751B-4A3B-BD7E-2576254357C9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54" name="Rectangle 3">
          <a:extLst>
            <a:ext uri="{FF2B5EF4-FFF2-40B4-BE49-F238E27FC236}">
              <a16:creationId xmlns:a16="http://schemas.microsoft.com/office/drawing/2014/main" id="{3C44DF36-1ACE-4E04-AC3A-61B9B53E78E1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55" name="Rectangle 3">
          <a:extLst>
            <a:ext uri="{FF2B5EF4-FFF2-40B4-BE49-F238E27FC236}">
              <a16:creationId xmlns:a16="http://schemas.microsoft.com/office/drawing/2014/main" id="{48776A08-E040-4052-A217-B90E67BF2C19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56" name="Rectangle 3">
          <a:extLst>
            <a:ext uri="{FF2B5EF4-FFF2-40B4-BE49-F238E27FC236}">
              <a16:creationId xmlns:a16="http://schemas.microsoft.com/office/drawing/2014/main" id="{7845BC54-5D5E-47EE-91E1-BAE2E225CA2D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57" name="Rectangle 3">
          <a:extLst>
            <a:ext uri="{FF2B5EF4-FFF2-40B4-BE49-F238E27FC236}">
              <a16:creationId xmlns:a16="http://schemas.microsoft.com/office/drawing/2014/main" id="{84943C07-31E2-46EA-B14B-8D82AC492700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58" name="Rectangle 3">
          <a:extLst>
            <a:ext uri="{FF2B5EF4-FFF2-40B4-BE49-F238E27FC236}">
              <a16:creationId xmlns:a16="http://schemas.microsoft.com/office/drawing/2014/main" id="{FC186806-E340-4470-907B-32F8355E9F7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59" name="Rectangle 3">
          <a:extLst>
            <a:ext uri="{FF2B5EF4-FFF2-40B4-BE49-F238E27FC236}">
              <a16:creationId xmlns:a16="http://schemas.microsoft.com/office/drawing/2014/main" id="{92D62461-0438-4AA6-B152-F95588BAE877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60" name="Rectangle 3">
          <a:extLst>
            <a:ext uri="{FF2B5EF4-FFF2-40B4-BE49-F238E27FC236}">
              <a16:creationId xmlns:a16="http://schemas.microsoft.com/office/drawing/2014/main" id="{296A94DC-2492-41CA-955B-9082F1B06AAF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61" name="Rectangle 3">
          <a:extLst>
            <a:ext uri="{FF2B5EF4-FFF2-40B4-BE49-F238E27FC236}">
              <a16:creationId xmlns:a16="http://schemas.microsoft.com/office/drawing/2014/main" id="{7BBF91A0-745A-4E4E-BFB6-9551E44B8EB0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62" name="Rectangle 3">
          <a:extLst>
            <a:ext uri="{FF2B5EF4-FFF2-40B4-BE49-F238E27FC236}">
              <a16:creationId xmlns:a16="http://schemas.microsoft.com/office/drawing/2014/main" id="{5422E6FF-4741-4F46-855B-784457AE591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63" name="Rectangle 3">
          <a:extLst>
            <a:ext uri="{FF2B5EF4-FFF2-40B4-BE49-F238E27FC236}">
              <a16:creationId xmlns:a16="http://schemas.microsoft.com/office/drawing/2014/main" id="{FF9F7D72-2142-4E88-889D-1BADC2472D30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0</xdr:rowOff>
    </xdr:to>
    <xdr:sp macro="" textlink="">
      <xdr:nvSpPr>
        <xdr:cNvPr id="5064" name="Rectangle 3">
          <a:extLst>
            <a:ext uri="{FF2B5EF4-FFF2-40B4-BE49-F238E27FC236}">
              <a16:creationId xmlns:a16="http://schemas.microsoft.com/office/drawing/2014/main" id="{705D35EE-10CC-4CF7-AC3C-882489BFF2E1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10" name="Rectangle 3">
          <a:extLst>
            <a:ext uri="{FF2B5EF4-FFF2-40B4-BE49-F238E27FC236}">
              <a16:creationId xmlns:a16="http://schemas.microsoft.com/office/drawing/2014/main" id="{D087E3EC-AF29-419C-AAA0-2DF32511FC1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11" name="Rectangle 3">
          <a:extLst>
            <a:ext uri="{FF2B5EF4-FFF2-40B4-BE49-F238E27FC236}">
              <a16:creationId xmlns:a16="http://schemas.microsoft.com/office/drawing/2014/main" id="{1A703FAB-84BB-41CB-903F-5570DD43302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12" name="Rectangle 3">
          <a:extLst>
            <a:ext uri="{FF2B5EF4-FFF2-40B4-BE49-F238E27FC236}">
              <a16:creationId xmlns:a16="http://schemas.microsoft.com/office/drawing/2014/main" id="{9478F751-B02B-4AED-9CF9-B9353F810F8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13" name="Rectangle 3">
          <a:extLst>
            <a:ext uri="{FF2B5EF4-FFF2-40B4-BE49-F238E27FC236}">
              <a16:creationId xmlns:a16="http://schemas.microsoft.com/office/drawing/2014/main" id="{36C0F11B-3C78-4A90-A5A1-DBB8A5E6CC1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14" name="Rectangle 3">
          <a:extLst>
            <a:ext uri="{FF2B5EF4-FFF2-40B4-BE49-F238E27FC236}">
              <a16:creationId xmlns:a16="http://schemas.microsoft.com/office/drawing/2014/main" id="{4D0F8C8A-C89C-41A4-9B55-42BA964857F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15" name="Rectangle 3">
          <a:extLst>
            <a:ext uri="{FF2B5EF4-FFF2-40B4-BE49-F238E27FC236}">
              <a16:creationId xmlns:a16="http://schemas.microsoft.com/office/drawing/2014/main" id="{28A7A47F-B41E-4679-8C19-B659DD8F3B7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16" name="Rectangle 3">
          <a:extLst>
            <a:ext uri="{FF2B5EF4-FFF2-40B4-BE49-F238E27FC236}">
              <a16:creationId xmlns:a16="http://schemas.microsoft.com/office/drawing/2014/main" id="{95BCC20B-00CC-429F-84AD-0B58E9C9E67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17" name="Rectangle 3">
          <a:extLst>
            <a:ext uri="{FF2B5EF4-FFF2-40B4-BE49-F238E27FC236}">
              <a16:creationId xmlns:a16="http://schemas.microsoft.com/office/drawing/2014/main" id="{A8CD6DE5-C0E1-43A1-AF5A-8EE9E748E8F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18" name="Rectangle 3">
          <a:extLst>
            <a:ext uri="{FF2B5EF4-FFF2-40B4-BE49-F238E27FC236}">
              <a16:creationId xmlns:a16="http://schemas.microsoft.com/office/drawing/2014/main" id="{3B97F01A-5EE6-4A22-8659-F6EF68417B9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19" name="Rectangle 3">
          <a:extLst>
            <a:ext uri="{FF2B5EF4-FFF2-40B4-BE49-F238E27FC236}">
              <a16:creationId xmlns:a16="http://schemas.microsoft.com/office/drawing/2014/main" id="{863F1CA9-F600-4EB2-97A9-2A5681FBC90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20" name="Rectangle 3">
          <a:extLst>
            <a:ext uri="{FF2B5EF4-FFF2-40B4-BE49-F238E27FC236}">
              <a16:creationId xmlns:a16="http://schemas.microsoft.com/office/drawing/2014/main" id="{46C1F87A-9905-4906-87BB-98D498E5360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21" name="Rectangle 3">
          <a:extLst>
            <a:ext uri="{FF2B5EF4-FFF2-40B4-BE49-F238E27FC236}">
              <a16:creationId xmlns:a16="http://schemas.microsoft.com/office/drawing/2014/main" id="{67ED5574-680F-4E45-885D-A6B0947D68B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22" name="Rectangle 3">
          <a:extLst>
            <a:ext uri="{FF2B5EF4-FFF2-40B4-BE49-F238E27FC236}">
              <a16:creationId xmlns:a16="http://schemas.microsoft.com/office/drawing/2014/main" id="{EA1D8C20-B602-4405-9922-8080DB1A6FB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23" name="Rectangle 3">
          <a:extLst>
            <a:ext uri="{FF2B5EF4-FFF2-40B4-BE49-F238E27FC236}">
              <a16:creationId xmlns:a16="http://schemas.microsoft.com/office/drawing/2014/main" id="{AB1C7881-6513-412D-A57A-3162FD30FF0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24" name="Rectangle 3">
          <a:extLst>
            <a:ext uri="{FF2B5EF4-FFF2-40B4-BE49-F238E27FC236}">
              <a16:creationId xmlns:a16="http://schemas.microsoft.com/office/drawing/2014/main" id="{B3082AE1-FCCF-4661-A933-375E1D4D529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25" name="Rectangle 3">
          <a:extLst>
            <a:ext uri="{FF2B5EF4-FFF2-40B4-BE49-F238E27FC236}">
              <a16:creationId xmlns:a16="http://schemas.microsoft.com/office/drawing/2014/main" id="{EF265BBE-15B0-4BFF-8587-10BAB014CE3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26" name="Rectangle 3">
          <a:extLst>
            <a:ext uri="{FF2B5EF4-FFF2-40B4-BE49-F238E27FC236}">
              <a16:creationId xmlns:a16="http://schemas.microsoft.com/office/drawing/2014/main" id="{D63C8EED-F3C3-4A24-A0A7-45D021EE907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27" name="Rectangle 3">
          <a:extLst>
            <a:ext uri="{FF2B5EF4-FFF2-40B4-BE49-F238E27FC236}">
              <a16:creationId xmlns:a16="http://schemas.microsoft.com/office/drawing/2014/main" id="{A41B97F1-4D00-4823-BE07-58785A5D921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28" name="Rectangle 3">
          <a:extLst>
            <a:ext uri="{FF2B5EF4-FFF2-40B4-BE49-F238E27FC236}">
              <a16:creationId xmlns:a16="http://schemas.microsoft.com/office/drawing/2014/main" id="{429F46A4-AA97-4CFC-8F02-AE7C53CEF69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29" name="Rectangle 3">
          <a:extLst>
            <a:ext uri="{FF2B5EF4-FFF2-40B4-BE49-F238E27FC236}">
              <a16:creationId xmlns:a16="http://schemas.microsoft.com/office/drawing/2014/main" id="{50199EFC-DF2B-48E3-8456-618F3593C44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30" name="Rectangle 3">
          <a:extLst>
            <a:ext uri="{FF2B5EF4-FFF2-40B4-BE49-F238E27FC236}">
              <a16:creationId xmlns:a16="http://schemas.microsoft.com/office/drawing/2014/main" id="{BD47AD61-77DD-4B39-AAFF-AFFFA5AA548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31" name="Rectangle 3">
          <a:extLst>
            <a:ext uri="{FF2B5EF4-FFF2-40B4-BE49-F238E27FC236}">
              <a16:creationId xmlns:a16="http://schemas.microsoft.com/office/drawing/2014/main" id="{4034A50D-809A-4C77-A176-DEF1E441FB8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32" name="Rectangle 3">
          <a:extLst>
            <a:ext uri="{FF2B5EF4-FFF2-40B4-BE49-F238E27FC236}">
              <a16:creationId xmlns:a16="http://schemas.microsoft.com/office/drawing/2014/main" id="{AA4DFED3-C81D-4831-AA2F-6A98067751A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33" name="Rectangle 3">
          <a:extLst>
            <a:ext uri="{FF2B5EF4-FFF2-40B4-BE49-F238E27FC236}">
              <a16:creationId xmlns:a16="http://schemas.microsoft.com/office/drawing/2014/main" id="{6C622DE4-5E96-47F6-AA8B-6E2E5B3CC5A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34" name="Rectangle 3">
          <a:extLst>
            <a:ext uri="{FF2B5EF4-FFF2-40B4-BE49-F238E27FC236}">
              <a16:creationId xmlns:a16="http://schemas.microsoft.com/office/drawing/2014/main" id="{9817AC71-A17D-4AF4-96D3-D7C455D7275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35" name="Rectangle 3">
          <a:extLst>
            <a:ext uri="{FF2B5EF4-FFF2-40B4-BE49-F238E27FC236}">
              <a16:creationId xmlns:a16="http://schemas.microsoft.com/office/drawing/2014/main" id="{952AB109-7E88-4676-A2A8-81905CA1F97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36" name="Rectangle 3">
          <a:extLst>
            <a:ext uri="{FF2B5EF4-FFF2-40B4-BE49-F238E27FC236}">
              <a16:creationId xmlns:a16="http://schemas.microsoft.com/office/drawing/2014/main" id="{ED35152E-9E84-4117-92B6-3EF97C02D56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37" name="Rectangle 3">
          <a:extLst>
            <a:ext uri="{FF2B5EF4-FFF2-40B4-BE49-F238E27FC236}">
              <a16:creationId xmlns:a16="http://schemas.microsoft.com/office/drawing/2014/main" id="{57A7AA2C-9BC0-417C-BA53-B497FA15003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38" name="Rectangle 3">
          <a:extLst>
            <a:ext uri="{FF2B5EF4-FFF2-40B4-BE49-F238E27FC236}">
              <a16:creationId xmlns:a16="http://schemas.microsoft.com/office/drawing/2014/main" id="{10CCC3A6-E5DE-431D-AC67-628976B74B5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39" name="Rectangle 3">
          <a:extLst>
            <a:ext uri="{FF2B5EF4-FFF2-40B4-BE49-F238E27FC236}">
              <a16:creationId xmlns:a16="http://schemas.microsoft.com/office/drawing/2014/main" id="{EA348FCA-BCC7-4D31-9C71-F3FAE0BC3AE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40" name="Rectangle 3">
          <a:extLst>
            <a:ext uri="{FF2B5EF4-FFF2-40B4-BE49-F238E27FC236}">
              <a16:creationId xmlns:a16="http://schemas.microsoft.com/office/drawing/2014/main" id="{3C1B1126-1BE0-4B89-A972-C92C73854A9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41" name="Rectangle 3">
          <a:extLst>
            <a:ext uri="{FF2B5EF4-FFF2-40B4-BE49-F238E27FC236}">
              <a16:creationId xmlns:a16="http://schemas.microsoft.com/office/drawing/2014/main" id="{D38BA5BC-43C8-4C2D-8F61-9F9A372D007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42" name="Rectangle 3">
          <a:extLst>
            <a:ext uri="{FF2B5EF4-FFF2-40B4-BE49-F238E27FC236}">
              <a16:creationId xmlns:a16="http://schemas.microsoft.com/office/drawing/2014/main" id="{F7397E13-2AE1-40B6-BE11-B94CC5B7E7E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43" name="Rectangle 3">
          <a:extLst>
            <a:ext uri="{FF2B5EF4-FFF2-40B4-BE49-F238E27FC236}">
              <a16:creationId xmlns:a16="http://schemas.microsoft.com/office/drawing/2014/main" id="{C82AF282-254D-4FEB-9871-C8292773534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44" name="Rectangle 3">
          <a:extLst>
            <a:ext uri="{FF2B5EF4-FFF2-40B4-BE49-F238E27FC236}">
              <a16:creationId xmlns:a16="http://schemas.microsoft.com/office/drawing/2014/main" id="{8033EAE0-FA2A-4E70-8433-4CCD850ECB5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45" name="Rectangle 3">
          <a:extLst>
            <a:ext uri="{FF2B5EF4-FFF2-40B4-BE49-F238E27FC236}">
              <a16:creationId xmlns:a16="http://schemas.microsoft.com/office/drawing/2014/main" id="{D5788635-064F-4FC5-86E4-9F2FFF0E5C9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46" name="Rectangle 3">
          <a:extLst>
            <a:ext uri="{FF2B5EF4-FFF2-40B4-BE49-F238E27FC236}">
              <a16:creationId xmlns:a16="http://schemas.microsoft.com/office/drawing/2014/main" id="{CC276871-7455-40F8-A0F0-49A6C6C8855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47" name="Rectangle 3">
          <a:extLst>
            <a:ext uri="{FF2B5EF4-FFF2-40B4-BE49-F238E27FC236}">
              <a16:creationId xmlns:a16="http://schemas.microsoft.com/office/drawing/2014/main" id="{225BD98C-4B66-463D-85C1-C2CF1EDC363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48" name="Rectangle 3">
          <a:extLst>
            <a:ext uri="{FF2B5EF4-FFF2-40B4-BE49-F238E27FC236}">
              <a16:creationId xmlns:a16="http://schemas.microsoft.com/office/drawing/2014/main" id="{7AE2FB3D-D037-4515-A510-DD0F9869B45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49" name="Rectangle 3">
          <a:extLst>
            <a:ext uri="{FF2B5EF4-FFF2-40B4-BE49-F238E27FC236}">
              <a16:creationId xmlns:a16="http://schemas.microsoft.com/office/drawing/2014/main" id="{0E2ED19F-CB79-483B-93D1-3EC26C09F75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50" name="Rectangle 3">
          <a:extLst>
            <a:ext uri="{FF2B5EF4-FFF2-40B4-BE49-F238E27FC236}">
              <a16:creationId xmlns:a16="http://schemas.microsoft.com/office/drawing/2014/main" id="{F9FAEE5A-844F-49BF-AC01-3109B963D6D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51" name="Rectangle 3">
          <a:extLst>
            <a:ext uri="{FF2B5EF4-FFF2-40B4-BE49-F238E27FC236}">
              <a16:creationId xmlns:a16="http://schemas.microsoft.com/office/drawing/2014/main" id="{09D5A01A-5A63-4505-A88A-F881A14E8CC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52" name="Rectangle 3">
          <a:extLst>
            <a:ext uri="{FF2B5EF4-FFF2-40B4-BE49-F238E27FC236}">
              <a16:creationId xmlns:a16="http://schemas.microsoft.com/office/drawing/2014/main" id="{3A13667A-F66B-44BB-83CF-ACCDF7D7655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53" name="Rectangle 3">
          <a:extLst>
            <a:ext uri="{FF2B5EF4-FFF2-40B4-BE49-F238E27FC236}">
              <a16:creationId xmlns:a16="http://schemas.microsoft.com/office/drawing/2014/main" id="{56A7E682-8AB5-4EE3-93B1-908AC965E3A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54" name="Rectangle 3">
          <a:extLst>
            <a:ext uri="{FF2B5EF4-FFF2-40B4-BE49-F238E27FC236}">
              <a16:creationId xmlns:a16="http://schemas.microsoft.com/office/drawing/2014/main" id="{1D254F77-CB04-4378-9398-623CE4E89E7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55" name="Rectangle 3">
          <a:extLst>
            <a:ext uri="{FF2B5EF4-FFF2-40B4-BE49-F238E27FC236}">
              <a16:creationId xmlns:a16="http://schemas.microsoft.com/office/drawing/2014/main" id="{DA289082-8078-40F0-B850-89885CDE762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56" name="Rectangle 3">
          <a:extLst>
            <a:ext uri="{FF2B5EF4-FFF2-40B4-BE49-F238E27FC236}">
              <a16:creationId xmlns:a16="http://schemas.microsoft.com/office/drawing/2014/main" id="{F83B444F-A0D1-4013-A532-D9EFF00A0F9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57" name="Rectangle 3">
          <a:extLst>
            <a:ext uri="{FF2B5EF4-FFF2-40B4-BE49-F238E27FC236}">
              <a16:creationId xmlns:a16="http://schemas.microsoft.com/office/drawing/2014/main" id="{024AF6B1-8602-4BDB-B368-89473DA75EB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58" name="Rectangle 3">
          <a:extLst>
            <a:ext uri="{FF2B5EF4-FFF2-40B4-BE49-F238E27FC236}">
              <a16:creationId xmlns:a16="http://schemas.microsoft.com/office/drawing/2014/main" id="{F39501AA-047E-4D85-9446-F085C924D33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59" name="Rectangle 3">
          <a:extLst>
            <a:ext uri="{FF2B5EF4-FFF2-40B4-BE49-F238E27FC236}">
              <a16:creationId xmlns:a16="http://schemas.microsoft.com/office/drawing/2014/main" id="{5B976CF6-04F6-423C-8B58-BE88EA87817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60" name="Rectangle 51">
          <a:extLst>
            <a:ext uri="{FF2B5EF4-FFF2-40B4-BE49-F238E27FC236}">
              <a16:creationId xmlns:a16="http://schemas.microsoft.com/office/drawing/2014/main" id="{45A11B6B-35D2-4B6B-AC4F-0456A8C523B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61" name="Rectangle 3">
          <a:extLst>
            <a:ext uri="{FF2B5EF4-FFF2-40B4-BE49-F238E27FC236}">
              <a16:creationId xmlns:a16="http://schemas.microsoft.com/office/drawing/2014/main" id="{67D26BD1-F3DB-4A46-BA7F-7BFA0006DC8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62" name="Rectangle 3">
          <a:extLst>
            <a:ext uri="{FF2B5EF4-FFF2-40B4-BE49-F238E27FC236}">
              <a16:creationId xmlns:a16="http://schemas.microsoft.com/office/drawing/2014/main" id="{52D72078-124F-4933-8CFF-ABDED778076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63" name="Rectangle 3">
          <a:extLst>
            <a:ext uri="{FF2B5EF4-FFF2-40B4-BE49-F238E27FC236}">
              <a16:creationId xmlns:a16="http://schemas.microsoft.com/office/drawing/2014/main" id="{3CAB7551-7603-4659-87F5-41DB1F8631F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1533525</xdr:colOff>
      <xdr:row>114</xdr:row>
      <xdr:rowOff>0</xdr:rowOff>
    </xdr:from>
    <xdr:to>
      <xdr:col>0</xdr:col>
      <xdr:colOff>1600200</xdr:colOff>
      <xdr:row>115</xdr:row>
      <xdr:rowOff>19050</xdr:rowOff>
    </xdr:to>
    <xdr:sp macro="" textlink="">
      <xdr:nvSpPr>
        <xdr:cNvPr id="5264" name="Rectangle 3">
          <a:extLst>
            <a:ext uri="{FF2B5EF4-FFF2-40B4-BE49-F238E27FC236}">
              <a16:creationId xmlns:a16="http://schemas.microsoft.com/office/drawing/2014/main" id="{248F4E08-94C8-4708-93E1-5B46AE4DA0F8}"/>
            </a:ext>
          </a:extLst>
        </xdr:cNvPr>
        <xdr:cNvSpPr>
          <a:spLocks noChangeArrowheads="1"/>
        </xdr:cNvSpPr>
      </xdr:nvSpPr>
      <xdr:spPr bwMode="auto">
        <a:xfrm>
          <a:off x="1533525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65" name="Rectangle 3">
          <a:extLst>
            <a:ext uri="{FF2B5EF4-FFF2-40B4-BE49-F238E27FC236}">
              <a16:creationId xmlns:a16="http://schemas.microsoft.com/office/drawing/2014/main" id="{2DC69188-B20B-4DA6-A6B3-3E80CC0E320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66" name="Rectangle 3">
          <a:extLst>
            <a:ext uri="{FF2B5EF4-FFF2-40B4-BE49-F238E27FC236}">
              <a16:creationId xmlns:a16="http://schemas.microsoft.com/office/drawing/2014/main" id="{55D7276D-6B58-4520-9260-F2A8C6F15D2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67" name="Rectangle 3">
          <a:extLst>
            <a:ext uri="{FF2B5EF4-FFF2-40B4-BE49-F238E27FC236}">
              <a16:creationId xmlns:a16="http://schemas.microsoft.com/office/drawing/2014/main" id="{33C4EAC6-0602-4F24-AAF0-EAD412B324C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68" name="Rectangle 3">
          <a:extLst>
            <a:ext uri="{FF2B5EF4-FFF2-40B4-BE49-F238E27FC236}">
              <a16:creationId xmlns:a16="http://schemas.microsoft.com/office/drawing/2014/main" id="{50E00727-793B-4F4A-8B90-68E415DDFB8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69" name="Rectangle 3">
          <a:extLst>
            <a:ext uri="{FF2B5EF4-FFF2-40B4-BE49-F238E27FC236}">
              <a16:creationId xmlns:a16="http://schemas.microsoft.com/office/drawing/2014/main" id="{02A01D43-39E4-4DF9-BFFA-B727E6C4950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70" name="Rectangle 3">
          <a:extLst>
            <a:ext uri="{FF2B5EF4-FFF2-40B4-BE49-F238E27FC236}">
              <a16:creationId xmlns:a16="http://schemas.microsoft.com/office/drawing/2014/main" id="{3327FF10-F927-4ABB-8FBF-4A3987D5F2F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71" name="Rectangle 3">
          <a:extLst>
            <a:ext uri="{FF2B5EF4-FFF2-40B4-BE49-F238E27FC236}">
              <a16:creationId xmlns:a16="http://schemas.microsoft.com/office/drawing/2014/main" id="{C7416C87-264B-42C9-8431-6C74143604B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72" name="Rectangle 3">
          <a:extLst>
            <a:ext uri="{FF2B5EF4-FFF2-40B4-BE49-F238E27FC236}">
              <a16:creationId xmlns:a16="http://schemas.microsoft.com/office/drawing/2014/main" id="{5239A429-3023-461D-8D59-C8E1CD7FCD3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73" name="Rectangle 64">
          <a:extLst>
            <a:ext uri="{FF2B5EF4-FFF2-40B4-BE49-F238E27FC236}">
              <a16:creationId xmlns:a16="http://schemas.microsoft.com/office/drawing/2014/main" id="{A012F46C-EF0F-42BC-A3BB-53BF57D102E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74" name="Rectangle 3">
          <a:extLst>
            <a:ext uri="{FF2B5EF4-FFF2-40B4-BE49-F238E27FC236}">
              <a16:creationId xmlns:a16="http://schemas.microsoft.com/office/drawing/2014/main" id="{FCF6A6F1-0C47-4DA7-98F6-E55E05B3C6A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75" name="Rectangle 3">
          <a:extLst>
            <a:ext uri="{FF2B5EF4-FFF2-40B4-BE49-F238E27FC236}">
              <a16:creationId xmlns:a16="http://schemas.microsoft.com/office/drawing/2014/main" id="{0D3F9BD7-35FB-4B0C-948F-EDF40E3A540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76" name="Rectangle 3">
          <a:extLst>
            <a:ext uri="{FF2B5EF4-FFF2-40B4-BE49-F238E27FC236}">
              <a16:creationId xmlns:a16="http://schemas.microsoft.com/office/drawing/2014/main" id="{A3E34AF7-9004-4137-AEB0-8CFE9416550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77" name="Rectangle 3">
          <a:extLst>
            <a:ext uri="{FF2B5EF4-FFF2-40B4-BE49-F238E27FC236}">
              <a16:creationId xmlns:a16="http://schemas.microsoft.com/office/drawing/2014/main" id="{423B9779-06F1-444E-9A06-7F8BEC5231F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78" name="Rectangle 3">
          <a:extLst>
            <a:ext uri="{FF2B5EF4-FFF2-40B4-BE49-F238E27FC236}">
              <a16:creationId xmlns:a16="http://schemas.microsoft.com/office/drawing/2014/main" id="{06A409AD-3C9B-43B0-A2D2-5EB34E4722D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79" name="Rectangle 3">
          <a:extLst>
            <a:ext uri="{FF2B5EF4-FFF2-40B4-BE49-F238E27FC236}">
              <a16:creationId xmlns:a16="http://schemas.microsoft.com/office/drawing/2014/main" id="{7E9AA45D-EECC-4F36-85B0-94F91FBD537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80" name="Rectangle 3">
          <a:extLst>
            <a:ext uri="{FF2B5EF4-FFF2-40B4-BE49-F238E27FC236}">
              <a16:creationId xmlns:a16="http://schemas.microsoft.com/office/drawing/2014/main" id="{040BC74F-60F5-4F78-A57C-AC3D5B9E809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81" name="Rectangle 3">
          <a:extLst>
            <a:ext uri="{FF2B5EF4-FFF2-40B4-BE49-F238E27FC236}">
              <a16:creationId xmlns:a16="http://schemas.microsoft.com/office/drawing/2014/main" id="{1621E211-8486-40BA-B143-7CDC03AD54A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82" name="Rectangle 3">
          <a:extLst>
            <a:ext uri="{FF2B5EF4-FFF2-40B4-BE49-F238E27FC236}">
              <a16:creationId xmlns:a16="http://schemas.microsoft.com/office/drawing/2014/main" id="{E6D72D62-6006-4FA5-A42E-247F7677877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83" name="Rectangle 3">
          <a:extLst>
            <a:ext uri="{FF2B5EF4-FFF2-40B4-BE49-F238E27FC236}">
              <a16:creationId xmlns:a16="http://schemas.microsoft.com/office/drawing/2014/main" id="{81753D6F-5DC1-47B1-B0A5-F4B5C22E8AE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84" name="Rectangle 3">
          <a:extLst>
            <a:ext uri="{FF2B5EF4-FFF2-40B4-BE49-F238E27FC236}">
              <a16:creationId xmlns:a16="http://schemas.microsoft.com/office/drawing/2014/main" id="{074C2A03-968A-47D9-B8A9-D7A3433779B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85" name="Rectangle 3">
          <a:extLst>
            <a:ext uri="{FF2B5EF4-FFF2-40B4-BE49-F238E27FC236}">
              <a16:creationId xmlns:a16="http://schemas.microsoft.com/office/drawing/2014/main" id="{1F1A0F11-D3E9-411B-969D-10D647EEDCC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86" name="Rectangle 3">
          <a:extLst>
            <a:ext uri="{FF2B5EF4-FFF2-40B4-BE49-F238E27FC236}">
              <a16:creationId xmlns:a16="http://schemas.microsoft.com/office/drawing/2014/main" id="{A180E653-ADDD-4DA4-AE94-670B9842364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87" name="Rectangle 3">
          <a:extLst>
            <a:ext uri="{FF2B5EF4-FFF2-40B4-BE49-F238E27FC236}">
              <a16:creationId xmlns:a16="http://schemas.microsoft.com/office/drawing/2014/main" id="{987219C8-F812-456B-BBCB-7D3FF8A7F23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88" name="Rectangle 3">
          <a:extLst>
            <a:ext uri="{FF2B5EF4-FFF2-40B4-BE49-F238E27FC236}">
              <a16:creationId xmlns:a16="http://schemas.microsoft.com/office/drawing/2014/main" id="{1F3F7B5C-FDBA-4C91-BB0B-448D916FB2D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89" name="Rectangle 3">
          <a:extLst>
            <a:ext uri="{FF2B5EF4-FFF2-40B4-BE49-F238E27FC236}">
              <a16:creationId xmlns:a16="http://schemas.microsoft.com/office/drawing/2014/main" id="{5044F8D8-5C10-4CD2-9778-9435AFE828E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90" name="Rectangle 3">
          <a:extLst>
            <a:ext uri="{FF2B5EF4-FFF2-40B4-BE49-F238E27FC236}">
              <a16:creationId xmlns:a16="http://schemas.microsoft.com/office/drawing/2014/main" id="{3EC189D2-059D-4CC7-9EFE-BF59B316EBE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91" name="Rectangle 3">
          <a:extLst>
            <a:ext uri="{FF2B5EF4-FFF2-40B4-BE49-F238E27FC236}">
              <a16:creationId xmlns:a16="http://schemas.microsoft.com/office/drawing/2014/main" id="{7A605B2A-747A-42FC-B7A3-C4704F75697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92" name="Rectangle 3">
          <a:extLst>
            <a:ext uri="{FF2B5EF4-FFF2-40B4-BE49-F238E27FC236}">
              <a16:creationId xmlns:a16="http://schemas.microsoft.com/office/drawing/2014/main" id="{66D25ACB-10DD-4514-9861-6E9A126D90B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93" name="Rectangle 3">
          <a:extLst>
            <a:ext uri="{FF2B5EF4-FFF2-40B4-BE49-F238E27FC236}">
              <a16:creationId xmlns:a16="http://schemas.microsoft.com/office/drawing/2014/main" id="{A5BEABD7-5F81-4259-B948-8406785C38F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94" name="Rectangle 3">
          <a:extLst>
            <a:ext uri="{FF2B5EF4-FFF2-40B4-BE49-F238E27FC236}">
              <a16:creationId xmlns:a16="http://schemas.microsoft.com/office/drawing/2014/main" id="{E27A5A32-DA58-4544-8052-C17D1FCAF1F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95" name="Rectangle 3">
          <a:extLst>
            <a:ext uri="{FF2B5EF4-FFF2-40B4-BE49-F238E27FC236}">
              <a16:creationId xmlns:a16="http://schemas.microsoft.com/office/drawing/2014/main" id="{90D7519E-2406-4404-888D-CC3F2AAFA8E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96" name="Rectangle 3">
          <a:extLst>
            <a:ext uri="{FF2B5EF4-FFF2-40B4-BE49-F238E27FC236}">
              <a16:creationId xmlns:a16="http://schemas.microsoft.com/office/drawing/2014/main" id="{DE4D5485-1BA8-48A8-8460-90F991C0360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97" name="Rectangle 3">
          <a:extLst>
            <a:ext uri="{FF2B5EF4-FFF2-40B4-BE49-F238E27FC236}">
              <a16:creationId xmlns:a16="http://schemas.microsoft.com/office/drawing/2014/main" id="{FD14CA4B-91AA-4E30-AD15-083069E6F61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298" name="Rectangle 3">
          <a:extLst>
            <a:ext uri="{FF2B5EF4-FFF2-40B4-BE49-F238E27FC236}">
              <a16:creationId xmlns:a16="http://schemas.microsoft.com/office/drawing/2014/main" id="{370D219A-C0E8-443E-8CAB-E4722335FD7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299" name="Rectangle 3">
          <a:extLst>
            <a:ext uri="{FF2B5EF4-FFF2-40B4-BE49-F238E27FC236}">
              <a16:creationId xmlns:a16="http://schemas.microsoft.com/office/drawing/2014/main" id="{40A93950-AA89-45A9-8FEB-53850ACF258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00" name="Rectangle 3">
          <a:extLst>
            <a:ext uri="{FF2B5EF4-FFF2-40B4-BE49-F238E27FC236}">
              <a16:creationId xmlns:a16="http://schemas.microsoft.com/office/drawing/2014/main" id="{6FDDE0D1-4E28-4FA1-A814-DFEC706DD1B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01" name="Rectangle 3">
          <a:extLst>
            <a:ext uri="{FF2B5EF4-FFF2-40B4-BE49-F238E27FC236}">
              <a16:creationId xmlns:a16="http://schemas.microsoft.com/office/drawing/2014/main" id="{9AEE59C2-27DA-4E1C-95FD-ADCBE84D23E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02" name="Rectangle 3">
          <a:extLst>
            <a:ext uri="{FF2B5EF4-FFF2-40B4-BE49-F238E27FC236}">
              <a16:creationId xmlns:a16="http://schemas.microsoft.com/office/drawing/2014/main" id="{521533CA-03D5-402F-98A7-0067AD61137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03" name="Rectangle 3">
          <a:extLst>
            <a:ext uri="{FF2B5EF4-FFF2-40B4-BE49-F238E27FC236}">
              <a16:creationId xmlns:a16="http://schemas.microsoft.com/office/drawing/2014/main" id="{9C41F99D-AA79-46DD-BF67-8F354A106C5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04" name="Rectangle 3">
          <a:extLst>
            <a:ext uri="{FF2B5EF4-FFF2-40B4-BE49-F238E27FC236}">
              <a16:creationId xmlns:a16="http://schemas.microsoft.com/office/drawing/2014/main" id="{89863859-0171-4E70-958A-D758D1A4335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05" name="Rectangle 3">
          <a:extLst>
            <a:ext uri="{FF2B5EF4-FFF2-40B4-BE49-F238E27FC236}">
              <a16:creationId xmlns:a16="http://schemas.microsoft.com/office/drawing/2014/main" id="{2B4C1B00-4F01-49A9-A58C-08D94DADC83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06" name="Rectangle 3">
          <a:extLst>
            <a:ext uri="{FF2B5EF4-FFF2-40B4-BE49-F238E27FC236}">
              <a16:creationId xmlns:a16="http://schemas.microsoft.com/office/drawing/2014/main" id="{1BD0A48B-9F2C-4E24-9DFF-25E263CB7CF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07" name="Rectangle 3">
          <a:extLst>
            <a:ext uri="{FF2B5EF4-FFF2-40B4-BE49-F238E27FC236}">
              <a16:creationId xmlns:a16="http://schemas.microsoft.com/office/drawing/2014/main" id="{F962165A-8A05-445D-A522-8B3C3589AE4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08" name="Rectangle 3">
          <a:extLst>
            <a:ext uri="{FF2B5EF4-FFF2-40B4-BE49-F238E27FC236}">
              <a16:creationId xmlns:a16="http://schemas.microsoft.com/office/drawing/2014/main" id="{E6A4C07B-DB5D-4605-B53C-173AC6D13B3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09" name="Rectangle 100">
          <a:extLst>
            <a:ext uri="{FF2B5EF4-FFF2-40B4-BE49-F238E27FC236}">
              <a16:creationId xmlns:a16="http://schemas.microsoft.com/office/drawing/2014/main" id="{F5CDDC9D-2A52-4A34-8F75-51A0536AA4F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10" name="Rectangle 3">
          <a:extLst>
            <a:ext uri="{FF2B5EF4-FFF2-40B4-BE49-F238E27FC236}">
              <a16:creationId xmlns:a16="http://schemas.microsoft.com/office/drawing/2014/main" id="{9AF04080-04D3-421A-A0D2-D0BFC2AB139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11" name="Rectangle 3">
          <a:extLst>
            <a:ext uri="{FF2B5EF4-FFF2-40B4-BE49-F238E27FC236}">
              <a16:creationId xmlns:a16="http://schemas.microsoft.com/office/drawing/2014/main" id="{409FDF5B-1298-4D24-B6D1-597F6243AA0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12" name="Rectangle 3">
          <a:extLst>
            <a:ext uri="{FF2B5EF4-FFF2-40B4-BE49-F238E27FC236}">
              <a16:creationId xmlns:a16="http://schemas.microsoft.com/office/drawing/2014/main" id="{C149F0BB-F397-4059-BC84-BDC2E811AB1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13" name="Rectangle 3">
          <a:extLst>
            <a:ext uri="{FF2B5EF4-FFF2-40B4-BE49-F238E27FC236}">
              <a16:creationId xmlns:a16="http://schemas.microsoft.com/office/drawing/2014/main" id="{944ED0A2-4E3D-46DC-9BAA-4CA1ABB8EF0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14" name="Rectangle 3">
          <a:extLst>
            <a:ext uri="{FF2B5EF4-FFF2-40B4-BE49-F238E27FC236}">
              <a16:creationId xmlns:a16="http://schemas.microsoft.com/office/drawing/2014/main" id="{0FF817D5-89BF-4BE5-B4B1-12EBC80D7C1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15" name="Rectangle 3">
          <a:extLst>
            <a:ext uri="{FF2B5EF4-FFF2-40B4-BE49-F238E27FC236}">
              <a16:creationId xmlns:a16="http://schemas.microsoft.com/office/drawing/2014/main" id="{CB470342-5AD4-4566-A857-E2F14E5188C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16" name="Rectangle 3">
          <a:extLst>
            <a:ext uri="{FF2B5EF4-FFF2-40B4-BE49-F238E27FC236}">
              <a16:creationId xmlns:a16="http://schemas.microsoft.com/office/drawing/2014/main" id="{FD6B11CF-3183-4DDA-AA08-B0180C084DF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17" name="Rectangle 3">
          <a:extLst>
            <a:ext uri="{FF2B5EF4-FFF2-40B4-BE49-F238E27FC236}">
              <a16:creationId xmlns:a16="http://schemas.microsoft.com/office/drawing/2014/main" id="{7DA37F59-1C6A-4298-8110-D1AD2434FA5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18" name="Rectangle 3">
          <a:extLst>
            <a:ext uri="{FF2B5EF4-FFF2-40B4-BE49-F238E27FC236}">
              <a16:creationId xmlns:a16="http://schemas.microsoft.com/office/drawing/2014/main" id="{C7EE4264-5721-4C88-9C10-035A7A7318E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19" name="Rectangle 3">
          <a:extLst>
            <a:ext uri="{FF2B5EF4-FFF2-40B4-BE49-F238E27FC236}">
              <a16:creationId xmlns:a16="http://schemas.microsoft.com/office/drawing/2014/main" id="{CC1CDB7B-E090-4EC8-B824-646AA57F588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20" name="Rectangle 3">
          <a:extLst>
            <a:ext uri="{FF2B5EF4-FFF2-40B4-BE49-F238E27FC236}">
              <a16:creationId xmlns:a16="http://schemas.microsoft.com/office/drawing/2014/main" id="{19A84526-1240-46A6-8D1E-787302019E0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21" name="Rectangle 112">
          <a:extLst>
            <a:ext uri="{FF2B5EF4-FFF2-40B4-BE49-F238E27FC236}">
              <a16:creationId xmlns:a16="http://schemas.microsoft.com/office/drawing/2014/main" id="{E0A21283-CD9E-47B6-8DF1-27AB9112A6E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22" name="Rectangle 3">
          <a:extLst>
            <a:ext uri="{FF2B5EF4-FFF2-40B4-BE49-F238E27FC236}">
              <a16:creationId xmlns:a16="http://schemas.microsoft.com/office/drawing/2014/main" id="{23566672-4E2F-4559-9321-4F9C13A550E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23" name="Rectangle 3">
          <a:extLst>
            <a:ext uri="{FF2B5EF4-FFF2-40B4-BE49-F238E27FC236}">
              <a16:creationId xmlns:a16="http://schemas.microsoft.com/office/drawing/2014/main" id="{8FD1B019-FDF0-4625-A375-FA4DBD3195C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24" name="Rectangle 3">
          <a:extLst>
            <a:ext uri="{FF2B5EF4-FFF2-40B4-BE49-F238E27FC236}">
              <a16:creationId xmlns:a16="http://schemas.microsoft.com/office/drawing/2014/main" id="{51224E4D-ECBB-425E-8ABD-8DC548B1C93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25" name="Rectangle 3">
          <a:extLst>
            <a:ext uri="{FF2B5EF4-FFF2-40B4-BE49-F238E27FC236}">
              <a16:creationId xmlns:a16="http://schemas.microsoft.com/office/drawing/2014/main" id="{2FCD27B1-7687-4F48-A5D3-D8478F6731F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26" name="Rectangle 3">
          <a:extLst>
            <a:ext uri="{FF2B5EF4-FFF2-40B4-BE49-F238E27FC236}">
              <a16:creationId xmlns:a16="http://schemas.microsoft.com/office/drawing/2014/main" id="{B0DB531C-C8CC-4468-A82D-D70438234FF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27" name="Rectangle 3">
          <a:extLst>
            <a:ext uri="{FF2B5EF4-FFF2-40B4-BE49-F238E27FC236}">
              <a16:creationId xmlns:a16="http://schemas.microsoft.com/office/drawing/2014/main" id="{A6D0F925-54A3-46AB-9BB1-36A53EF9430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28" name="Rectangle 3">
          <a:extLst>
            <a:ext uri="{FF2B5EF4-FFF2-40B4-BE49-F238E27FC236}">
              <a16:creationId xmlns:a16="http://schemas.microsoft.com/office/drawing/2014/main" id="{489918A6-80EE-485D-AF9C-E106CA27C66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29" name="Rectangle 3">
          <a:extLst>
            <a:ext uri="{FF2B5EF4-FFF2-40B4-BE49-F238E27FC236}">
              <a16:creationId xmlns:a16="http://schemas.microsoft.com/office/drawing/2014/main" id="{713F4BDD-9999-405C-BCC8-FEDF904479C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30" name="Rectangle 3">
          <a:extLst>
            <a:ext uri="{FF2B5EF4-FFF2-40B4-BE49-F238E27FC236}">
              <a16:creationId xmlns:a16="http://schemas.microsoft.com/office/drawing/2014/main" id="{3C71B919-2161-41CC-8938-8A3B4E563EC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31" name="Rectangle 3">
          <a:extLst>
            <a:ext uri="{FF2B5EF4-FFF2-40B4-BE49-F238E27FC236}">
              <a16:creationId xmlns:a16="http://schemas.microsoft.com/office/drawing/2014/main" id="{03C73C0A-899B-470E-8686-D31566A6402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32" name="Rectangle 3">
          <a:extLst>
            <a:ext uri="{FF2B5EF4-FFF2-40B4-BE49-F238E27FC236}">
              <a16:creationId xmlns:a16="http://schemas.microsoft.com/office/drawing/2014/main" id="{EFA95902-C097-4B07-AC78-EE4F3F0C899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33" name="Rectangle 3">
          <a:extLst>
            <a:ext uri="{FF2B5EF4-FFF2-40B4-BE49-F238E27FC236}">
              <a16:creationId xmlns:a16="http://schemas.microsoft.com/office/drawing/2014/main" id="{BA2C7774-121D-4DBE-894E-178DBC78769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34" name="Rectangle 3">
          <a:extLst>
            <a:ext uri="{FF2B5EF4-FFF2-40B4-BE49-F238E27FC236}">
              <a16:creationId xmlns:a16="http://schemas.microsoft.com/office/drawing/2014/main" id="{EDBE6CE6-1296-46C8-B03B-7664551B203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35" name="Rectangle 3">
          <a:extLst>
            <a:ext uri="{FF2B5EF4-FFF2-40B4-BE49-F238E27FC236}">
              <a16:creationId xmlns:a16="http://schemas.microsoft.com/office/drawing/2014/main" id="{A359F9B9-9854-400B-86DC-A91007135CB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36" name="Rectangle 3">
          <a:extLst>
            <a:ext uri="{FF2B5EF4-FFF2-40B4-BE49-F238E27FC236}">
              <a16:creationId xmlns:a16="http://schemas.microsoft.com/office/drawing/2014/main" id="{9FEC21E9-CD3B-410A-8732-1EF8CCA8F7B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37" name="Rectangle 3">
          <a:extLst>
            <a:ext uri="{FF2B5EF4-FFF2-40B4-BE49-F238E27FC236}">
              <a16:creationId xmlns:a16="http://schemas.microsoft.com/office/drawing/2014/main" id="{7F13FD4B-C2E1-4BF3-B544-DC575F154F3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38" name="Rectangle 3">
          <a:extLst>
            <a:ext uri="{FF2B5EF4-FFF2-40B4-BE49-F238E27FC236}">
              <a16:creationId xmlns:a16="http://schemas.microsoft.com/office/drawing/2014/main" id="{337FF7F3-B422-4B2B-A3DB-3BDE50B4340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39" name="Rectangle 3">
          <a:extLst>
            <a:ext uri="{FF2B5EF4-FFF2-40B4-BE49-F238E27FC236}">
              <a16:creationId xmlns:a16="http://schemas.microsoft.com/office/drawing/2014/main" id="{5A00E6B0-A9CF-4648-8E02-D6D47953131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40" name="Rectangle 3">
          <a:extLst>
            <a:ext uri="{FF2B5EF4-FFF2-40B4-BE49-F238E27FC236}">
              <a16:creationId xmlns:a16="http://schemas.microsoft.com/office/drawing/2014/main" id="{22676A09-E18C-4BEC-BB64-C647E349BE9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41" name="Rectangle 3">
          <a:extLst>
            <a:ext uri="{FF2B5EF4-FFF2-40B4-BE49-F238E27FC236}">
              <a16:creationId xmlns:a16="http://schemas.microsoft.com/office/drawing/2014/main" id="{B1971DE7-0C3D-4335-880D-F47FFF2149A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42" name="Rectangle 3">
          <a:extLst>
            <a:ext uri="{FF2B5EF4-FFF2-40B4-BE49-F238E27FC236}">
              <a16:creationId xmlns:a16="http://schemas.microsoft.com/office/drawing/2014/main" id="{638201F1-95D9-453D-BB4E-A63F8B258F0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43" name="Rectangle 3">
          <a:extLst>
            <a:ext uri="{FF2B5EF4-FFF2-40B4-BE49-F238E27FC236}">
              <a16:creationId xmlns:a16="http://schemas.microsoft.com/office/drawing/2014/main" id="{B4372443-F45D-4E86-A4FF-5BDCE86D452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44" name="Rectangle 3">
          <a:extLst>
            <a:ext uri="{FF2B5EF4-FFF2-40B4-BE49-F238E27FC236}">
              <a16:creationId xmlns:a16="http://schemas.microsoft.com/office/drawing/2014/main" id="{3116E58A-D39C-4347-8C46-300C974EC66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45" name="Rectangle 3">
          <a:extLst>
            <a:ext uri="{FF2B5EF4-FFF2-40B4-BE49-F238E27FC236}">
              <a16:creationId xmlns:a16="http://schemas.microsoft.com/office/drawing/2014/main" id="{4DABAB34-7AB1-4C36-834C-B9F35B0C1AB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46" name="Rectangle 3">
          <a:extLst>
            <a:ext uri="{FF2B5EF4-FFF2-40B4-BE49-F238E27FC236}">
              <a16:creationId xmlns:a16="http://schemas.microsoft.com/office/drawing/2014/main" id="{5A5BBFE3-4A59-42A6-8126-C5D90D8D6FB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47" name="Rectangle 3">
          <a:extLst>
            <a:ext uri="{FF2B5EF4-FFF2-40B4-BE49-F238E27FC236}">
              <a16:creationId xmlns:a16="http://schemas.microsoft.com/office/drawing/2014/main" id="{190318A7-75EC-4D7F-9D19-F45CF7A685C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48" name="Rectangle 3">
          <a:extLst>
            <a:ext uri="{FF2B5EF4-FFF2-40B4-BE49-F238E27FC236}">
              <a16:creationId xmlns:a16="http://schemas.microsoft.com/office/drawing/2014/main" id="{82EB670C-2FF8-4A84-98DE-2D095B2E5D9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49" name="Rectangle 3">
          <a:extLst>
            <a:ext uri="{FF2B5EF4-FFF2-40B4-BE49-F238E27FC236}">
              <a16:creationId xmlns:a16="http://schemas.microsoft.com/office/drawing/2014/main" id="{4876C64B-EE06-4A63-A0A0-BBA6EDEEA40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50" name="Rectangle 3">
          <a:extLst>
            <a:ext uri="{FF2B5EF4-FFF2-40B4-BE49-F238E27FC236}">
              <a16:creationId xmlns:a16="http://schemas.microsoft.com/office/drawing/2014/main" id="{4D405977-A319-4CDA-82BB-913AB22DCAE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51" name="Rectangle 3">
          <a:extLst>
            <a:ext uri="{FF2B5EF4-FFF2-40B4-BE49-F238E27FC236}">
              <a16:creationId xmlns:a16="http://schemas.microsoft.com/office/drawing/2014/main" id="{7FFA665A-D0DD-458A-A55F-511737A1730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52" name="Rectangle 3">
          <a:extLst>
            <a:ext uri="{FF2B5EF4-FFF2-40B4-BE49-F238E27FC236}">
              <a16:creationId xmlns:a16="http://schemas.microsoft.com/office/drawing/2014/main" id="{84784555-2FDE-41AE-8E7E-360BE75CB28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53" name="Rectangle 3">
          <a:extLst>
            <a:ext uri="{FF2B5EF4-FFF2-40B4-BE49-F238E27FC236}">
              <a16:creationId xmlns:a16="http://schemas.microsoft.com/office/drawing/2014/main" id="{2613E806-F9AA-4ED6-ADD5-090C2F310BC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114</xdr:row>
      <xdr:rowOff>180975</xdr:rowOff>
    </xdr:to>
    <xdr:sp macro="" textlink="">
      <xdr:nvSpPr>
        <xdr:cNvPr id="5354" name="Rectangle 3">
          <a:extLst>
            <a:ext uri="{FF2B5EF4-FFF2-40B4-BE49-F238E27FC236}">
              <a16:creationId xmlns:a16="http://schemas.microsoft.com/office/drawing/2014/main" id="{7F63863B-0C06-4F07-9171-2DB984FD022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55" name="Rectangle 3">
          <a:extLst>
            <a:ext uri="{FF2B5EF4-FFF2-40B4-BE49-F238E27FC236}">
              <a16:creationId xmlns:a16="http://schemas.microsoft.com/office/drawing/2014/main" id="{26F08C0E-D26A-4624-A27D-4CFBB480A26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56" name="Rectangle 3">
          <a:extLst>
            <a:ext uri="{FF2B5EF4-FFF2-40B4-BE49-F238E27FC236}">
              <a16:creationId xmlns:a16="http://schemas.microsoft.com/office/drawing/2014/main" id="{A2F699AD-D779-49FC-A33E-1DB08876F53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57" name="Rectangle 3">
          <a:extLst>
            <a:ext uri="{FF2B5EF4-FFF2-40B4-BE49-F238E27FC236}">
              <a16:creationId xmlns:a16="http://schemas.microsoft.com/office/drawing/2014/main" id="{5A8F8062-67C7-4117-B124-BF1FF6E6891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58" name="Rectangle 3">
          <a:extLst>
            <a:ext uri="{FF2B5EF4-FFF2-40B4-BE49-F238E27FC236}">
              <a16:creationId xmlns:a16="http://schemas.microsoft.com/office/drawing/2014/main" id="{B644D529-9955-43D2-B0B1-34009E9C92A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59" name="Rectangle 3">
          <a:extLst>
            <a:ext uri="{FF2B5EF4-FFF2-40B4-BE49-F238E27FC236}">
              <a16:creationId xmlns:a16="http://schemas.microsoft.com/office/drawing/2014/main" id="{66912B20-1CF5-4440-A475-3CA70121950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60" name="Rectangle 3">
          <a:extLst>
            <a:ext uri="{FF2B5EF4-FFF2-40B4-BE49-F238E27FC236}">
              <a16:creationId xmlns:a16="http://schemas.microsoft.com/office/drawing/2014/main" id="{7FA2666A-4CEF-4C84-97B2-267A21140D8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61" name="Rectangle 3">
          <a:extLst>
            <a:ext uri="{FF2B5EF4-FFF2-40B4-BE49-F238E27FC236}">
              <a16:creationId xmlns:a16="http://schemas.microsoft.com/office/drawing/2014/main" id="{44E90506-F6AC-4A18-841F-F29180FD592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62" name="Rectangle 3">
          <a:extLst>
            <a:ext uri="{FF2B5EF4-FFF2-40B4-BE49-F238E27FC236}">
              <a16:creationId xmlns:a16="http://schemas.microsoft.com/office/drawing/2014/main" id="{C13C8B9D-1667-4685-A95D-33684D6960D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63" name="Rectangle 3">
          <a:extLst>
            <a:ext uri="{FF2B5EF4-FFF2-40B4-BE49-F238E27FC236}">
              <a16:creationId xmlns:a16="http://schemas.microsoft.com/office/drawing/2014/main" id="{01C1E769-2129-46B9-8941-4380C1BA176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64" name="Rectangle 3">
          <a:extLst>
            <a:ext uri="{FF2B5EF4-FFF2-40B4-BE49-F238E27FC236}">
              <a16:creationId xmlns:a16="http://schemas.microsoft.com/office/drawing/2014/main" id="{C3DA9458-0539-49FC-8718-3DED93A4F72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65" name="Rectangle 3">
          <a:extLst>
            <a:ext uri="{FF2B5EF4-FFF2-40B4-BE49-F238E27FC236}">
              <a16:creationId xmlns:a16="http://schemas.microsoft.com/office/drawing/2014/main" id="{6319EC37-EFB2-4284-A585-AB2BD59F5D8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66" name="Rectangle 3">
          <a:extLst>
            <a:ext uri="{FF2B5EF4-FFF2-40B4-BE49-F238E27FC236}">
              <a16:creationId xmlns:a16="http://schemas.microsoft.com/office/drawing/2014/main" id="{2A40F90A-48C2-4DA4-AD99-ABABEBE07B7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67" name="Rectangle 3">
          <a:extLst>
            <a:ext uri="{FF2B5EF4-FFF2-40B4-BE49-F238E27FC236}">
              <a16:creationId xmlns:a16="http://schemas.microsoft.com/office/drawing/2014/main" id="{98796AD3-34E3-4CC8-B391-A8A0E4EC339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68" name="Rectangle 3">
          <a:extLst>
            <a:ext uri="{FF2B5EF4-FFF2-40B4-BE49-F238E27FC236}">
              <a16:creationId xmlns:a16="http://schemas.microsoft.com/office/drawing/2014/main" id="{C2DD364F-7C8B-4D6D-905B-D8A58AD5D2A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69" name="Rectangle 3">
          <a:extLst>
            <a:ext uri="{FF2B5EF4-FFF2-40B4-BE49-F238E27FC236}">
              <a16:creationId xmlns:a16="http://schemas.microsoft.com/office/drawing/2014/main" id="{232DE75C-24BC-463A-8F58-8A83C98DD1B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70" name="Rectangle 3">
          <a:extLst>
            <a:ext uri="{FF2B5EF4-FFF2-40B4-BE49-F238E27FC236}">
              <a16:creationId xmlns:a16="http://schemas.microsoft.com/office/drawing/2014/main" id="{1176280D-5BCC-4037-93AF-C99071B4110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71" name="Rectangle 3">
          <a:extLst>
            <a:ext uri="{FF2B5EF4-FFF2-40B4-BE49-F238E27FC236}">
              <a16:creationId xmlns:a16="http://schemas.microsoft.com/office/drawing/2014/main" id="{5AA919CD-9C25-4A4B-BF81-2CC4574A47D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72" name="Rectangle 3">
          <a:extLst>
            <a:ext uri="{FF2B5EF4-FFF2-40B4-BE49-F238E27FC236}">
              <a16:creationId xmlns:a16="http://schemas.microsoft.com/office/drawing/2014/main" id="{B61C10E4-8A3F-4B90-8E97-E30D2B04948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73" name="Rectangle 3">
          <a:extLst>
            <a:ext uri="{FF2B5EF4-FFF2-40B4-BE49-F238E27FC236}">
              <a16:creationId xmlns:a16="http://schemas.microsoft.com/office/drawing/2014/main" id="{4090F49E-8344-424B-9D83-77CC2246D86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74" name="Rectangle 3">
          <a:extLst>
            <a:ext uri="{FF2B5EF4-FFF2-40B4-BE49-F238E27FC236}">
              <a16:creationId xmlns:a16="http://schemas.microsoft.com/office/drawing/2014/main" id="{66BEB009-AA4B-4AC9-A12A-250BDF7A12D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75" name="Rectangle 3">
          <a:extLst>
            <a:ext uri="{FF2B5EF4-FFF2-40B4-BE49-F238E27FC236}">
              <a16:creationId xmlns:a16="http://schemas.microsoft.com/office/drawing/2014/main" id="{202DFA08-035E-4305-9FCE-3DB2EBA4249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76" name="Rectangle 3">
          <a:extLst>
            <a:ext uri="{FF2B5EF4-FFF2-40B4-BE49-F238E27FC236}">
              <a16:creationId xmlns:a16="http://schemas.microsoft.com/office/drawing/2014/main" id="{73EDD0FA-0C13-4309-87B4-34C42BCA7A2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77" name="Rectangle 3">
          <a:extLst>
            <a:ext uri="{FF2B5EF4-FFF2-40B4-BE49-F238E27FC236}">
              <a16:creationId xmlns:a16="http://schemas.microsoft.com/office/drawing/2014/main" id="{B9EA6186-4AD5-4849-9F49-04E119A280F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78" name="Rectangle 3">
          <a:extLst>
            <a:ext uri="{FF2B5EF4-FFF2-40B4-BE49-F238E27FC236}">
              <a16:creationId xmlns:a16="http://schemas.microsoft.com/office/drawing/2014/main" id="{F346EE4E-0088-4AFC-8A4C-A0CAF10D9D8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79" name="Rectangle 3">
          <a:extLst>
            <a:ext uri="{FF2B5EF4-FFF2-40B4-BE49-F238E27FC236}">
              <a16:creationId xmlns:a16="http://schemas.microsoft.com/office/drawing/2014/main" id="{1C8061A7-7009-4FCD-A953-52E291FFCF8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80" name="Rectangle 3">
          <a:extLst>
            <a:ext uri="{FF2B5EF4-FFF2-40B4-BE49-F238E27FC236}">
              <a16:creationId xmlns:a16="http://schemas.microsoft.com/office/drawing/2014/main" id="{FEBEAC11-6536-4B90-B671-937F66DBC94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81" name="Rectangle 3">
          <a:extLst>
            <a:ext uri="{FF2B5EF4-FFF2-40B4-BE49-F238E27FC236}">
              <a16:creationId xmlns:a16="http://schemas.microsoft.com/office/drawing/2014/main" id="{91A6DF42-FC4D-4918-9605-2ED9A646EE3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82" name="Rectangle 3">
          <a:extLst>
            <a:ext uri="{FF2B5EF4-FFF2-40B4-BE49-F238E27FC236}">
              <a16:creationId xmlns:a16="http://schemas.microsoft.com/office/drawing/2014/main" id="{1DFC92F3-0500-450F-BE99-4EFD969D4D0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83" name="Rectangle 3">
          <a:extLst>
            <a:ext uri="{FF2B5EF4-FFF2-40B4-BE49-F238E27FC236}">
              <a16:creationId xmlns:a16="http://schemas.microsoft.com/office/drawing/2014/main" id="{57AF2999-E12F-471D-B62E-D188ACE0CDD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84" name="Rectangle 3">
          <a:extLst>
            <a:ext uri="{FF2B5EF4-FFF2-40B4-BE49-F238E27FC236}">
              <a16:creationId xmlns:a16="http://schemas.microsoft.com/office/drawing/2014/main" id="{E8076069-7534-488D-8FB1-0078DBBCD9F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85" name="Rectangle 3">
          <a:extLst>
            <a:ext uri="{FF2B5EF4-FFF2-40B4-BE49-F238E27FC236}">
              <a16:creationId xmlns:a16="http://schemas.microsoft.com/office/drawing/2014/main" id="{675B83DD-E44F-4EFA-98CE-35EAE44AFDA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86" name="Rectangle 3">
          <a:extLst>
            <a:ext uri="{FF2B5EF4-FFF2-40B4-BE49-F238E27FC236}">
              <a16:creationId xmlns:a16="http://schemas.microsoft.com/office/drawing/2014/main" id="{79AA7B29-E017-4F45-A576-7DB800C474B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87" name="Rectangle 3">
          <a:extLst>
            <a:ext uri="{FF2B5EF4-FFF2-40B4-BE49-F238E27FC236}">
              <a16:creationId xmlns:a16="http://schemas.microsoft.com/office/drawing/2014/main" id="{E6FC6483-0D0F-4753-85BA-663A3416FE4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88" name="Rectangle 3">
          <a:extLst>
            <a:ext uri="{FF2B5EF4-FFF2-40B4-BE49-F238E27FC236}">
              <a16:creationId xmlns:a16="http://schemas.microsoft.com/office/drawing/2014/main" id="{39662D06-CEA1-43EC-8C6F-07610FABBF9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89" name="Rectangle 3">
          <a:extLst>
            <a:ext uri="{FF2B5EF4-FFF2-40B4-BE49-F238E27FC236}">
              <a16:creationId xmlns:a16="http://schemas.microsoft.com/office/drawing/2014/main" id="{CC37862B-BF0C-402D-A12F-D8C40C3757C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90" name="Rectangle 3">
          <a:extLst>
            <a:ext uri="{FF2B5EF4-FFF2-40B4-BE49-F238E27FC236}">
              <a16:creationId xmlns:a16="http://schemas.microsoft.com/office/drawing/2014/main" id="{A5D5D604-AA67-4592-85C7-02A8025AE38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91" name="Rectangle 3">
          <a:extLst>
            <a:ext uri="{FF2B5EF4-FFF2-40B4-BE49-F238E27FC236}">
              <a16:creationId xmlns:a16="http://schemas.microsoft.com/office/drawing/2014/main" id="{1CA60849-7C7C-47A2-80CD-6231FBFBD07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92" name="Rectangle 3">
          <a:extLst>
            <a:ext uri="{FF2B5EF4-FFF2-40B4-BE49-F238E27FC236}">
              <a16:creationId xmlns:a16="http://schemas.microsoft.com/office/drawing/2014/main" id="{63819C75-73DB-4026-889F-801AF069DE6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93" name="Rectangle 3">
          <a:extLst>
            <a:ext uri="{FF2B5EF4-FFF2-40B4-BE49-F238E27FC236}">
              <a16:creationId xmlns:a16="http://schemas.microsoft.com/office/drawing/2014/main" id="{B21047F8-1020-4BE1-BF80-BFA915F58D6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94" name="Rectangle 3">
          <a:extLst>
            <a:ext uri="{FF2B5EF4-FFF2-40B4-BE49-F238E27FC236}">
              <a16:creationId xmlns:a16="http://schemas.microsoft.com/office/drawing/2014/main" id="{95EA235A-3A5B-4E1D-96DF-F8C86A5AB69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95" name="Rectangle 3">
          <a:extLst>
            <a:ext uri="{FF2B5EF4-FFF2-40B4-BE49-F238E27FC236}">
              <a16:creationId xmlns:a16="http://schemas.microsoft.com/office/drawing/2014/main" id="{E505F197-CD3E-4122-B7A2-0C2796E55B1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96" name="Rectangle 3">
          <a:extLst>
            <a:ext uri="{FF2B5EF4-FFF2-40B4-BE49-F238E27FC236}">
              <a16:creationId xmlns:a16="http://schemas.microsoft.com/office/drawing/2014/main" id="{26EA1DC6-5755-4351-998F-5F763128AC3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97" name="Rectangle 3">
          <a:extLst>
            <a:ext uri="{FF2B5EF4-FFF2-40B4-BE49-F238E27FC236}">
              <a16:creationId xmlns:a16="http://schemas.microsoft.com/office/drawing/2014/main" id="{669AAB32-C19E-4AEC-A9C1-4A801B508F2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98" name="Rectangle 3">
          <a:extLst>
            <a:ext uri="{FF2B5EF4-FFF2-40B4-BE49-F238E27FC236}">
              <a16:creationId xmlns:a16="http://schemas.microsoft.com/office/drawing/2014/main" id="{AEE9696B-60A8-4126-9BFF-F5E89F90973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399" name="Rectangle 3">
          <a:extLst>
            <a:ext uri="{FF2B5EF4-FFF2-40B4-BE49-F238E27FC236}">
              <a16:creationId xmlns:a16="http://schemas.microsoft.com/office/drawing/2014/main" id="{C737FBD6-4BB2-4FB6-B683-C7E1B1EECC5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00" name="Rectangle 3">
          <a:extLst>
            <a:ext uri="{FF2B5EF4-FFF2-40B4-BE49-F238E27FC236}">
              <a16:creationId xmlns:a16="http://schemas.microsoft.com/office/drawing/2014/main" id="{756655F3-ADB3-4D91-B93A-D43B523F439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01" name="Rectangle 3">
          <a:extLst>
            <a:ext uri="{FF2B5EF4-FFF2-40B4-BE49-F238E27FC236}">
              <a16:creationId xmlns:a16="http://schemas.microsoft.com/office/drawing/2014/main" id="{8AC73CB8-CB43-40B1-A8B6-37B85627A75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02" name="Rectangle 3">
          <a:extLst>
            <a:ext uri="{FF2B5EF4-FFF2-40B4-BE49-F238E27FC236}">
              <a16:creationId xmlns:a16="http://schemas.microsoft.com/office/drawing/2014/main" id="{ECFF5D75-69D6-4453-8DF8-5DB590E72C0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03" name="Rectangle 3">
          <a:extLst>
            <a:ext uri="{FF2B5EF4-FFF2-40B4-BE49-F238E27FC236}">
              <a16:creationId xmlns:a16="http://schemas.microsoft.com/office/drawing/2014/main" id="{FC7D38CA-1A04-4FEA-8655-BC804B6D9F9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04" name="Rectangle 3">
          <a:extLst>
            <a:ext uri="{FF2B5EF4-FFF2-40B4-BE49-F238E27FC236}">
              <a16:creationId xmlns:a16="http://schemas.microsoft.com/office/drawing/2014/main" id="{FCAD519A-CD90-4488-B95B-811FA18B3BE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05" name="Rectangle 3">
          <a:extLst>
            <a:ext uri="{FF2B5EF4-FFF2-40B4-BE49-F238E27FC236}">
              <a16:creationId xmlns:a16="http://schemas.microsoft.com/office/drawing/2014/main" id="{B62C9EDF-993D-495C-A92F-96EED595E45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06" name="Rectangle 3">
          <a:extLst>
            <a:ext uri="{FF2B5EF4-FFF2-40B4-BE49-F238E27FC236}">
              <a16:creationId xmlns:a16="http://schemas.microsoft.com/office/drawing/2014/main" id="{656210C6-4443-4D01-AD6D-4B6C5DFFB39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07" name="Rectangle 3">
          <a:extLst>
            <a:ext uri="{FF2B5EF4-FFF2-40B4-BE49-F238E27FC236}">
              <a16:creationId xmlns:a16="http://schemas.microsoft.com/office/drawing/2014/main" id="{22F50EC6-A66C-4B46-B546-17233566526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08" name="Rectangle 3">
          <a:extLst>
            <a:ext uri="{FF2B5EF4-FFF2-40B4-BE49-F238E27FC236}">
              <a16:creationId xmlns:a16="http://schemas.microsoft.com/office/drawing/2014/main" id="{ED907B39-56AB-4BB9-B862-000FE353FE2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09" name="Rectangle 3">
          <a:extLst>
            <a:ext uri="{FF2B5EF4-FFF2-40B4-BE49-F238E27FC236}">
              <a16:creationId xmlns:a16="http://schemas.microsoft.com/office/drawing/2014/main" id="{EE335649-EE73-4B32-8C0E-CDC959B4754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10" name="Rectangle 3">
          <a:extLst>
            <a:ext uri="{FF2B5EF4-FFF2-40B4-BE49-F238E27FC236}">
              <a16:creationId xmlns:a16="http://schemas.microsoft.com/office/drawing/2014/main" id="{28522345-0A02-4B9E-A1E6-766E968A4EE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11" name="Rectangle 3">
          <a:extLst>
            <a:ext uri="{FF2B5EF4-FFF2-40B4-BE49-F238E27FC236}">
              <a16:creationId xmlns:a16="http://schemas.microsoft.com/office/drawing/2014/main" id="{D8D36290-A6EB-4DBB-8DE7-C24991432E2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12" name="Rectangle 3">
          <a:extLst>
            <a:ext uri="{FF2B5EF4-FFF2-40B4-BE49-F238E27FC236}">
              <a16:creationId xmlns:a16="http://schemas.microsoft.com/office/drawing/2014/main" id="{CC0E2211-3AE3-4C0D-817F-36FDB74826D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13" name="Rectangle 3">
          <a:extLst>
            <a:ext uri="{FF2B5EF4-FFF2-40B4-BE49-F238E27FC236}">
              <a16:creationId xmlns:a16="http://schemas.microsoft.com/office/drawing/2014/main" id="{ECB3697E-2504-46B1-A7F7-8E62C4327A2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14" name="Rectangle 3">
          <a:extLst>
            <a:ext uri="{FF2B5EF4-FFF2-40B4-BE49-F238E27FC236}">
              <a16:creationId xmlns:a16="http://schemas.microsoft.com/office/drawing/2014/main" id="{4F9A8017-F057-4C13-AE5A-C63074FEAEE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15" name="Rectangle 3">
          <a:extLst>
            <a:ext uri="{FF2B5EF4-FFF2-40B4-BE49-F238E27FC236}">
              <a16:creationId xmlns:a16="http://schemas.microsoft.com/office/drawing/2014/main" id="{0505A36A-27F9-43CF-BE36-2038071AACF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16" name="Rectangle 3">
          <a:extLst>
            <a:ext uri="{FF2B5EF4-FFF2-40B4-BE49-F238E27FC236}">
              <a16:creationId xmlns:a16="http://schemas.microsoft.com/office/drawing/2014/main" id="{EC1CF935-9593-465E-8D2C-D3DE6C420FC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17" name="Rectangle 3">
          <a:extLst>
            <a:ext uri="{FF2B5EF4-FFF2-40B4-BE49-F238E27FC236}">
              <a16:creationId xmlns:a16="http://schemas.microsoft.com/office/drawing/2014/main" id="{67E30810-2C9C-439E-A870-6FDABC38915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18" name="Rectangle 3">
          <a:extLst>
            <a:ext uri="{FF2B5EF4-FFF2-40B4-BE49-F238E27FC236}">
              <a16:creationId xmlns:a16="http://schemas.microsoft.com/office/drawing/2014/main" id="{D80ECED3-5CA1-4B00-B3F8-039870B39E2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19" name="Rectangle 3">
          <a:extLst>
            <a:ext uri="{FF2B5EF4-FFF2-40B4-BE49-F238E27FC236}">
              <a16:creationId xmlns:a16="http://schemas.microsoft.com/office/drawing/2014/main" id="{DDC9C0E3-BF51-41BF-9F9A-1C59E8D737C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20" name="Rectangle 3">
          <a:extLst>
            <a:ext uri="{FF2B5EF4-FFF2-40B4-BE49-F238E27FC236}">
              <a16:creationId xmlns:a16="http://schemas.microsoft.com/office/drawing/2014/main" id="{2AE806DF-5AF2-42CB-9CAE-E04B101FFE2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21" name="Rectangle 3">
          <a:extLst>
            <a:ext uri="{FF2B5EF4-FFF2-40B4-BE49-F238E27FC236}">
              <a16:creationId xmlns:a16="http://schemas.microsoft.com/office/drawing/2014/main" id="{FD71DC16-B0ED-456D-B498-FC1EBE00BB3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22" name="Rectangle 3">
          <a:extLst>
            <a:ext uri="{FF2B5EF4-FFF2-40B4-BE49-F238E27FC236}">
              <a16:creationId xmlns:a16="http://schemas.microsoft.com/office/drawing/2014/main" id="{D81D66E1-A0C0-40A6-B467-FAACD008F0C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23" name="Rectangle 3">
          <a:extLst>
            <a:ext uri="{FF2B5EF4-FFF2-40B4-BE49-F238E27FC236}">
              <a16:creationId xmlns:a16="http://schemas.microsoft.com/office/drawing/2014/main" id="{8196D715-A853-49C4-A17B-B03ED4571A3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24" name="Rectangle 3">
          <a:extLst>
            <a:ext uri="{FF2B5EF4-FFF2-40B4-BE49-F238E27FC236}">
              <a16:creationId xmlns:a16="http://schemas.microsoft.com/office/drawing/2014/main" id="{588B6CAF-38AF-411D-97FE-E34725DC243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25" name="Rectangle 3">
          <a:extLst>
            <a:ext uri="{FF2B5EF4-FFF2-40B4-BE49-F238E27FC236}">
              <a16:creationId xmlns:a16="http://schemas.microsoft.com/office/drawing/2014/main" id="{1F8C1325-748C-4857-BC9B-395F32E3CBC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26" name="Rectangle 3">
          <a:extLst>
            <a:ext uri="{FF2B5EF4-FFF2-40B4-BE49-F238E27FC236}">
              <a16:creationId xmlns:a16="http://schemas.microsoft.com/office/drawing/2014/main" id="{7C549924-BA4B-4479-AA0C-97D19000343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27" name="Rectangle 3">
          <a:extLst>
            <a:ext uri="{FF2B5EF4-FFF2-40B4-BE49-F238E27FC236}">
              <a16:creationId xmlns:a16="http://schemas.microsoft.com/office/drawing/2014/main" id="{7DAB89CB-3C7E-4F34-AE50-C7C0EF90A4E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28" name="Rectangle 3">
          <a:extLst>
            <a:ext uri="{FF2B5EF4-FFF2-40B4-BE49-F238E27FC236}">
              <a16:creationId xmlns:a16="http://schemas.microsoft.com/office/drawing/2014/main" id="{213F72C0-11BF-42A3-B293-6AD73C02725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29" name="Rectangle 3">
          <a:extLst>
            <a:ext uri="{FF2B5EF4-FFF2-40B4-BE49-F238E27FC236}">
              <a16:creationId xmlns:a16="http://schemas.microsoft.com/office/drawing/2014/main" id="{8D905E8F-947D-48AF-A72E-20472142B4B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30" name="Rectangle 3">
          <a:extLst>
            <a:ext uri="{FF2B5EF4-FFF2-40B4-BE49-F238E27FC236}">
              <a16:creationId xmlns:a16="http://schemas.microsoft.com/office/drawing/2014/main" id="{E491496D-7A20-48F1-9F4E-4FF438046FE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31" name="Rectangle 3">
          <a:extLst>
            <a:ext uri="{FF2B5EF4-FFF2-40B4-BE49-F238E27FC236}">
              <a16:creationId xmlns:a16="http://schemas.microsoft.com/office/drawing/2014/main" id="{CE99D97A-58CC-4A21-B0B2-D28851ED284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32" name="Rectangle 3">
          <a:extLst>
            <a:ext uri="{FF2B5EF4-FFF2-40B4-BE49-F238E27FC236}">
              <a16:creationId xmlns:a16="http://schemas.microsoft.com/office/drawing/2014/main" id="{043BAD36-21BF-4B1F-BCEB-F35F1D9D0AE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33" name="Rectangle 3">
          <a:extLst>
            <a:ext uri="{FF2B5EF4-FFF2-40B4-BE49-F238E27FC236}">
              <a16:creationId xmlns:a16="http://schemas.microsoft.com/office/drawing/2014/main" id="{47AF537F-FFD2-458D-88B1-1BFAC8C6DED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34" name="Rectangle 3">
          <a:extLst>
            <a:ext uri="{FF2B5EF4-FFF2-40B4-BE49-F238E27FC236}">
              <a16:creationId xmlns:a16="http://schemas.microsoft.com/office/drawing/2014/main" id="{2D430858-D114-4406-926F-B3F7F6F63DF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35" name="Rectangle 3">
          <a:extLst>
            <a:ext uri="{FF2B5EF4-FFF2-40B4-BE49-F238E27FC236}">
              <a16:creationId xmlns:a16="http://schemas.microsoft.com/office/drawing/2014/main" id="{AA5D3C0F-7A5E-4334-AEDF-4CE41EE33DE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36" name="Rectangle 3">
          <a:extLst>
            <a:ext uri="{FF2B5EF4-FFF2-40B4-BE49-F238E27FC236}">
              <a16:creationId xmlns:a16="http://schemas.microsoft.com/office/drawing/2014/main" id="{FC855548-B320-444D-94C8-C07860CBE26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37" name="Rectangle 3">
          <a:extLst>
            <a:ext uri="{FF2B5EF4-FFF2-40B4-BE49-F238E27FC236}">
              <a16:creationId xmlns:a16="http://schemas.microsoft.com/office/drawing/2014/main" id="{74966836-4F38-4FA6-97B7-EECAA846D80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38" name="Rectangle 3">
          <a:extLst>
            <a:ext uri="{FF2B5EF4-FFF2-40B4-BE49-F238E27FC236}">
              <a16:creationId xmlns:a16="http://schemas.microsoft.com/office/drawing/2014/main" id="{455C087A-9216-40E5-AFE4-355E7D6E41C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39" name="Rectangle 3">
          <a:extLst>
            <a:ext uri="{FF2B5EF4-FFF2-40B4-BE49-F238E27FC236}">
              <a16:creationId xmlns:a16="http://schemas.microsoft.com/office/drawing/2014/main" id="{7AA30DA2-E04D-4B16-8B41-F062C9BE5CB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40" name="Rectangle 3">
          <a:extLst>
            <a:ext uri="{FF2B5EF4-FFF2-40B4-BE49-F238E27FC236}">
              <a16:creationId xmlns:a16="http://schemas.microsoft.com/office/drawing/2014/main" id="{5FDE7CB6-042F-49A6-9F58-8DD28B85AFB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41" name="Rectangle 3">
          <a:extLst>
            <a:ext uri="{FF2B5EF4-FFF2-40B4-BE49-F238E27FC236}">
              <a16:creationId xmlns:a16="http://schemas.microsoft.com/office/drawing/2014/main" id="{5BDDD49C-1393-4A39-AEC0-1926388B969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42" name="Rectangle 3">
          <a:extLst>
            <a:ext uri="{FF2B5EF4-FFF2-40B4-BE49-F238E27FC236}">
              <a16:creationId xmlns:a16="http://schemas.microsoft.com/office/drawing/2014/main" id="{BD55130C-FF8F-417E-9823-917D8EAFEA7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43" name="Rectangle 3">
          <a:extLst>
            <a:ext uri="{FF2B5EF4-FFF2-40B4-BE49-F238E27FC236}">
              <a16:creationId xmlns:a16="http://schemas.microsoft.com/office/drawing/2014/main" id="{6F0013B5-58B1-4113-8B73-1B433F8594F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44" name="Rectangle 3">
          <a:extLst>
            <a:ext uri="{FF2B5EF4-FFF2-40B4-BE49-F238E27FC236}">
              <a16:creationId xmlns:a16="http://schemas.microsoft.com/office/drawing/2014/main" id="{8EC7E199-C651-40E0-A844-27311104AE9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45" name="Rectangle 3">
          <a:extLst>
            <a:ext uri="{FF2B5EF4-FFF2-40B4-BE49-F238E27FC236}">
              <a16:creationId xmlns:a16="http://schemas.microsoft.com/office/drawing/2014/main" id="{75BB45FC-6472-4BA7-850F-3C0D697C782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46" name="Rectangle 3">
          <a:extLst>
            <a:ext uri="{FF2B5EF4-FFF2-40B4-BE49-F238E27FC236}">
              <a16:creationId xmlns:a16="http://schemas.microsoft.com/office/drawing/2014/main" id="{89E3B672-0D19-42C7-B15D-4E593FD9891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47" name="Rectangle 3">
          <a:extLst>
            <a:ext uri="{FF2B5EF4-FFF2-40B4-BE49-F238E27FC236}">
              <a16:creationId xmlns:a16="http://schemas.microsoft.com/office/drawing/2014/main" id="{7DBD514D-9619-4757-9A86-02011049CB0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48" name="Rectangle 3">
          <a:extLst>
            <a:ext uri="{FF2B5EF4-FFF2-40B4-BE49-F238E27FC236}">
              <a16:creationId xmlns:a16="http://schemas.microsoft.com/office/drawing/2014/main" id="{2C06FF37-9E3B-43D6-B7BF-142158D73D2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49" name="Rectangle 3">
          <a:extLst>
            <a:ext uri="{FF2B5EF4-FFF2-40B4-BE49-F238E27FC236}">
              <a16:creationId xmlns:a16="http://schemas.microsoft.com/office/drawing/2014/main" id="{C3C2862A-71B3-4858-AFFD-0EA0C511B97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66675</xdr:colOff>
      <xdr:row>115</xdr:row>
      <xdr:rowOff>19050</xdr:rowOff>
    </xdr:to>
    <xdr:sp macro="" textlink="">
      <xdr:nvSpPr>
        <xdr:cNvPr id="5450" name="Rectangle 3">
          <a:extLst>
            <a:ext uri="{FF2B5EF4-FFF2-40B4-BE49-F238E27FC236}">
              <a16:creationId xmlns:a16="http://schemas.microsoft.com/office/drawing/2014/main" id="{3DE75FB7-47A3-4AF7-A26F-777B6916186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596" name="Rectangle 3">
          <a:extLst>
            <a:ext uri="{FF2B5EF4-FFF2-40B4-BE49-F238E27FC236}">
              <a16:creationId xmlns:a16="http://schemas.microsoft.com/office/drawing/2014/main" id="{ADF1EE5F-B670-44C1-BD90-158D94C4D13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597" name="Rectangle 3">
          <a:extLst>
            <a:ext uri="{FF2B5EF4-FFF2-40B4-BE49-F238E27FC236}">
              <a16:creationId xmlns:a16="http://schemas.microsoft.com/office/drawing/2014/main" id="{72FE7335-B051-4FA3-AE0D-8C396049AF6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598" name="Rectangle 3">
          <a:extLst>
            <a:ext uri="{FF2B5EF4-FFF2-40B4-BE49-F238E27FC236}">
              <a16:creationId xmlns:a16="http://schemas.microsoft.com/office/drawing/2014/main" id="{1E0B51D3-E841-4720-A3BF-FA016F1C408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599" name="Rectangle 3">
          <a:extLst>
            <a:ext uri="{FF2B5EF4-FFF2-40B4-BE49-F238E27FC236}">
              <a16:creationId xmlns:a16="http://schemas.microsoft.com/office/drawing/2014/main" id="{D0D418E1-2DF8-4F9F-A67D-2DA78862A75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00" name="Rectangle 3">
          <a:extLst>
            <a:ext uri="{FF2B5EF4-FFF2-40B4-BE49-F238E27FC236}">
              <a16:creationId xmlns:a16="http://schemas.microsoft.com/office/drawing/2014/main" id="{C1D5C9A3-D5F8-46C6-A8F0-CBB49535BD4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01" name="Rectangle 3">
          <a:extLst>
            <a:ext uri="{FF2B5EF4-FFF2-40B4-BE49-F238E27FC236}">
              <a16:creationId xmlns:a16="http://schemas.microsoft.com/office/drawing/2014/main" id="{D83F893F-53D1-48BB-B9EE-018164EC72E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02" name="Rectangle 3">
          <a:extLst>
            <a:ext uri="{FF2B5EF4-FFF2-40B4-BE49-F238E27FC236}">
              <a16:creationId xmlns:a16="http://schemas.microsoft.com/office/drawing/2014/main" id="{34409E24-75DE-4018-B51D-B130795BD46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03" name="Rectangle 3">
          <a:extLst>
            <a:ext uri="{FF2B5EF4-FFF2-40B4-BE49-F238E27FC236}">
              <a16:creationId xmlns:a16="http://schemas.microsoft.com/office/drawing/2014/main" id="{1565EAF9-9AD6-4C16-BE91-42FC0EF89FA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04" name="Rectangle 3">
          <a:extLst>
            <a:ext uri="{FF2B5EF4-FFF2-40B4-BE49-F238E27FC236}">
              <a16:creationId xmlns:a16="http://schemas.microsoft.com/office/drawing/2014/main" id="{2822C125-6411-4153-99FF-079BF20992F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05" name="Rectangle 3">
          <a:extLst>
            <a:ext uri="{FF2B5EF4-FFF2-40B4-BE49-F238E27FC236}">
              <a16:creationId xmlns:a16="http://schemas.microsoft.com/office/drawing/2014/main" id="{6652603B-C888-42A9-85CA-CA4EB0F156A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06" name="Rectangle 3">
          <a:extLst>
            <a:ext uri="{FF2B5EF4-FFF2-40B4-BE49-F238E27FC236}">
              <a16:creationId xmlns:a16="http://schemas.microsoft.com/office/drawing/2014/main" id="{6211717F-0324-4EE8-BECF-8B7F9E4FA83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07" name="Rectangle 3">
          <a:extLst>
            <a:ext uri="{FF2B5EF4-FFF2-40B4-BE49-F238E27FC236}">
              <a16:creationId xmlns:a16="http://schemas.microsoft.com/office/drawing/2014/main" id="{88D1E2C3-543C-441C-8FB0-786EEC1D4B5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08" name="Rectangle 3">
          <a:extLst>
            <a:ext uri="{FF2B5EF4-FFF2-40B4-BE49-F238E27FC236}">
              <a16:creationId xmlns:a16="http://schemas.microsoft.com/office/drawing/2014/main" id="{4E0D1732-EBB6-4852-95CD-4D78E2D0455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09" name="Rectangle 3">
          <a:extLst>
            <a:ext uri="{FF2B5EF4-FFF2-40B4-BE49-F238E27FC236}">
              <a16:creationId xmlns:a16="http://schemas.microsoft.com/office/drawing/2014/main" id="{AF7AF81D-EB9F-49E3-A534-35ABE19906E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10" name="Rectangle 3">
          <a:extLst>
            <a:ext uri="{FF2B5EF4-FFF2-40B4-BE49-F238E27FC236}">
              <a16:creationId xmlns:a16="http://schemas.microsoft.com/office/drawing/2014/main" id="{769C6CCE-54EB-45A1-8C18-F56B4CB3CCF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11" name="Rectangle 3">
          <a:extLst>
            <a:ext uri="{FF2B5EF4-FFF2-40B4-BE49-F238E27FC236}">
              <a16:creationId xmlns:a16="http://schemas.microsoft.com/office/drawing/2014/main" id="{CB60A4BA-D8C0-422B-9F25-0939B5316A9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12" name="Rectangle 3">
          <a:extLst>
            <a:ext uri="{FF2B5EF4-FFF2-40B4-BE49-F238E27FC236}">
              <a16:creationId xmlns:a16="http://schemas.microsoft.com/office/drawing/2014/main" id="{0637576F-3457-4FDA-A80D-450C7AADCFD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13" name="Rectangle 3">
          <a:extLst>
            <a:ext uri="{FF2B5EF4-FFF2-40B4-BE49-F238E27FC236}">
              <a16:creationId xmlns:a16="http://schemas.microsoft.com/office/drawing/2014/main" id="{E06921F8-C81D-4A29-BD0F-6F30D643252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14" name="Rectangle 3">
          <a:extLst>
            <a:ext uri="{FF2B5EF4-FFF2-40B4-BE49-F238E27FC236}">
              <a16:creationId xmlns:a16="http://schemas.microsoft.com/office/drawing/2014/main" id="{C0B02728-6E17-4EF2-A84C-62D68B10476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15" name="Rectangle 3">
          <a:extLst>
            <a:ext uri="{FF2B5EF4-FFF2-40B4-BE49-F238E27FC236}">
              <a16:creationId xmlns:a16="http://schemas.microsoft.com/office/drawing/2014/main" id="{E4D74AA0-056A-4E91-8CDE-0A4548EDBF4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16" name="Rectangle 3">
          <a:extLst>
            <a:ext uri="{FF2B5EF4-FFF2-40B4-BE49-F238E27FC236}">
              <a16:creationId xmlns:a16="http://schemas.microsoft.com/office/drawing/2014/main" id="{8B6C7379-A891-46E8-B66A-A57130B61BA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17" name="Rectangle 3">
          <a:extLst>
            <a:ext uri="{FF2B5EF4-FFF2-40B4-BE49-F238E27FC236}">
              <a16:creationId xmlns:a16="http://schemas.microsoft.com/office/drawing/2014/main" id="{58FD86E3-1CA4-41B3-B7C6-45F0A2D9C5A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18" name="Rectangle 3">
          <a:extLst>
            <a:ext uri="{FF2B5EF4-FFF2-40B4-BE49-F238E27FC236}">
              <a16:creationId xmlns:a16="http://schemas.microsoft.com/office/drawing/2014/main" id="{630CDC96-9620-4DA3-8F4F-49BE17AD115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19" name="Rectangle 3">
          <a:extLst>
            <a:ext uri="{FF2B5EF4-FFF2-40B4-BE49-F238E27FC236}">
              <a16:creationId xmlns:a16="http://schemas.microsoft.com/office/drawing/2014/main" id="{603718FD-4EEF-449C-A5AC-DE842CB9EA5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20" name="Rectangle 3">
          <a:extLst>
            <a:ext uri="{FF2B5EF4-FFF2-40B4-BE49-F238E27FC236}">
              <a16:creationId xmlns:a16="http://schemas.microsoft.com/office/drawing/2014/main" id="{0129818B-A6A2-4461-A6A8-170F62784D0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21" name="Rectangle 3">
          <a:extLst>
            <a:ext uri="{FF2B5EF4-FFF2-40B4-BE49-F238E27FC236}">
              <a16:creationId xmlns:a16="http://schemas.microsoft.com/office/drawing/2014/main" id="{B7F8C7D5-1CE6-49F4-BA11-A7B247B27DF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22" name="Rectangle 3">
          <a:extLst>
            <a:ext uri="{FF2B5EF4-FFF2-40B4-BE49-F238E27FC236}">
              <a16:creationId xmlns:a16="http://schemas.microsoft.com/office/drawing/2014/main" id="{2E25CABD-D2E6-481F-B5C8-E42D65368FD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23" name="Rectangle 3">
          <a:extLst>
            <a:ext uri="{FF2B5EF4-FFF2-40B4-BE49-F238E27FC236}">
              <a16:creationId xmlns:a16="http://schemas.microsoft.com/office/drawing/2014/main" id="{294511EC-F15B-47CD-823C-BA183E93500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24" name="Rectangle 3">
          <a:extLst>
            <a:ext uri="{FF2B5EF4-FFF2-40B4-BE49-F238E27FC236}">
              <a16:creationId xmlns:a16="http://schemas.microsoft.com/office/drawing/2014/main" id="{F9B02AA6-961C-4BFD-9A97-1AF02A8B6CE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25" name="Rectangle 3">
          <a:extLst>
            <a:ext uri="{FF2B5EF4-FFF2-40B4-BE49-F238E27FC236}">
              <a16:creationId xmlns:a16="http://schemas.microsoft.com/office/drawing/2014/main" id="{B82FEB44-76D0-40C0-8B15-82462817BD3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26" name="Rectangle 3">
          <a:extLst>
            <a:ext uri="{FF2B5EF4-FFF2-40B4-BE49-F238E27FC236}">
              <a16:creationId xmlns:a16="http://schemas.microsoft.com/office/drawing/2014/main" id="{1B713E54-88BA-4E77-92AE-41B1F19EFDD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27" name="Rectangle 3">
          <a:extLst>
            <a:ext uri="{FF2B5EF4-FFF2-40B4-BE49-F238E27FC236}">
              <a16:creationId xmlns:a16="http://schemas.microsoft.com/office/drawing/2014/main" id="{612757EE-31BF-409F-9803-97C9BE7C72E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28" name="Rectangle 3">
          <a:extLst>
            <a:ext uri="{FF2B5EF4-FFF2-40B4-BE49-F238E27FC236}">
              <a16:creationId xmlns:a16="http://schemas.microsoft.com/office/drawing/2014/main" id="{2725FC0B-DAD1-4041-977D-4EFC8573B50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29" name="Rectangle 3">
          <a:extLst>
            <a:ext uri="{FF2B5EF4-FFF2-40B4-BE49-F238E27FC236}">
              <a16:creationId xmlns:a16="http://schemas.microsoft.com/office/drawing/2014/main" id="{9EA5A986-93CC-4525-AFD1-7689A0D10A4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30" name="Rectangle 3">
          <a:extLst>
            <a:ext uri="{FF2B5EF4-FFF2-40B4-BE49-F238E27FC236}">
              <a16:creationId xmlns:a16="http://schemas.microsoft.com/office/drawing/2014/main" id="{B05BC47E-6A3F-4428-95FC-D921444380C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31" name="Rectangle 3">
          <a:extLst>
            <a:ext uri="{FF2B5EF4-FFF2-40B4-BE49-F238E27FC236}">
              <a16:creationId xmlns:a16="http://schemas.microsoft.com/office/drawing/2014/main" id="{8DA2B02E-8AEC-4636-AFED-8238E583036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32" name="Rectangle 3">
          <a:extLst>
            <a:ext uri="{FF2B5EF4-FFF2-40B4-BE49-F238E27FC236}">
              <a16:creationId xmlns:a16="http://schemas.microsoft.com/office/drawing/2014/main" id="{1CC85078-29AD-4013-993C-ADB071E8508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33" name="Rectangle 3">
          <a:extLst>
            <a:ext uri="{FF2B5EF4-FFF2-40B4-BE49-F238E27FC236}">
              <a16:creationId xmlns:a16="http://schemas.microsoft.com/office/drawing/2014/main" id="{E0025560-3B37-4907-A248-40328C52CAA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34" name="Rectangle 3">
          <a:extLst>
            <a:ext uri="{FF2B5EF4-FFF2-40B4-BE49-F238E27FC236}">
              <a16:creationId xmlns:a16="http://schemas.microsoft.com/office/drawing/2014/main" id="{94DD7D0E-1917-414E-A08C-4DDD4EEC4DE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35" name="Rectangle 3">
          <a:extLst>
            <a:ext uri="{FF2B5EF4-FFF2-40B4-BE49-F238E27FC236}">
              <a16:creationId xmlns:a16="http://schemas.microsoft.com/office/drawing/2014/main" id="{287195EA-335A-4576-A165-C1A7125C6D3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36" name="Rectangle 3">
          <a:extLst>
            <a:ext uri="{FF2B5EF4-FFF2-40B4-BE49-F238E27FC236}">
              <a16:creationId xmlns:a16="http://schemas.microsoft.com/office/drawing/2014/main" id="{B3B3D0C9-0FDB-4B6B-B19D-63744AA64BA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37" name="Rectangle 3">
          <a:extLst>
            <a:ext uri="{FF2B5EF4-FFF2-40B4-BE49-F238E27FC236}">
              <a16:creationId xmlns:a16="http://schemas.microsoft.com/office/drawing/2014/main" id="{FE98A00A-0128-47B8-8C73-3A459533199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38" name="Rectangle 3">
          <a:extLst>
            <a:ext uri="{FF2B5EF4-FFF2-40B4-BE49-F238E27FC236}">
              <a16:creationId xmlns:a16="http://schemas.microsoft.com/office/drawing/2014/main" id="{50248112-D07A-4221-83ED-A219A259B3F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39" name="Rectangle 3">
          <a:extLst>
            <a:ext uri="{FF2B5EF4-FFF2-40B4-BE49-F238E27FC236}">
              <a16:creationId xmlns:a16="http://schemas.microsoft.com/office/drawing/2014/main" id="{0349B18A-14A1-4861-AF91-5A5E63AD7E8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40" name="Rectangle 3">
          <a:extLst>
            <a:ext uri="{FF2B5EF4-FFF2-40B4-BE49-F238E27FC236}">
              <a16:creationId xmlns:a16="http://schemas.microsoft.com/office/drawing/2014/main" id="{7F28FA32-E623-4379-904A-3DD1EEED9F4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41" name="Rectangle 3">
          <a:extLst>
            <a:ext uri="{FF2B5EF4-FFF2-40B4-BE49-F238E27FC236}">
              <a16:creationId xmlns:a16="http://schemas.microsoft.com/office/drawing/2014/main" id="{6B670E36-A643-48B3-967D-83F8F6F63EF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42" name="Rectangle 3">
          <a:extLst>
            <a:ext uri="{FF2B5EF4-FFF2-40B4-BE49-F238E27FC236}">
              <a16:creationId xmlns:a16="http://schemas.microsoft.com/office/drawing/2014/main" id="{34032AB6-C4F2-4E5F-ABE7-620A0459005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43" name="Rectangle 3">
          <a:extLst>
            <a:ext uri="{FF2B5EF4-FFF2-40B4-BE49-F238E27FC236}">
              <a16:creationId xmlns:a16="http://schemas.microsoft.com/office/drawing/2014/main" id="{6BC99C19-9205-48E4-8EFB-23AFEBC8F35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44" name="Rectangle 3">
          <a:extLst>
            <a:ext uri="{FF2B5EF4-FFF2-40B4-BE49-F238E27FC236}">
              <a16:creationId xmlns:a16="http://schemas.microsoft.com/office/drawing/2014/main" id="{FE9D0BDE-FD88-4A7F-9125-8105B5705F6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45" name="Rectangle 3">
          <a:extLst>
            <a:ext uri="{FF2B5EF4-FFF2-40B4-BE49-F238E27FC236}">
              <a16:creationId xmlns:a16="http://schemas.microsoft.com/office/drawing/2014/main" id="{63D72347-EB27-4B62-80F3-25F8B493611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46" name="Rectangle 51">
          <a:extLst>
            <a:ext uri="{FF2B5EF4-FFF2-40B4-BE49-F238E27FC236}">
              <a16:creationId xmlns:a16="http://schemas.microsoft.com/office/drawing/2014/main" id="{083FA98D-8D55-4F65-ACDE-0ADF693D6D2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47" name="Rectangle 3">
          <a:extLst>
            <a:ext uri="{FF2B5EF4-FFF2-40B4-BE49-F238E27FC236}">
              <a16:creationId xmlns:a16="http://schemas.microsoft.com/office/drawing/2014/main" id="{5277782C-FB78-4D17-91AB-33689ED10B0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48" name="Rectangle 3">
          <a:extLst>
            <a:ext uri="{FF2B5EF4-FFF2-40B4-BE49-F238E27FC236}">
              <a16:creationId xmlns:a16="http://schemas.microsoft.com/office/drawing/2014/main" id="{58C91072-E837-4BB6-A1E8-A0934CC1A50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49" name="Rectangle 3">
          <a:extLst>
            <a:ext uri="{FF2B5EF4-FFF2-40B4-BE49-F238E27FC236}">
              <a16:creationId xmlns:a16="http://schemas.microsoft.com/office/drawing/2014/main" id="{DDBC2388-B450-4C9A-97F4-A5BB7E91A62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1533525</xdr:colOff>
      <xdr:row>133</xdr:row>
      <xdr:rowOff>0</xdr:rowOff>
    </xdr:from>
    <xdr:to>
      <xdr:col>0</xdr:col>
      <xdr:colOff>1600200</xdr:colOff>
      <xdr:row>134</xdr:row>
      <xdr:rowOff>19050</xdr:rowOff>
    </xdr:to>
    <xdr:sp macro="" textlink="">
      <xdr:nvSpPr>
        <xdr:cNvPr id="5650" name="Rectangle 3">
          <a:extLst>
            <a:ext uri="{FF2B5EF4-FFF2-40B4-BE49-F238E27FC236}">
              <a16:creationId xmlns:a16="http://schemas.microsoft.com/office/drawing/2014/main" id="{F1C7CC8E-4C34-4BB8-9D45-7EF93809406A}"/>
            </a:ext>
          </a:extLst>
        </xdr:cNvPr>
        <xdr:cNvSpPr>
          <a:spLocks noChangeArrowheads="1"/>
        </xdr:cNvSpPr>
      </xdr:nvSpPr>
      <xdr:spPr bwMode="auto">
        <a:xfrm>
          <a:off x="1533525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51" name="Rectangle 3">
          <a:extLst>
            <a:ext uri="{FF2B5EF4-FFF2-40B4-BE49-F238E27FC236}">
              <a16:creationId xmlns:a16="http://schemas.microsoft.com/office/drawing/2014/main" id="{2940DDA8-5CA7-4A7E-8AE4-FA62AF296AA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52" name="Rectangle 3">
          <a:extLst>
            <a:ext uri="{FF2B5EF4-FFF2-40B4-BE49-F238E27FC236}">
              <a16:creationId xmlns:a16="http://schemas.microsoft.com/office/drawing/2014/main" id="{A81A450A-5C45-489F-B4C4-22B7BB5153D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53" name="Rectangle 3">
          <a:extLst>
            <a:ext uri="{FF2B5EF4-FFF2-40B4-BE49-F238E27FC236}">
              <a16:creationId xmlns:a16="http://schemas.microsoft.com/office/drawing/2014/main" id="{F646A09C-61A4-44E3-B8F1-4083C415BBC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54" name="Rectangle 3">
          <a:extLst>
            <a:ext uri="{FF2B5EF4-FFF2-40B4-BE49-F238E27FC236}">
              <a16:creationId xmlns:a16="http://schemas.microsoft.com/office/drawing/2014/main" id="{37E40723-7C33-4BB3-BA89-F8549F94676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55" name="Rectangle 3">
          <a:extLst>
            <a:ext uri="{FF2B5EF4-FFF2-40B4-BE49-F238E27FC236}">
              <a16:creationId xmlns:a16="http://schemas.microsoft.com/office/drawing/2014/main" id="{F7C73F28-927D-472E-8908-63DD62FD58C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56" name="Rectangle 3">
          <a:extLst>
            <a:ext uri="{FF2B5EF4-FFF2-40B4-BE49-F238E27FC236}">
              <a16:creationId xmlns:a16="http://schemas.microsoft.com/office/drawing/2014/main" id="{1E833930-7B39-4008-B782-2D97E72F65C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57" name="Rectangle 3">
          <a:extLst>
            <a:ext uri="{FF2B5EF4-FFF2-40B4-BE49-F238E27FC236}">
              <a16:creationId xmlns:a16="http://schemas.microsoft.com/office/drawing/2014/main" id="{4D19D472-112A-4D3B-AE7F-F6F59BD273D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58" name="Rectangle 3">
          <a:extLst>
            <a:ext uri="{FF2B5EF4-FFF2-40B4-BE49-F238E27FC236}">
              <a16:creationId xmlns:a16="http://schemas.microsoft.com/office/drawing/2014/main" id="{927C951B-5C76-45DF-90E7-C904490DB2A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59" name="Rectangle 64">
          <a:extLst>
            <a:ext uri="{FF2B5EF4-FFF2-40B4-BE49-F238E27FC236}">
              <a16:creationId xmlns:a16="http://schemas.microsoft.com/office/drawing/2014/main" id="{C70A5E04-6FAA-4A4D-A44C-F586B05BD02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60" name="Rectangle 3">
          <a:extLst>
            <a:ext uri="{FF2B5EF4-FFF2-40B4-BE49-F238E27FC236}">
              <a16:creationId xmlns:a16="http://schemas.microsoft.com/office/drawing/2014/main" id="{003356F3-A26F-41A2-8A32-8FF3CB511BF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61" name="Rectangle 3">
          <a:extLst>
            <a:ext uri="{FF2B5EF4-FFF2-40B4-BE49-F238E27FC236}">
              <a16:creationId xmlns:a16="http://schemas.microsoft.com/office/drawing/2014/main" id="{02C91716-4EC7-42D0-A6CE-DCFE3182AE7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62" name="Rectangle 3">
          <a:extLst>
            <a:ext uri="{FF2B5EF4-FFF2-40B4-BE49-F238E27FC236}">
              <a16:creationId xmlns:a16="http://schemas.microsoft.com/office/drawing/2014/main" id="{F56275ED-942A-4155-8D93-034993B6EF1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63" name="Rectangle 3">
          <a:extLst>
            <a:ext uri="{FF2B5EF4-FFF2-40B4-BE49-F238E27FC236}">
              <a16:creationId xmlns:a16="http://schemas.microsoft.com/office/drawing/2014/main" id="{F852B8D2-873A-4C13-A5C1-9F0BE96D2E4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64" name="Rectangle 3">
          <a:extLst>
            <a:ext uri="{FF2B5EF4-FFF2-40B4-BE49-F238E27FC236}">
              <a16:creationId xmlns:a16="http://schemas.microsoft.com/office/drawing/2014/main" id="{D35496FF-4FC9-4539-B748-0E7E54F895A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65" name="Rectangle 3">
          <a:extLst>
            <a:ext uri="{FF2B5EF4-FFF2-40B4-BE49-F238E27FC236}">
              <a16:creationId xmlns:a16="http://schemas.microsoft.com/office/drawing/2014/main" id="{4D2A6DE6-EB1C-4773-BC32-E0B590341BF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66" name="Rectangle 3">
          <a:extLst>
            <a:ext uri="{FF2B5EF4-FFF2-40B4-BE49-F238E27FC236}">
              <a16:creationId xmlns:a16="http://schemas.microsoft.com/office/drawing/2014/main" id="{002EFD1F-8911-49F5-93ED-400BEC49E71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67" name="Rectangle 3">
          <a:extLst>
            <a:ext uri="{FF2B5EF4-FFF2-40B4-BE49-F238E27FC236}">
              <a16:creationId xmlns:a16="http://schemas.microsoft.com/office/drawing/2014/main" id="{2EB8311E-4188-44B5-B421-6A3AB8565FC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68" name="Rectangle 3">
          <a:extLst>
            <a:ext uri="{FF2B5EF4-FFF2-40B4-BE49-F238E27FC236}">
              <a16:creationId xmlns:a16="http://schemas.microsoft.com/office/drawing/2014/main" id="{3F24511A-EDAA-4F29-8AA9-8901D95CA06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69" name="Rectangle 3">
          <a:extLst>
            <a:ext uri="{FF2B5EF4-FFF2-40B4-BE49-F238E27FC236}">
              <a16:creationId xmlns:a16="http://schemas.microsoft.com/office/drawing/2014/main" id="{2675C7BB-4558-4365-8824-006EADAEF8C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70" name="Rectangle 3">
          <a:extLst>
            <a:ext uri="{FF2B5EF4-FFF2-40B4-BE49-F238E27FC236}">
              <a16:creationId xmlns:a16="http://schemas.microsoft.com/office/drawing/2014/main" id="{385F8906-3131-4222-A0E2-CAC0652AB26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71" name="Rectangle 3">
          <a:extLst>
            <a:ext uri="{FF2B5EF4-FFF2-40B4-BE49-F238E27FC236}">
              <a16:creationId xmlns:a16="http://schemas.microsoft.com/office/drawing/2014/main" id="{EA83D1B3-192B-484A-AD1F-732DE5B65D8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72" name="Rectangle 3">
          <a:extLst>
            <a:ext uri="{FF2B5EF4-FFF2-40B4-BE49-F238E27FC236}">
              <a16:creationId xmlns:a16="http://schemas.microsoft.com/office/drawing/2014/main" id="{4F60CED2-4D58-4D66-95FD-16CDF64ABE0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73" name="Rectangle 3">
          <a:extLst>
            <a:ext uri="{FF2B5EF4-FFF2-40B4-BE49-F238E27FC236}">
              <a16:creationId xmlns:a16="http://schemas.microsoft.com/office/drawing/2014/main" id="{2FA92329-307B-4482-8110-0F6E93D5C7B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74" name="Rectangle 3">
          <a:extLst>
            <a:ext uri="{FF2B5EF4-FFF2-40B4-BE49-F238E27FC236}">
              <a16:creationId xmlns:a16="http://schemas.microsoft.com/office/drawing/2014/main" id="{AB4F4E32-AAF2-4138-8455-788C6C3B2D3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75" name="Rectangle 3">
          <a:extLst>
            <a:ext uri="{FF2B5EF4-FFF2-40B4-BE49-F238E27FC236}">
              <a16:creationId xmlns:a16="http://schemas.microsoft.com/office/drawing/2014/main" id="{1ED90AD6-529B-4691-87B3-8D6D19BF52D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76" name="Rectangle 3">
          <a:extLst>
            <a:ext uri="{FF2B5EF4-FFF2-40B4-BE49-F238E27FC236}">
              <a16:creationId xmlns:a16="http://schemas.microsoft.com/office/drawing/2014/main" id="{471E660B-1927-4F51-A1C5-3041E5219C8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77" name="Rectangle 3">
          <a:extLst>
            <a:ext uri="{FF2B5EF4-FFF2-40B4-BE49-F238E27FC236}">
              <a16:creationId xmlns:a16="http://schemas.microsoft.com/office/drawing/2014/main" id="{4D8CB7A3-978B-4724-BD3B-92A77338BC4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78" name="Rectangle 3">
          <a:extLst>
            <a:ext uri="{FF2B5EF4-FFF2-40B4-BE49-F238E27FC236}">
              <a16:creationId xmlns:a16="http://schemas.microsoft.com/office/drawing/2014/main" id="{5782C84F-1E68-4433-A442-D4C5E9ABA38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79" name="Rectangle 3">
          <a:extLst>
            <a:ext uri="{FF2B5EF4-FFF2-40B4-BE49-F238E27FC236}">
              <a16:creationId xmlns:a16="http://schemas.microsoft.com/office/drawing/2014/main" id="{48431161-5CAC-4930-8465-506616C8770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80" name="Rectangle 3">
          <a:extLst>
            <a:ext uri="{FF2B5EF4-FFF2-40B4-BE49-F238E27FC236}">
              <a16:creationId xmlns:a16="http://schemas.microsoft.com/office/drawing/2014/main" id="{B30D562E-4484-4CA2-85ED-7EEAE66C18A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81" name="Rectangle 3">
          <a:extLst>
            <a:ext uri="{FF2B5EF4-FFF2-40B4-BE49-F238E27FC236}">
              <a16:creationId xmlns:a16="http://schemas.microsoft.com/office/drawing/2014/main" id="{34DE1FD4-790C-4522-A2F0-074FC62B353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82" name="Rectangle 3">
          <a:extLst>
            <a:ext uri="{FF2B5EF4-FFF2-40B4-BE49-F238E27FC236}">
              <a16:creationId xmlns:a16="http://schemas.microsoft.com/office/drawing/2014/main" id="{312716DB-77A7-4A8B-9017-E62A4631E59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83" name="Rectangle 3">
          <a:extLst>
            <a:ext uri="{FF2B5EF4-FFF2-40B4-BE49-F238E27FC236}">
              <a16:creationId xmlns:a16="http://schemas.microsoft.com/office/drawing/2014/main" id="{3203E48D-E986-4673-95D9-FE0DE9084F4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84" name="Rectangle 3">
          <a:extLst>
            <a:ext uri="{FF2B5EF4-FFF2-40B4-BE49-F238E27FC236}">
              <a16:creationId xmlns:a16="http://schemas.microsoft.com/office/drawing/2014/main" id="{C69C9A5B-A39B-4A5A-9439-7147B13C01C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85" name="Rectangle 3">
          <a:extLst>
            <a:ext uri="{FF2B5EF4-FFF2-40B4-BE49-F238E27FC236}">
              <a16:creationId xmlns:a16="http://schemas.microsoft.com/office/drawing/2014/main" id="{A5B7BA5A-D2FF-4139-857D-E77ED1DC479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86" name="Rectangle 3">
          <a:extLst>
            <a:ext uri="{FF2B5EF4-FFF2-40B4-BE49-F238E27FC236}">
              <a16:creationId xmlns:a16="http://schemas.microsoft.com/office/drawing/2014/main" id="{A4A7D2F5-9816-4E0D-A508-96350F2ECFF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87" name="Rectangle 3">
          <a:extLst>
            <a:ext uri="{FF2B5EF4-FFF2-40B4-BE49-F238E27FC236}">
              <a16:creationId xmlns:a16="http://schemas.microsoft.com/office/drawing/2014/main" id="{A33760B0-FD83-48E6-B6A0-ECA92673747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88" name="Rectangle 3">
          <a:extLst>
            <a:ext uri="{FF2B5EF4-FFF2-40B4-BE49-F238E27FC236}">
              <a16:creationId xmlns:a16="http://schemas.microsoft.com/office/drawing/2014/main" id="{1DDC8184-8030-43E1-B051-0029CA22E68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89" name="Rectangle 3">
          <a:extLst>
            <a:ext uri="{FF2B5EF4-FFF2-40B4-BE49-F238E27FC236}">
              <a16:creationId xmlns:a16="http://schemas.microsoft.com/office/drawing/2014/main" id="{1E76BBBE-3805-4985-8F83-724B61C5082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90" name="Rectangle 3">
          <a:extLst>
            <a:ext uri="{FF2B5EF4-FFF2-40B4-BE49-F238E27FC236}">
              <a16:creationId xmlns:a16="http://schemas.microsoft.com/office/drawing/2014/main" id="{AE41ED19-7EC4-483F-A346-7A1EF4D68BD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91" name="Rectangle 3">
          <a:extLst>
            <a:ext uri="{FF2B5EF4-FFF2-40B4-BE49-F238E27FC236}">
              <a16:creationId xmlns:a16="http://schemas.microsoft.com/office/drawing/2014/main" id="{DEBBFC9C-5690-41AB-B706-764949A0702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92" name="Rectangle 3">
          <a:extLst>
            <a:ext uri="{FF2B5EF4-FFF2-40B4-BE49-F238E27FC236}">
              <a16:creationId xmlns:a16="http://schemas.microsoft.com/office/drawing/2014/main" id="{E6CECBB4-240D-4F99-B612-29BB415B97F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93" name="Rectangle 3">
          <a:extLst>
            <a:ext uri="{FF2B5EF4-FFF2-40B4-BE49-F238E27FC236}">
              <a16:creationId xmlns:a16="http://schemas.microsoft.com/office/drawing/2014/main" id="{E02C0B74-2E99-4558-AC50-931EB2216CD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94" name="Rectangle 3">
          <a:extLst>
            <a:ext uri="{FF2B5EF4-FFF2-40B4-BE49-F238E27FC236}">
              <a16:creationId xmlns:a16="http://schemas.microsoft.com/office/drawing/2014/main" id="{8FF6D9AA-C355-4003-8183-232608B7DF1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95" name="Rectangle 100">
          <a:extLst>
            <a:ext uri="{FF2B5EF4-FFF2-40B4-BE49-F238E27FC236}">
              <a16:creationId xmlns:a16="http://schemas.microsoft.com/office/drawing/2014/main" id="{3AB115E2-9318-46A3-A123-7440F2CE30D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96" name="Rectangle 3">
          <a:extLst>
            <a:ext uri="{FF2B5EF4-FFF2-40B4-BE49-F238E27FC236}">
              <a16:creationId xmlns:a16="http://schemas.microsoft.com/office/drawing/2014/main" id="{69B6A99F-D420-4342-ACB2-1ED2426F8FC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97" name="Rectangle 3">
          <a:extLst>
            <a:ext uri="{FF2B5EF4-FFF2-40B4-BE49-F238E27FC236}">
              <a16:creationId xmlns:a16="http://schemas.microsoft.com/office/drawing/2014/main" id="{709FCC78-1E7F-4998-BE79-0710C7DF976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698" name="Rectangle 3">
          <a:extLst>
            <a:ext uri="{FF2B5EF4-FFF2-40B4-BE49-F238E27FC236}">
              <a16:creationId xmlns:a16="http://schemas.microsoft.com/office/drawing/2014/main" id="{52CCEC73-4EB9-4B5B-8B48-78F3C102924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699" name="Rectangle 3">
          <a:extLst>
            <a:ext uri="{FF2B5EF4-FFF2-40B4-BE49-F238E27FC236}">
              <a16:creationId xmlns:a16="http://schemas.microsoft.com/office/drawing/2014/main" id="{6DBB9E47-B6B1-4981-B4C7-C2079DA3B99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00" name="Rectangle 3">
          <a:extLst>
            <a:ext uri="{FF2B5EF4-FFF2-40B4-BE49-F238E27FC236}">
              <a16:creationId xmlns:a16="http://schemas.microsoft.com/office/drawing/2014/main" id="{4442BCC9-ECD7-46D5-BB9C-C59606DDAD3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01" name="Rectangle 3">
          <a:extLst>
            <a:ext uri="{FF2B5EF4-FFF2-40B4-BE49-F238E27FC236}">
              <a16:creationId xmlns:a16="http://schemas.microsoft.com/office/drawing/2014/main" id="{CC501BE6-2989-4F24-B75A-FF4DA73D980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02" name="Rectangle 3">
          <a:extLst>
            <a:ext uri="{FF2B5EF4-FFF2-40B4-BE49-F238E27FC236}">
              <a16:creationId xmlns:a16="http://schemas.microsoft.com/office/drawing/2014/main" id="{F6A8A872-DA06-42A6-8DDE-C9EAEDBAA4F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03" name="Rectangle 3">
          <a:extLst>
            <a:ext uri="{FF2B5EF4-FFF2-40B4-BE49-F238E27FC236}">
              <a16:creationId xmlns:a16="http://schemas.microsoft.com/office/drawing/2014/main" id="{48172433-2D20-4671-BA4E-51AD5BD45DF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04" name="Rectangle 3">
          <a:extLst>
            <a:ext uri="{FF2B5EF4-FFF2-40B4-BE49-F238E27FC236}">
              <a16:creationId xmlns:a16="http://schemas.microsoft.com/office/drawing/2014/main" id="{C9E1FA5C-A36B-453E-93DB-85441C65D3D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05" name="Rectangle 3">
          <a:extLst>
            <a:ext uri="{FF2B5EF4-FFF2-40B4-BE49-F238E27FC236}">
              <a16:creationId xmlns:a16="http://schemas.microsoft.com/office/drawing/2014/main" id="{CC9FCFD1-C0E3-40A9-AD42-DBC7A4038D2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06" name="Rectangle 3">
          <a:extLst>
            <a:ext uri="{FF2B5EF4-FFF2-40B4-BE49-F238E27FC236}">
              <a16:creationId xmlns:a16="http://schemas.microsoft.com/office/drawing/2014/main" id="{ADAA773A-8E33-437F-8499-336A4FABE50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07" name="Rectangle 112">
          <a:extLst>
            <a:ext uri="{FF2B5EF4-FFF2-40B4-BE49-F238E27FC236}">
              <a16:creationId xmlns:a16="http://schemas.microsoft.com/office/drawing/2014/main" id="{5E10DBED-9947-4E44-9067-FEB2D00D90A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08" name="Rectangle 3">
          <a:extLst>
            <a:ext uri="{FF2B5EF4-FFF2-40B4-BE49-F238E27FC236}">
              <a16:creationId xmlns:a16="http://schemas.microsoft.com/office/drawing/2014/main" id="{8304DBB0-9845-4755-A471-5B68A7F1A17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09" name="Rectangle 3">
          <a:extLst>
            <a:ext uri="{FF2B5EF4-FFF2-40B4-BE49-F238E27FC236}">
              <a16:creationId xmlns:a16="http://schemas.microsoft.com/office/drawing/2014/main" id="{D58307D7-9BEB-40F0-BA13-931B0AACC2D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10" name="Rectangle 3">
          <a:extLst>
            <a:ext uri="{FF2B5EF4-FFF2-40B4-BE49-F238E27FC236}">
              <a16:creationId xmlns:a16="http://schemas.microsoft.com/office/drawing/2014/main" id="{2056C3B7-5D25-4603-8F49-2B44A25A611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11" name="Rectangle 3">
          <a:extLst>
            <a:ext uri="{FF2B5EF4-FFF2-40B4-BE49-F238E27FC236}">
              <a16:creationId xmlns:a16="http://schemas.microsoft.com/office/drawing/2014/main" id="{6CC44B99-7656-400B-92A7-D1CF1294F1C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12" name="Rectangle 3">
          <a:extLst>
            <a:ext uri="{FF2B5EF4-FFF2-40B4-BE49-F238E27FC236}">
              <a16:creationId xmlns:a16="http://schemas.microsoft.com/office/drawing/2014/main" id="{69F5E3DE-3FF9-43EE-9150-D03CDA1631A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13" name="Rectangle 3">
          <a:extLst>
            <a:ext uri="{FF2B5EF4-FFF2-40B4-BE49-F238E27FC236}">
              <a16:creationId xmlns:a16="http://schemas.microsoft.com/office/drawing/2014/main" id="{3B45EFCA-88CE-4CC0-8C2C-C81059E1ABC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14" name="Rectangle 3">
          <a:extLst>
            <a:ext uri="{FF2B5EF4-FFF2-40B4-BE49-F238E27FC236}">
              <a16:creationId xmlns:a16="http://schemas.microsoft.com/office/drawing/2014/main" id="{D3B51650-3CF2-47CB-904F-E0A7ED31E2A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15" name="Rectangle 3">
          <a:extLst>
            <a:ext uri="{FF2B5EF4-FFF2-40B4-BE49-F238E27FC236}">
              <a16:creationId xmlns:a16="http://schemas.microsoft.com/office/drawing/2014/main" id="{9D09264B-A0CD-47FE-8B6F-96F4DB20B3E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16" name="Rectangle 3">
          <a:extLst>
            <a:ext uri="{FF2B5EF4-FFF2-40B4-BE49-F238E27FC236}">
              <a16:creationId xmlns:a16="http://schemas.microsoft.com/office/drawing/2014/main" id="{D6670AB8-417A-4FF2-BCDC-8889EC44493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17" name="Rectangle 3">
          <a:extLst>
            <a:ext uri="{FF2B5EF4-FFF2-40B4-BE49-F238E27FC236}">
              <a16:creationId xmlns:a16="http://schemas.microsoft.com/office/drawing/2014/main" id="{5DEEA993-C9CE-4B7B-AC3B-739AEBE2B8F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18" name="Rectangle 3">
          <a:extLst>
            <a:ext uri="{FF2B5EF4-FFF2-40B4-BE49-F238E27FC236}">
              <a16:creationId xmlns:a16="http://schemas.microsoft.com/office/drawing/2014/main" id="{31409602-13F3-4133-B8C7-A1722BD3D0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19" name="Rectangle 3">
          <a:extLst>
            <a:ext uri="{FF2B5EF4-FFF2-40B4-BE49-F238E27FC236}">
              <a16:creationId xmlns:a16="http://schemas.microsoft.com/office/drawing/2014/main" id="{A102FB9B-B267-4014-ABD2-D07F0D9ADF2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20" name="Rectangle 3">
          <a:extLst>
            <a:ext uri="{FF2B5EF4-FFF2-40B4-BE49-F238E27FC236}">
              <a16:creationId xmlns:a16="http://schemas.microsoft.com/office/drawing/2014/main" id="{5DCF3A7E-DAA9-4B92-A856-6C6901F7C21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21" name="Rectangle 3">
          <a:extLst>
            <a:ext uri="{FF2B5EF4-FFF2-40B4-BE49-F238E27FC236}">
              <a16:creationId xmlns:a16="http://schemas.microsoft.com/office/drawing/2014/main" id="{9E01A1B8-2C9D-4AFA-B146-115083FB5AA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22" name="Rectangle 3">
          <a:extLst>
            <a:ext uri="{FF2B5EF4-FFF2-40B4-BE49-F238E27FC236}">
              <a16:creationId xmlns:a16="http://schemas.microsoft.com/office/drawing/2014/main" id="{39DF61EF-A09B-4738-BABF-30C05AC76E5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23" name="Rectangle 3">
          <a:extLst>
            <a:ext uri="{FF2B5EF4-FFF2-40B4-BE49-F238E27FC236}">
              <a16:creationId xmlns:a16="http://schemas.microsoft.com/office/drawing/2014/main" id="{61E2AD50-48B3-4256-80AE-2DC3E38234E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24" name="Rectangle 3">
          <a:extLst>
            <a:ext uri="{FF2B5EF4-FFF2-40B4-BE49-F238E27FC236}">
              <a16:creationId xmlns:a16="http://schemas.microsoft.com/office/drawing/2014/main" id="{6CBF9F76-2439-402B-8D3F-CBCEAAA86CF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25" name="Rectangle 3">
          <a:extLst>
            <a:ext uri="{FF2B5EF4-FFF2-40B4-BE49-F238E27FC236}">
              <a16:creationId xmlns:a16="http://schemas.microsoft.com/office/drawing/2014/main" id="{0F3DBA81-694F-4FE3-9ABD-D442072B18D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26" name="Rectangle 3">
          <a:extLst>
            <a:ext uri="{FF2B5EF4-FFF2-40B4-BE49-F238E27FC236}">
              <a16:creationId xmlns:a16="http://schemas.microsoft.com/office/drawing/2014/main" id="{B10141E2-8EEB-4D4D-B761-55BF7B967E5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27" name="Rectangle 3">
          <a:extLst>
            <a:ext uri="{FF2B5EF4-FFF2-40B4-BE49-F238E27FC236}">
              <a16:creationId xmlns:a16="http://schemas.microsoft.com/office/drawing/2014/main" id="{A2D33659-9652-4879-84FC-618F4B3D1E8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28" name="Rectangle 3">
          <a:extLst>
            <a:ext uri="{FF2B5EF4-FFF2-40B4-BE49-F238E27FC236}">
              <a16:creationId xmlns:a16="http://schemas.microsoft.com/office/drawing/2014/main" id="{67B6406A-1FE0-4DE0-88DB-D7E91434FAA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29" name="Rectangle 3">
          <a:extLst>
            <a:ext uri="{FF2B5EF4-FFF2-40B4-BE49-F238E27FC236}">
              <a16:creationId xmlns:a16="http://schemas.microsoft.com/office/drawing/2014/main" id="{6D52B47B-8FD2-4AFC-BEC0-DD1DC8F237A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30" name="Rectangle 3">
          <a:extLst>
            <a:ext uri="{FF2B5EF4-FFF2-40B4-BE49-F238E27FC236}">
              <a16:creationId xmlns:a16="http://schemas.microsoft.com/office/drawing/2014/main" id="{100C135B-C90D-4229-8D6B-E4483E6B0BC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31" name="Rectangle 3">
          <a:extLst>
            <a:ext uri="{FF2B5EF4-FFF2-40B4-BE49-F238E27FC236}">
              <a16:creationId xmlns:a16="http://schemas.microsoft.com/office/drawing/2014/main" id="{A1E58093-646B-48C4-9D0F-27047C7A472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32" name="Rectangle 3">
          <a:extLst>
            <a:ext uri="{FF2B5EF4-FFF2-40B4-BE49-F238E27FC236}">
              <a16:creationId xmlns:a16="http://schemas.microsoft.com/office/drawing/2014/main" id="{328CB597-03B2-43CC-9DCD-F4B69104392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33" name="Rectangle 3">
          <a:extLst>
            <a:ext uri="{FF2B5EF4-FFF2-40B4-BE49-F238E27FC236}">
              <a16:creationId xmlns:a16="http://schemas.microsoft.com/office/drawing/2014/main" id="{60CEA04E-019C-49C1-9496-2EBBE1AD4C6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34" name="Rectangle 3">
          <a:extLst>
            <a:ext uri="{FF2B5EF4-FFF2-40B4-BE49-F238E27FC236}">
              <a16:creationId xmlns:a16="http://schemas.microsoft.com/office/drawing/2014/main" id="{27607E8A-09F7-4861-A4B1-1BC56BEBFD8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35" name="Rectangle 3">
          <a:extLst>
            <a:ext uri="{FF2B5EF4-FFF2-40B4-BE49-F238E27FC236}">
              <a16:creationId xmlns:a16="http://schemas.microsoft.com/office/drawing/2014/main" id="{9AF111D2-C39E-4B4C-89D5-CED32CACD0C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36" name="Rectangle 3">
          <a:extLst>
            <a:ext uri="{FF2B5EF4-FFF2-40B4-BE49-F238E27FC236}">
              <a16:creationId xmlns:a16="http://schemas.microsoft.com/office/drawing/2014/main" id="{CFF48253-C2B6-4D87-8C39-2EADBEA9655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37" name="Rectangle 3">
          <a:extLst>
            <a:ext uri="{FF2B5EF4-FFF2-40B4-BE49-F238E27FC236}">
              <a16:creationId xmlns:a16="http://schemas.microsoft.com/office/drawing/2014/main" id="{CEEFE308-157F-47E2-A73C-586B80E6503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38" name="Rectangle 3">
          <a:extLst>
            <a:ext uri="{FF2B5EF4-FFF2-40B4-BE49-F238E27FC236}">
              <a16:creationId xmlns:a16="http://schemas.microsoft.com/office/drawing/2014/main" id="{F8BD40A3-6EAC-45C0-A6CF-D15C595CD57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39" name="Rectangle 3">
          <a:extLst>
            <a:ext uri="{FF2B5EF4-FFF2-40B4-BE49-F238E27FC236}">
              <a16:creationId xmlns:a16="http://schemas.microsoft.com/office/drawing/2014/main" id="{EA5E7079-75EB-4E06-8D4C-37A33B5EED3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133</xdr:row>
      <xdr:rowOff>180975</xdr:rowOff>
    </xdr:to>
    <xdr:sp macro="" textlink="">
      <xdr:nvSpPr>
        <xdr:cNvPr id="5740" name="Rectangle 3">
          <a:extLst>
            <a:ext uri="{FF2B5EF4-FFF2-40B4-BE49-F238E27FC236}">
              <a16:creationId xmlns:a16="http://schemas.microsoft.com/office/drawing/2014/main" id="{2E509556-515F-4391-A1D0-B1B15BA0D52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41" name="Rectangle 3">
          <a:extLst>
            <a:ext uri="{FF2B5EF4-FFF2-40B4-BE49-F238E27FC236}">
              <a16:creationId xmlns:a16="http://schemas.microsoft.com/office/drawing/2014/main" id="{ADFBD691-D1D5-4A94-BAA7-25DC6683A4D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42" name="Rectangle 3">
          <a:extLst>
            <a:ext uri="{FF2B5EF4-FFF2-40B4-BE49-F238E27FC236}">
              <a16:creationId xmlns:a16="http://schemas.microsoft.com/office/drawing/2014/main" id="{F3FADAD2-9D20-442C-98BE-BE9977EC9BF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43" name="Rectangle 3">
          <a:extLst>
            <a:ext uri="{FF2B5EF4-FFF2-40B4-BE49-F238E27FC236}">
              <a16:creationId xmlns:a16="http://schemas.microsoft.com/office/drawing/2014/main" id="{6F8870E3-DAAB-42FE-A93D-7752D782FD4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44" name="Rectangle 3">
          <a:extLst>
            <a:ext uri="{FF2B5EF4-FFF2-40B4-BE49-F238E27FC236}">
              <a16:creationId xmlns:a16="http://schemas.microsoft.com/office/drawing/2014/main" id="{226E4967-8ED6-4706-AC6A-54C60DB7814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45" name="Rectangle 3">
          <a:extLst>
            <a:ext uri="{FF2B5EF4-FFF2-40B4-BE49-F238E27FC236}">
              <a16:creationId xmlns:a16="http://schemas.microsoft.com/office/drawing/2014/main" id="{0464D937-5D4F-4D29-AF85-06D0B40B19B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46" name="Rectangle 3">
          <a:extLst>
            <a:ext uri="{FF2B5EF4-FFF2-40B4-BE49-F238E27FC236}">
              <a16:creationId xmlns:a16="http://schemas.microsoft.com/office/drawing/2014/main" id="{61561590-FD7C-47DB-86D8-8242FD2CDAA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47" name="Rectangle 3">
          <a:extLst>
            <a:ext uri="{FF2B5EF4-FFF2-40B4-BE49-F238E27FC236}">
              <a16:creationId xmlns:a16="http://schemas.microsoft.com/office/drawing/2014/main" id="{1EB4C5CD-B88D-45A7-83ED-12C56D0B96E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48" name="Rectangle 3">
          <a:extLst>
            <a:ext uri="{FF2B5EF4-FFF2-40B4-BE49-F238E27FC236}">
              <a16:creationId xmlns:a16="http://schemas.microsoft.com/office/drawing/2014/main" id="{45E4278C-FD17-48BC-923F-754267165AF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49" name="Rectangle 3">
          <a:extLst>
            <a:ext uri="{FF2B5EF4-FFF2-40B4-BE49-F238E27FC236}">
              <a16:creationId xmlns:a16="http://schemas.microsoft.com/office/drawing/2014/main" id="{202FD281-CA5B-46EC-ABA8-B5CD3810BC2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50" name="Rectangle 3">
          <a:extLst>
            <a:ext uri="{FF2B5EF4-FFF2-40B4-BE49-F238E27FC236}">
              <a16:creationId xmlns:a16="http://schemas.microsoft.com/office/drawing/2014/main" id="{55688503-D228-4B67-9D29-45D996DC0FA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51" name="Rectangle 3">
          <a:extLst>
            <a:ext uri="{FF2B5EF4-FFF2-40B4-BE49-F238E27FC236}">
              <a16:creationId xmlns:a16="http://schemas.microsoft.com/office/drawing/2014/main" id="{AC8EF4D6-8468-4D80-BCBD-8B137CCB269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52" name="Rectangle 3">
          <a:extLst>
            <a:ext uri="{FF2B5EF4-FFF2-40B4-BE49-F238E27FC236}">
              <a16:creationId xmlns:a16="http://schemas.microsoft.com/office/drawing/2014/main" id="{C0551DA5-30C6-4BD5-999F-84978F540FF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53" name="Rectangle 3">
          <a:extLst>
            <a:ext uri="{FF2B5EF4-FFF2-40B4-BE49-F238E27FC236}">
              <a16:creationId xmlns:a16="http://schemas.microsoft.com/office/drawing/2014/main" id="{B72DCEEC-EDF9-44B3-BADD-3F5E5E72B71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54" name="Rectangle 3">
          <a:extLst>
            <a:ext uri="{FF2B5EF4-FFF2-40B4-BE49-F238E27FC236}">
              <a16:creationId xmlns:a16="http://schemas.microsoft.com/office/drawing/2014/main" id="{D895359D-BF31-4A0E-AF2E-0039B786F33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55" name="Rectangle 3">
          <a:extLst>
            <a:ext uri="{FF2B5EF4-FFF2-40B4-BE49-F238E27FC236}">
              <a16:creationId xmlns:a16="http://schemas.microsoft.com/office/drawing/2014/main" id="{BF442B17-6721-4461-BC06-CEAE6188E54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56" name="Rectangle 3">
          <a:extLst>
            <a:ext uri="{FF2B5EF4-FFF2-40B4-BE49-F238E27FC236}">
              <a16:creationId xmlns:a16="http://schemas.microsoft.com/office/drawing/2014/main" id="{EDB2E772-1A63-4FCC-AD61-46F849ED9BC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57" name="Rectangle 3">
          <a:extLst>
            <a:ext uri="{FF2B5EF4-FFF2-40B4-BE49-F238E27FC236}">
              <a16:creationId xmlns:a16="http://schemas.microsoft.com/office/drawing/2014/main" id="{1A6CBDA3-92F7-4FF1-AE61-29D19629CCD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58" name="Rectangle 3">
          <a:extLst>
            <a:ext uri="{FF2B5EF4-FFF2-40B4-BE49-F238E27FC236}">
              <a16:creationId xmlns:a16="http://schemas.microsoft.com/office/drawing/2014/main" id="{F697CCAE-A06E-4443-BDC8-9CF78D94890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59" name="Rectangle 3">
          <a:extLst>
            <a:ext uri="{FF2B5EF4-FFF2-40B4-BE49-F238E27FC236}">
              <a16:creationId xmlns:a16="http://schemas.microsoft.com/office/drawing/2014/main" id="{00EE6A79-2C88-43BB-A80B-1625835C4C2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60" name="Rectangle 3">
          <a:extLst>
            <a:ext uri="{FF2B5EF4-FFF2-40B4-BE49-F238E27FC236}">
              <a16:creationId xmlns:a16="http://schemas.microsoft.com/office/drawing/2014/main" id="{4084427D-3637-4B7C-8F07-9319B19A9AB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61" name="Rectangle 3">
          <a:extLst>
            <a:ext uri="{FF2B5EF4-FFF2-40B4-BE49-F238E27FC236}">
              <a16:creationId xmlns:a16="http://schemas.microsoft.com/office/drawing/2014/main" id="{87BC0003-9AE4-4FF1-A58A-0661E476843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62" name="Rectangle 3">
          <a:extLst>
            <a:ext uri="{FF2B5EF4-FFF2-40B4-BE49-F238E27FC236}">
              <a16:creationId xmlns:a16="http://schemas.microsoft.com/office/drawing/2014/main" id="{B538956E-AF72-436D-83B8-ED8C2C157CF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63" name="Rectangle 3">
          <a:extLst>
            <a:ext uri="{FF2B5EF4-FFF2-40B4-BE49-F238E27FC236}">
              <a16:creationId xmlns:a16="http://schemas.microsoft.com/office/drawing/2014/main" id="{C2A84C55-A23B-4271-A68B-9B44DF89C7B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64" name="Rectangle 3">
          <a:extLst>
            <a:ext uri="{FF2B5EF4-FFF2-40B4-BE49-F238E27FC236}">
              <a16:creationId xmlns:a16="http://schemas.microsoft.com/office/drawing/2014/main" id="{5129F98C-DC69-49A3-819B-9ACB229A608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65" name="Rectangle 3">
          <a:extLst>
            <a:ext uri="{FF2B5EF4-FFF2-40B4-BE49-F238E27FC236}">
              <a16:creationId xmlns:a16="http://schemas.microsoft.com/office/drawing/2014/main" id="{AC1A293F-D022-423A-ACB0-86F7313B3EC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66" name="Rectangle 3">
          <a:extLst>
            <a:ext uri="{FF2B5EF4-FFF2-40B4-BE49-F238E27FC236}">
              <a16:creationId xmlns:a16="http://schemas.microsoft.com/office/drawing/2014/main" id="{7C68232B-5323-43E3-B559-E3149681F35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67" name="Rectangle 3">
          <a:extLst>
            <a:ext uri="{FF2B5EF4-FFF2-40B4-BE49-F238E27FC236}">
              <a16:creationId xmlns:a16="http://schemas.microsoft.com/office/drawing/2014/main" id="{24402A46-60E0-48E1-8987-01B01F28D3E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68" name="Rectangle 3">
          <a:extLst>
            <a:ext uri="{FF2B5EF4-FFF2-40B4-BE49-F238E27FC236}">
              <a16:creationId xmlns:a16="http://schemas.microsoft.com/office/drawing/2014/main" id="{CD0274C7-284E-47A5-B7D4-7193EF78149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69" name="Rectangle 3">
          <a:extLst>
            <a:ext uri="{FF2B5EF4-FFF2-40B4-BE49-F238E27FC236}">
              <a16:creationId xmlns:a16="http://schemas.microsoft.com/office/drawing/2014/main" id="{DDE96ADA-6051-44CC-B540-EC3AD37740F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70" name="Rectangle 3">
          <a:extLst>
            <a:ext uri="{FF2B5EF4-FFF2-40B4-BE49-F238E27FC236}">
              <a16:creationId xmlns:a16="http://schemas.microsoft.com/office/drawing/2014/main" id="{CB1F3350-2F60-4EB3-9E63-A852B498150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71" name="Rectangle 3">
          <a:extLst>
            <a:ext uri="{FF2B5EF4-FFF2-40B4-BE49-F238E27FC236}">
              <a16:creationId xmlns:a16="http://schemas.microsoft.com/office/drawing/2014/main" id="{B7367789-2979-4E58-8FE5-F91FFE97BCD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72" name="Rectangle 3">
          <a:extLst>
            <a:ext uri="{FF2B5EF4-FFF2-40B4-BE49-F238E27FC236}">
              <a16:creationId xmlns:a16="http://schemas.microsoft.com/office/drawing/2014/main" id="{5FA002DE-CF82-440A-B8D5-78330BE686A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73" name="Rectangle 3">
          <a:extLst>
            <a:ext uri="{FF2B5EF4-FFF2-40B4-BE49-F238E27FC236}">
              <a16:creationId xmlns:a16="http://schemas.microsoft.com/office/drawing/2014/main" id="{CE81851E-AF77-405A-B138-958C71A11CF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74" name="Rectangle 3">
          <a:extLst>
            <a:ext uri="{FF2B5EF4-FFF2-40B4-BE49-F238E27FC236}">
              <a16:creationId xmlns:a16="http://schemas.microsoft.com/office/drawing/2014/main" id="{73143778-EB3B-4E13-8793-3AE919BC6D1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75" name="Rectangle 3">
          <a:extLst>
            <a:ext uri="{FF2B5EF4-FFF2-40B4-BE49-F238E27FC236}">
              <a16:creationId xmlns:a16="http://schemas.microsoft.com/office/drawing/2014/main" id="{5080488C-C591-4E2C-8744-57B607CEF4E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76" name="Rectangle 3">
          <a:extLst>
            <a:ext uri="{FF2B5EF4-FFF2-40B4-BE49-F238E27FC236}">
              <a16:creationId xmlns:a16="http://schemas.microsoft.com/office/drawing/2014/main" id="{C2B2B95C-F9F1-4AF1-BEF8-BDE39A68E76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77" name="Rectangle 3">
          <a:extLst>
            <a:ext uri="{FF2B5EF4-FFF2-40B4-BE49-F238E27FC236}">
              <a16:creationId xmlns:a16="http://schemas.microsoft.com/office/drawing/2014/main" id="{2C0EC629-638B-4E48-A4E6-D37A76F869D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78" name="Rectangle 3">
          <a:extLst>
            <a:ext uri="{FF2B5EF4-FFF2-40B4-BE49-F238E27FC236}">
              <a16:creationId xmlns:a16="http://schemas.microsoft.com/office/drawing/2014/main" id="{72BFDE27-823E-4EDB-9993-4D44044A91C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79" name="Rectangle 3">
          <a:extLst>
            <a:ext uri="{FF2B5EF4-FFF2-40B4-BE49-F238E27FC236}">
              <a16:creationId xmlns:a16="http://schemas.microsoft.com/office/drawing/2014/main" id="{3AB40EFB-61AD-4090-ADFD-830905C8ABE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80" name="Rectangle 3">
          <a:extLst>
            <a:ext uri="{FF2B5EF4-FFF2-40B4-BE49-F238E27FC236}">
              <a16:creationId xmlns:a16="http://schemas.microsoft.com/office/drawing/2014/main" id="{9F12AFA7-64D5-47F3-AD61-4605683E0E5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81" name="Rectangle 3">
          <a:extLst>
            <a:ext uri="{FF2B5EF4-FFF2-40B4-BE49-F238E27FC236}">
              <a16:creationId xmlns:a16="http://schemas.microsoft.com/office/drawing/2014/main" id="{D32BCA6F-C6BE-47EF-9E46-198A42A19C8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82" name="Rectangle 3">
          <a:extLst>
            <a:ext uri="{FF2B5EF4-FFF2-40B4-BE49-F238E27FC236}">
              <a16:creationId xmlns:a16="http://schemas.microsoft.com/office/drawing/2014/main" id="{AEB695EF-F832-4DF6-BA49-2B4539B8341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83" name="Rectangle 3">
          <a:extLst>
            <a:ext uri="{FF2B5EF4-FFF2-40B4-BE49-F238E27FC236}">
              <a16:creationId xmlns:a16="http://schemas.microsoft.com/office/drawing/2014/main" id="{FECE79F5-2346-4256-A53D-CD0067423EF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84" name="Rectangle 3">
          <a:extLst>
            <a:ext uri="{FF2B5EF4-FFF2-40B4-BE49-F238E27FC236}">
              <a16:creationId xmlns:a16="http://schemas.microsoft.com/office/drawing/2014/main" id="{A9BA5917-23EF-46BE-B564-D78BCF06DE8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85" name="Rectangle 3">
          <a:extLst>
            <a:ext uri="{FF2B5EF4-FFF2-40B4-BE49-F238E27FC236}">
              <a16:creationId xmlns:a16="http://schemas.microsoft.com/office/drawing/2014/main" id="{2B50FEEC-EE04-47A6-B7AC-33165631C2B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86" name="Rectangle 3">
          <a:extLst>
            <a:ext uri="{FF2B5EF4-FFF2-40B4-BE49-F238E27FC236}">
              <a16:creationId xmlns:a16="http://schemas.microsoft.com/office/drawing/2014/main" id="{85536F7F-8AB2-400C-8FD2-2FF8154925D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87" name="Rectangle 3">
          <a:extLst>
            <a:ext uri="{FF2B5EF4-FFF2-40B4-BE49-F238E27FC236}">
              <a16:creationId xmlns:a16="http://schemas.microsoft.com/office/drawing/2014/main" id="{C68AE85A-4424-4852-9241-68AD444EA75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88" name="Rectangle 3">
          <a:extLst>
            <a:ext uri="{FF2B5EF4-FFF2-40B4-BE49-F238E27FC236}">
              <a16:creationId xmlns:a16="http://schemas.microsoft.com/office/drawing/2014/main" id="{287074D2-F1AD-4EF6-841F-115FEFDFB69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89" name="Rectangle 3">
          <a:extLst>
            <a:ext uri="{FF2B5EF4-FFF2-40B4-BE49-F238E27FC236}">
              <a16:creationId xmlns:a16="http://schemas.microsoft.com/office/drawing/2014/main" id="{A6D12470-002B-4FB1-9C6A-67C73CF711E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90" name="Rectangle 3">
          <a:extLst>
            <a:ext uri="{FF2B5EF4-FFF2-40B4-BE49-F238E27FC236}">
              <a16:creationId xmlns:a16="http://schemas.microsoft.com/office/drawing/2014/main" id="{FD0331C9-3A88-43A0-B121-AC0BD95DD66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91" name="Rectangle 3">
          <a:extLst>
            <a:ext uri="{FF2B5EF4-FFF2-40B4-BE49-F238E27FC236}">
              <a16:creationId xmlns:a16="http://schemas.microsoft.com/office/drawing/2014/main" id="{373EFFB0-364C-46D3-8CCF-F7C35DA1327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92" name="Rectangle 3">
          <a:extLst>
            <a:ext uri="{FF2B5EF4-FFF2-40B4-BE49-F238E27FC236}">
              <a16:creationId xmlns:a16="http://schemas.microsoft.com/office/drawing/2014/main" id="{2DD0EFB0-3D82-4987-BF58-0176277EFBC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93" name="Rectangle 3">
          <a:extLst>
            <a:ext uri="{FF2B5EF4-FFF2-40B4-BE49-F238E27FC236}">
              <a16:creationId xmlns:a16="http://schemas.microsoft.com/office/drawing/2014/main" id="{63AE8F27-7A2E-4ACF-A47C-67DA30862E7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94" name="Rectangle 3">
          <a:extLst>
            <a:ext uri="{FF2B5EF4-FFF2-40B4-BE49-F238E27FC236}">
              <a16:creationId xmlns:a16="http://schemas.microsoft.com/office/drawing/2014/main" id="{230DDA86-C159-4D2D-B2FB-9C7C92DF5D9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95" name="Rectangle 3">
          <a:extLst>
            <a:ext uri="{FF2B5EF4-FFF2-40B4-BE49-F238E27FC236}">
              <a16:creationId xmlns:a16="http://schemas.microsoft.com/office/drawing/2014/main" id="{DD858071-7558-4B7E-8EC2-6299F473C75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96" name="Rectangle 3">
          <a:extLst>
            <a:ext uri="{FF2B5EF4-FFF2-40B4-BE49-F238E27FC236}">
              <a16:creationId xmlns:a16="http://schemas.microsoft.com/office/drawing/2014/main" id="{2B17A821-5671-481C-B6DE-EC5CE54A974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97" name="Rectangle 3">
          <a:extLst>
            <a:ext uri="{FF2B5EF4-FFF2-40B4-BE49-F238E27FC236}">
              <a16:creationId xmlns:a16="http://schemas.microsoft.com/office/drawing/2014/main" id="{A029540E-9DC8-4792-A901-DB0034E072B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98" name="Rectangle 3">
          <a:extLst>
            <a:ext uri="{FF2B5EF4-FFF2-40B4-BE49-F238E27FC236}">
              <a16:creationId xmlns:a16="http://schemas.microsoft.com/office/drawing/2014/main" id="{A9633836-3407-4E62-B5E3-D59FF74DDA6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799" name="Rectangle 3">
          <a:extLst>
            <a:ext uri="{FF2B5EF4-FFF2-40B4-BE49-F238E27FC236}">
              <a16:creationId xmlns:a16="http://schemas.microsoft.com/office/drawing/2014/main" id="{8506412B-A808-4FBF-A98D-CEB41266296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00" name="Rectangle 3">
          <a:extLst>
            <a:ext uri="{FF2B5EF4-FFF2-40B4-BE49-F238E27FC236}">
              <a16:creationId xmlns:a16="http://schemas.microsoft.com/office/drawing/2014/main" id="{486CD1D5-2749-46FA-AF9E-3BF7D35DDC6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01" name="Rectangle 3">
          <a:extLst>
            <a:ext uri="{FF2B5EF4-FFF2-40B4-BE49-F238E27FC236}">
              <a16:creationId xmlns:a16="http://schemas.microsoft.com/office/drawing/2014/main" id="{1B8A82BB-6211-450E-9721-55DDD9445FC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02" name="Rectangle 3">
          <a:extLst>
            <a:ext uri="{FF2B5EF4-FFF2-40B4-BE49-F238E27FC236}">
              <a16:creationId xmlns:a16="http://schemas.microsoft.com/office/drawing/2014/main" id="{C183BF56-CE12-40FA-B87B-0BB5056ED84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03" name="Rectangle 3">
          <a:extLst>
            <a:ext uri="{FF2B5EF4-FFF2-40B4-BE49-F238E27FC236}">
              <a16:creationId xmlns:a16="http://schemas.microsoft.com/office/drawing/2014/main" id="{B937EABB-C6E0-4AC0-A281-1B7F9A8C21F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04" name="Rectangle 3">
          <a:extLst>
            <a:ext uri="{FF2B5EF4-FFF2-40B4-BE49-F238E27FC236}">
              <a16:creationId xmlns:a16="http://schemas.microsoft.com/office/drawing/2014/main" id="{B7AC780A-8987-49CF-B3B9-61B741A4E23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05" name="Rectangle 3">
          <a:extLst>
            <a:ext uri="{FF2B5EF4-FFF2-40B4-BE49-F238E27FC236}">
              <a16:creationId xmlns:a16="http://schemas.microsoft.com/office/drawing/2014/main" id="{58EC8DF0-B413-42E9-A4A9-E917FF5537D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06" name="Rectangle 3">
          <a:extLst>
            <a:ext uri="{FF2B5EF4-FFF2-40B4-BE49-F238E27FC236}">
              <a16:creationId xmlns:a16="http://schemas.microsoft.com/office/drawing/2014/main" id="{434BFEE9-7F41-4CE1-ABEC-155E9B22E2F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07" name="Rectangle 3">
          <a:extLst>
            <a:ext uri="{FF2B5EF4-FFF2-40B4-BE49-F238E27FC236}">
              <a16:creationId xmlns:a16="http://schemas.microsoft.com/office/drawing/2014/main" id="{E447A919-AB2C-49BC-AC5D-B24F1A7C3D4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08" name="Rectangle 3">
          <a:extLst>
            <a:ext uri="{FF2B5EF4-FFF2-40B4-BE49-F238E27FC236}">
              <a16:creationId xmlns:a16="http://schemas.microsoft.com/office/drawing/2014/main" id="{325C3623-0BCD-48D2-903B-F1A94473D38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09" name="Rectangle 3">
          <a:extLst>
            <a:ext uri="{FF2B5EF4-FFF2-40B4-BE49-F238E27FC236}">
              <a16:creationId xmlns:a16="http://schemas.microsoft.com/office/drawing/2014/main" id="{4A04BC71-F789-4D9B-9F52-38EB8C03E80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10" name="Rectangle 3">
          <a:extLst>
            <a:ext uri="{FF2B5EF4-FFF2-40B4-BE49-F238E27FC236}">
              <a16:creationId xmlns:a16="http://schemas.microsoft.com/office/drawing/2014/main" id="{BCD13B49-A6CE-4FD7-B5B8-742DF9CD5F9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11" name="Rectangle 3">
          <a:extLst>
            <a:ext uri="{FF2B5EF4-FFF2-40B4-BE49-F238E27FC236}">
              <a16:creationId xmlns:a16="http://schemas.microsoft.com/office/drawing/2014/main" id="{2A3BEF90-5DD0-471B-BF19-36B1BF65E8A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12" name="Rectangle 3">
          <a:extLst>
            <a:ext uri="{FF2B5EF4-FFF2-40B4-BE49-F238E27FC236}">
              <a16:creationId xmlns:a16="http://schemas.microsoft.com/office/drawing/2014/main" id="{87210AC7-BCFD-48DF-9EDE-9CA4BE09F0E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13" name="Rectangle 3">
          <a:extLst>
            <a:ext uri="{FF2B5EF4-FFF2-40B4-BE49-F238E27FC236}">
              <a16:creationId xmlns:a16="http://schemas.microsoft.com/office/drawing/2014/main" id="{2692EC0B-71F7-4BF5-9201-661E22F7DAF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14" name="Rectangle 3">
          <a:extLst>
            <a:ext uri="{FF2B5EF4-FFF2-40B4-BE49-F238E27FC236}">
              <a16:creationId xmlns:a16="http://schemas.microsoft.com/office/drawing/2014/main" id="{9EA71F93-4B03-4CDD-930D-A590D7452AB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15" name="Rectangle 3">
          <a:extLst>
            <a:ext uri="{FF2B5EF4-FFF2-40B4-BE49-F238E27FC236}">
              <a16:creationId xmlns:a16="http://schemas.microsoft.com/office/drawing/2014/main" id="{EF4364CB-F4C9-4515-97B1-6579F55F1D6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16" name="Rectangle 3">
          <a:extLst>
            <a:ext uri="{FF2B5EF4-FFF2-40B4-BE49-F238E27FC236}">
              <a16:creationId xmlns:a16="http://schemas.microsoft.com/office/drawing/2014/main" id="{030975E3-C365-41CB-B27B-AC3334A2012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17" name="Rectangle 3">
          <a:extLst>
            <a:ext uri="{FF2B5EF4-FFF2-40B4-BE49-F238E27FC236}">
              <a16:creationId xmlns:a16="http://schemas.microsoft.com/office/drawing/2014/main" id="{A3769F1F-F029-4023-8796-EED59A358BE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18" name="Rectangle 3">
          <a:extLst>
            <a:ext uri="{FF2B5EF4-FFF2-40B4-BE49-F238E27FC236}">
              <a16:creationId xmlns:a16="http://schemas.microsoft.com/office/drawing/2014/main" id="{5532FB94-2884-4FB3-823C-C4305CA4B18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19" name="Rectangle 3">
          <a:extLst>
            <a:ext uri="{FF2B5EF4-FFF2-40B4-BE49-F238E27FC236}">
              <a16:creationId xmlns:a16="http://schemas.microsoft.com/office/drawing/2014/main" id="{E7FDCCC5-C636-49ED-9CCE-5781CC1F3D6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20" name="Rectangle 3">
          <a:extLst>
            <a:ext uri="{FF2B5EF4-FFF2-40B4-BE49-F238E27FC236}">
              <a16:creationId xmlns:a16="http://schemas.microsoft.com/office/drawing/2014/main" id="{508A7B1B-F68E-4E02-886B-685D3B06D33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21" name="Rectangle 3">
          <a:extLst>
            <a:ext uri="{FF2B5EF4-FFF2-40B4-BE49-F238E27FC236}">
              <a16:creationId xmlns:a16="http://schemas.microsoft.com/office/drawing/2014/main" id="{472EE5CD-FC0D-400B-88CE-86B8F8208FC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22" name="Rectangle 3">
          <a:extLst>
            <a:ext uri="{FF2B5EF4-FFF2-40B4-BE49-F238E27FC236}">
              <a16:creationId xmlns:a16="http://schemas.microsoft.com/office/drawing/2014/main" id="{5D98E611-6E5F-4087-BB63-D3F65EB9225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23" name="Rectangle 3">
          <a:extLst>
            <a:ext uri="{FF2B5EF4-FFF2-40B4-BE49-F238E27FC236}">
              <a16:creationId xmlns:a16="http://schemas.microsoft.com/office/drawing/2014/main" id="{91084736-0E1E-4888-9708-708B6DB1467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24" name="Rectangle 3">
          <a:extLst>
            <a:ext uri="{FF2B5EF4-FFF2-40B4-BE49-F238E27FC236}">
              <a16:creationId xmlns:a16="http://schemas.microsoft.com/office/drawing/2014/main" id="{6B3DE958-9EEE-416C-9AD6-B6ADFAE0F01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25" name="Rectangle 3">
          <a:extLst>
            <a:ext uri="{FF2B5EF4-FFF2-40B4-BE49-F238E27FC236}">
              <a16:creationId xmlns:a16="http://schemas.microsoft.com/office/drawing/2014/main" id="{7D5A9621-F4FE-4465-A1D0-FC72DAAD09A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26" name="Rectangle 3">
          <a:extLst>
            <a:ext uri="{FF2B5EF4-FFF2-40B4-BE49-F238E27FC236}">
              <a16:creationId xmlns:a16="http://schemas.microsoft.com/office/drawing/2014/main" id="{5DB1C3C1-3441-4006-B219-690A35F0865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27" name="Rectangle 3">
          <a:extLst>
            <a:ext uri="{FF2B5EF4-FFF2-40B4-BE49-F238E27FC236}">
              <a16:creationId xmlns:a16="http://schemas.microsoft.com/office/drawing/2014/main" id="{3E3B248B-28D5-4E7E-9249-1C6CB6D681D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28" name="Rectangle 3">
          <a:extLst>
            <a:ext uri="{FF2B5EF4-FFF2-40B4-BE49-F238E27FC236}">
              <a16:creationId xmlns:a16="http://schemas.microsoft.com/office/drawing/2014/main" id="{284A6A7E-CC2E-42D5-ABAB-1FB631E1119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29" name="Rectangle 3">
          <a:extLst>
            <a:ext uri="{FF2B5EF4-FFF2-40B4-BE49-F238E27FC236}">
              <a16:creationId xmlns:a16="http://schemas.microsoft.com/office/drawing/2014/main" id="{52BDE776-280D-4232-B273-6288718C8BC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30" name="Rectangle 3">
          <a:extLst>
            <a:ext uri="{FF2B5EF4-FFF2-40B4-BE49-F238E27FC236}">
              <a16:creationId xmlns:a16="http://schemas.microsoft.com/office/drawing/2014/main" id="{1A01BE88-C3A5-45D5-AE04-97043889BB4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31" name="Rectangle 3">
          <a:extLst>
            <a:ext uri="{FF2B5EF4-FFF2-40B4-BE49-F238E27FC236}">
              <a16:creationId xmlns:a16="http://schemas.microsoft.com/office/drawing/2014/main" id="{013C9E16-17C7-4480-A8D3-A3F4E1D375B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32" name="Rectangle 3">
          <a:extLst>
            <a:ext uri="{FF2B5EF4-FFF2-40B4-BE49-F238E27FC236}">
              <a16:creationId xmlns:a16="http://schemas.microsoft.com/office/drawing/2014/main" id="{35F17E85-873C-4181-B98A-3DD40E00015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33" name="Rectangle 3">
          <a:extLst>
            <a:ext uri="{FF2B5EF4-FFF2-40B4-BE49-F238E27FC236}">
              <a16:creationId xmlns:a16="http://schemas.microsoft.com/office/drawing/2014/main" id="{01685E7E-421A-4A8B-8266-9FB2B3584A3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34" name="Rectangle 3">
          <a:extLst>
            <a:ext uri="{FF2B5EF4-FFF2-40B4-BE49-F238E27FC236}">
              <a16:creationId xmlns:a16="http://schemas.microsoft.com/office/drawing/2014/main" id="{31196CA4-82C0-4177-8D75-BA3A152D5C8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35" name="Rectangle 3">
          <a:extLst>
            <a:ext uri="{FF2B5EF4-FFF2-40B4-BE49-F238E27FC236}">
              <a16:creationId xmlns:a16="http://schemas.microsoft.com/office/drawing/2014/main" id="{8E181517-B68D-4C6C-96F2-02397B4E160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66675</xdr:colOff>
      <xdr:row>134</xdr:row>
      <xdr:rowOff>19050</xdr:rowOff>
    </xdr:to>
    <xdr:sp macro="" textlink="">
      <xdr:nvSpPr>
        <xdr:cNvPr id="5836" name="Rectangle 3">
          <a:extLst>
            <a:ext uri="{FF2B5EF4-FFF2-40B4-BE49-F238E27FC236}">
              <a16:creationId xmlns:a16="http://schemas.microsoft.com/office/drawing/2014/main" id="{8D83CBC4-7AED-4DAE-BA3C-5C7D3C97071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3992" name="Shape 4">
          <a:extLst>
            <a:ext uri="{FF2B5EF4-FFF2-40B4-BE49-F238E27FC236}">
              <a16:creationId xmlns:a16="http://schemas.microsoft.com/office/drawing/2014/main" id="{17973BA5-A5C8-4EB1-BFB7-CC8C40CA18D5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3993" name="Shape 4">
          <a:extLst>
            <a:ext uri="{FF2B5EF4-FFF2-40B4-BE49-F238E27FC236}">
              <a16:creationId xmlns:a16="http://schemas.microsoft.com/office/drawing/2014/main" id="{CA5E14F7-52C5-4FE6-B0C7-39220B170E1D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3994" name="Shape 4">
          <a:extLst>
            <a:ext uri="{FF2B5EF4-FFF2-40B4-BE49-F238E27FC236}">
              <a16:creationId xmlns:a16="http://schemas.microsoft.com/office/drawing/2014/main" id="{CAAF4E00-22D3-471F-81A4-8DD9BADFFE55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3995" name="Shape 4">
          <a:extLst>
            <a:ext uri="{FF2B5EF4-FFF2-40B4-BE49-F238E27FC236}">
              <a16:creationId xmlns:a16="http://schemas.microsoft.com/office/drawing/2014/main" id="{C85B9AAB-6AE7-4DDF-BED0-4ECBDCB79E83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3996" name="Shape 4">
          <a:extLst>
            <a:ext uri="{FF2B5EF4-FFF2-40B4-BE49-F238E27FC236}">
              <a16:creationId xmlns:a16="http://schemas.microsoft.com/office/drawing/2014/main" id="{8FCF7BAA-EC3E-4660-893A-BF8C28F9FDE0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3997" name="Shape 4">
          <a:extLst>
            <a:ext uri="{FF2B5EF4-FFF2-40B4-BE49-F238E27FC236}">
              <a16:creationId xmlns:a16="http://schemas.microsoft.com/office/drawing/2014/main" id="{5DCF2F3D-DC46-499D-BA2F-5EB4142D8A16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3998" name="Shape 4">
          <a:extLst>
            <a:ext uri="{FF2B5EF4-FFF2-40B4-BE49-F238E27FC236}">
              <a16:creationId xmlns:a16="http://schemas.microsoft.com/office/drawing/2014/main" id="{8E3BCFDD-DF11-447F-9794-0CB246FE876F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3999" name="Shape 4">
          <a:extLst>
            <a:ext uri="{FF2B5EF4-FFF2-40B4-BE49-F238E27FC236}">
              <a16:creationId xmlns:a16="http://schemas.microsoft.com/office/drawing/2014/main" id="{724F8D0A-A2AE-4024-A9D4-37040951E0B9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00" name="Shape 4">
          <a:extLst>
            <a:ext uri="{FF2B5EF4-FFF2-40B4-BE49-F238E27FC236}">
              <a16:creationId xmlns:a16="http://schemas.microsoft.com/office/drawing/2014/main" id="{823E9DC6-4E0A-40E0-943B-FE7F0C0A3B63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01" name="Shape 4">
          <a:extLst>
            <a:ext uri="{FF2B5EF4-FFF2-40B4-BE49-F238E27FC236}">
              <a16:creationId xmlns:a16="http://schemas.microsoft.com/office/drawing/2014/main" id="{5748E216-FC1E-483B-987B-2F1626892FB3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02" name="Shape 4">
          <a:extLst>
            <a:ext uri="{FF2B5EF4-FFF2-40B4-BE49-F238E27FC236}">
              <a16:creationId xmlns:a16="http://schemas.microsoft.com/office/drawing/2014/main" id="{08FE64F9-C862-4AB2-9DC5-7F236617B498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03" name="Shape 4">
          <a:extLst>
            <a:ext uri="{FF2B5EF4-FFF2-40B4-BE49-F238E27FC236}">
              <a16:creationId xmlns:a16="http://schemas.microsoft.com/office/drawing/2014/main" id="{C738AD6D-D31A-41A9-AFAF-753F12379D37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04" name="Shape 4">
          <a:extLst>
            <a:ext uri="{FF2B5EF4-FFF2-40B4-BE49-F238E27FC236}">
              <a16:creationId xmlns:a16="http://schemas.microsoft.com/office/drawing/2014/main" id="{FE6AE011-8751-4683-BF47-A50455778A41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05" name="Shape 4">
          <a:extLst>
            <a:ext uri="{FF2B5EF4-FFF2-40B4-BE49-F238E27FC236}">
              <a16:creationId xmlns:a16="http://schemas.microsoft.com/office/drawing/2014/main" id="{B51A72C2-6F7F-41B3-80C1-DCD6AD385B1A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06" name="Shape 4">
          <a:extLst>
            <a:ext uri="{FF2B5EF4-FFF2-40B4-BE49-F238E27FC236}">
              <a16:creationId xmlns:a16="http://schemas.microsoft.com/office/drawing/2014/main" id="{EAAF2B15-00D0-4D2D-8250-98792B3410D9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07" name="Shape 4">
          <a:extLst>
            <a:ext uri="{FF2B5EF4-FFF2-40B4-BE49-F238E27FC236}">
              <a16:creationId xmlns:a16="http://schemas.microsoft.com/office/drawing/2014/main" id="{524422DD-8592-43B1-8E8C-FAB731466EF2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08" name="Shape 4">
          <a:extLst>
            <a:ext uri="{FF2B5EF4-FFF2-40B4-BE49-F238E27FC236}">
              <a16:creationId xmlns:a16="http://schemas.microsoft.com/office/drawing/2014/main" id="{A7F19F64-9735-4E61-9A1B-FB5433B0E40F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09" name="Shape 4">
          <a:extLst>
            <a:ext uri="{FF2B5EF4-FFF2-40B4-BE49-F238E27FC236}">
              <a16:creationId xmlns:a16="http://schemas.microsoft.com/office/drawing/2014/main" id="{38B29411-12BB-4773-8BA1-3B22B2275637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10" name="Shape 4">
          <a:extLst>
            <a:ext uri="{FF2B5EF4-FFF2-40B4-BE49-F238E27FC236}">
              <a16:creationId xmlns:a16="http://schemas.microsoft.com/office/drawing/2014/main" id="{06B0E6A4-3101-40A0-9A61-38420FD0CF8B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11" name="Shape 4">
          <a:extLst>
            <a:ext uri="{FF2B5EF4-FFF2-40B4-BE49-F238E27FC236}">
              <a16:creationId xmlns:a16="http://schemas.microsoft.com/office/drawing/2014/main" id="{79A4E146-94B0-465C-8DA2-A4A714208DCF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12" name="Shape 4">
          <a:extLst>
            <a:ext uri="{FF2B5EF4-FFF2-40B4-BE49-F238E27FC236}">
              <a16:creationId xmlns:a16="http://schemas.microsoft.com/office/drawing/2014/main" id="{4B2911C3-E8A7-4104-B219-C16E6B3266C4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13" name="Shape 4">
          <a:extLst>
            <a:ext uri="{FF2B5EF4-FFF2-40B4-BE49-F238E27FC236}">
              <a16:creationId xmlns:a16="http://schemas.microsoft.com/office/drawing/2014/main" id="{6F9B4B09-482B-4B05-8FEA-1117F66337F2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14" name="Shape 4">
          <a:extLst>
            <a:ext uri="{FF2B5EF4-FFF2-40B4-BE49-F238E27FC236}">
              <a16:creationId xmlns:a16="http://schemas.microsoft.com/office/drawing/2014/main" id="{02393A76-9200-4EC1-A0B3-AC549704DA82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15" name="Shape 4">
          <a:extLst>
            <a:ext uri="{FF2B5EF4-FFF2-40B4-BE49-F238E27FC236}">
              <a16:creationId xmlns:a16="http://schemas.microsoft.com/office/drawing/2014/main" id="{D88270E0-A1AC-436C-A07B-02179E00AB66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16" name="Shape 4">
          <a:extLst>
            <a:ext uri="{FF2B5EF4-FFF2-40B4-BE49-F238E27FC236}">
              <a16:creationId xmlns:a16="http://schemas.microsoft.com/office/drawing/2014/main" id="{98C12286-882B-4FD8-A0A6-A4E86B2F6A3C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17" name="Shape 4">
          <a:extLst>
            <a:ext uri="{FF2B5EF4-FFF2-40B4-BE49-F238E27FC236}">
              <a16:creationId xmlns:a16="http://schemas.microsoft.com/office/drawing/2014/main" id="{0C3EAA35-2F94-4952-983F-72408C0D5C3B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18" name="Shape 4">
          <a:extLst>
            <a:ext uri="{FF2B5EF4-FFF2-40B4-BE49-F238E27FC236}">
              <a16:creationId xmlns:a16="http://schemas.microsoft.com/office/drawing/2014/main" id="{A36BBDE4-BDED-4771-95EE-B239F8F6F240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19" name="Shape 4">
          <a:extLst>
            <a:ext uri="{FF2B5EF4-FFF2-40B4-BE49-F238E27FC236}">
              <a16:creationId xmlns:a16="http://schemas.microsoft.com/office/drawing/2014/main" id="{DDC0ADE8-CC0F-475D-BBA0-1899C7C31659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20" name="Shape 4">
          <a:extLst>
            <a:ext uri="{FF2B5EF4-FFF2-40B4-BE49-F238E27FC236}">
              <a16:creationId xmlns:a16="http://schemas.microsoft.com/office/drawing/2014/main" id="{BACD9055-7981-4296-AECA-5E5A42A75A4B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21" name="Shape 4">
          <a:extLst>
            <a:ext uri="{FF2B5EF4-FFF2-40B4-BE49-F238E27FC236}">
              <a16:creationId xmlns:a16="http://schemas.microsoft.com/office/drawing/2014/main" id="{7B79E68E-C877-4E81-B553-2B878F77EC3B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22" name="Shape 4">
          <a:extLst>
            <a:ext uri="{FF2B5EF4-FFF2-40B4-BE49-F238E27FC236}">
              <a16:creationId xmlns:a16="http://schemas.microsoft.com/office/drawing/2014/main" id="{4EEF9C36-190C-4FE1-8E4D-41F68C6F2458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23" name="Shape 4">
          <a:extLst>
            <a:ext uri="{FF2B5EF4-FFF2-40B4-BE49-F238E27FC236}">
              <a16:creationId xmlns:a16="http://schemas.microsoft.com/office/drawing/2014/main" id="{FCBCD0C4-391B-4271-95EF-A109835EC6E0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24" name="Shape 4">
          <a:extLst>
            <a:ext uri="{FF2B5EF4-FFF2-40B4-BE49-F238E27FC236}">
              <a16:creationId xmlns:a16="http://schemas.microsoft.com/office/drawing/2014/main" id="{81D4F43C-3FA6-4310-9432-798C9CEBA31C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25" name="Shape 4">
          <a:extLst>
            <a:ext uri="{FF2B5EF4-FFF2-40B4-BE49-F238E27FC236}">
              <a16:creationId xmlns:a16="http://schemas.microsoft.com/office/drawing/2014/main" id="{300BFFDE-47E5-4857-B3A4-ECAF9D0BE461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26" name="Shape 4">
          <a:extLst>
            <a:ext uri="{FF2B5EF4-FFF2-40B4-BE49-F238E27FC236}">
              <a16:creationId xmlns:a16="http://schemas.microsoft.com/office/drawing/2014/main" id="{87FD5EE9-DB41-4760-B731-B0F2147652D1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27" name="Shape 4">
          <a:extLst>
            <a:ext uri="{FF2B5EF4-FFF2-40B4-BE49-F238E27FC236}">
              <a16:creationId xmlns:a16="http://schemas.microsoft.com/office/drawing/2014/main" id="{9A563DEF-63EB-4ADD-903E-B1D703FD74B7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28" name="Shape 4">
          <a:extLst>
            <a:ext uri="{FF2B5EF4-FFF2-40B4-BE49-F238E27FC236}">
              <a16:creationId xmlns:a16="http://schemas.microsoft.com/office/drawing/2014/main" id="{3FE2A610-5B24-4E7B-BD06-2EB14BB7A27B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29" name="Shape 4">
          <a:extLst>
            <a:ext uri="{FF2B5EF4-FFF2-40B4-BE49-F238E27FC236}">
              <a16:creationId xmlns:a16="http://schemas.microsoft.com/office/drawing/2014/main" id="{79D4619F-3D18-41E4-B2EE-1C31B18178B6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30" name="Shape 4">
          <a:extLst>
            <a:ext uri="{FF2B5EF4-FFF2-40B4-BE49-F238E27FC236}">
              <a16:creationId xmlns:a16="http://schemas.microsoft.com/office/drawing/2014/main" id="{6DA6F583-64B3-4116-9AFF-8EF89CD189C8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31" name="Shape 4">
          <a:extLst>
            <a:ext uri="{FF2B5EF4-FFF2-40B4-BE49-F238E27FC236}">
              <a16:creationId xmlns:a16="http://schemas.microsoft.com/office/drawing/2014/main" id="{9F9BEA15-1DAA-4CEB-8B6F-6E3E2619EB0A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32" name="Shape 4">
          <a:extLst>
            <a:ext uri="{FF2B5EF4-FFF2-40B4-BE49-F238E27FC236}">
              <a16:creationId xmlns:a16="http://schemas.microsoft.com/office/drawing/2014/main" id="{2266D33D-D229-4163-8D79-FCCDA07DEEDA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33" name="Shape 4">
          <a:extLst>
            <a:ext uri="{FF2B5EF4-FFF2-40B4-BE49-F238E27FC236}">
              <a16:creationId xmlns:a16="http://schemas.microsoft.com/office/drawing/2014/main" id="{9A86BA33-D0BB-42DA-8095-5F87F63CCA3A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34" name="Shape 4">
          <a:extLst>
            <a:ext uri="{FF2B5EF4-FFF2-40B4-BE49-F238E27FC236}">
              <a16:creationId xmlns:a16="http://schemas.microsoft.com/office/drawing/2014/main" id="{C2B1BA84-AC56-42B4-9F9C-C8D065293A7B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35" name="Shape 4">
          <a:extLst>
            <a:ext uri="{FF2B5EF4-FFF2-40B4-BE49-F238E27FC236}">
              <a16:creationId xmlns:a16="http://schemas.microsoft.com/office/drawing/2014/main" id="{872B2088-69DE-4046-B844-AC300B8ADF3D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36" name="Shape 4">
          <a:extLst>
            <a:ext uri="{FF2B5EF4-FFF2-40B4-BE49-F238E27FC236}">
              <a16:creationId xmlns:a16="http://schemas.microsoft.com/office/drawing/2014/main" id="{688FC79E-9C94-4ED3-84B1-8FF7C613EC77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37" name="Shape 4">
          <a:extLst>
            <a:ext uri="{FF2B5EF4-FFF2-40B4-BE49-F238E27FC236}">
              <a16:creationId xmlns:a16="http://schemas.microsoft.com/office/drawing/2014/main" id="{304FA3E0-1521-45B4-8BE3-04E23C33D6E9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38" name="Shape 4">
          <a:extLst>
            <a:ext uri="{FF2B5EF4-FFF2-40B4-BE49-F238E27FC236}">
              <a16:creationId xmlns:a16="http://schemas.microsoft.com/office/drawing/2014/main" id="{D9FD24A2-9849-4F01-87AF-4642987ED813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180</xdr:row>
      <xdr:rowOff>0</xdr:rowOff>
    </xdr:from>
    <xdr:to>
      <xdr:col>0</xdr:col>
      <xdr:colOff>66675</xdr:colOff>
      <xdr:row>181</xdr:row>
      <xdr:rowOff>19050</xdr:rowOff>
    </xdr:to>
    <xdr:sp macro="" textlink="">
      <xdr:nvSpPr>
        <xdr:cNvPr id="4039" name="Shape 4">
          <a:extLst>
            <a:ext uri="{FF2B5EF4-FFF2-40B4-BE49-F238E27FC236}">
              <a16:creationId xmlns:a16="http://schemas.microsoft.com/office/drawing/2014/main" id="{949B995D-6EF7-4B4B-8DE3-794E6E3C5A14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040" name="Shape 5">
          <a:extLst>
            <a:ext uri="{FF2B5EF4-FFF2-40B4-BE49-F238E27FC236}">
              <a16:creationId xmlns:a16="http://schemas.microsoft.com/office/drawing/2014/main" id="{13B9B640-6CE2-4D0B-82F9-119F0AC0F63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041" name="Shape 6">
          <a:extLst>
            <a:ext uri="{FF2B5EF4-FFF2-40B4-BE49-F238E27FC236}">
              <a16:creationId xmlns:a16="http://schemas.microsoft.com/office/drawing/2014/main" id="{2D2AA5CD-957D-4C99-8B90-4952CEF3DBE5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042" name="Shape 5">
          <a:extLst>
            <a:ext uri="{FF2B5EF4-FFF2-40B4-BE49-F238E27FC236}">
              <a16:creationId xmlns:a16="http://schemas.microsoft.com/office/drawing/2014/main" id="{F3F1F8AA-D534-42C2-BF7D-A8B443B30B4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043" name="Shape 6">
          <a:extLst>
            <a:ext uri="{FF2B5EF4-FFF2-40B4-BE49-F238E27FC236}">
              <a16:creationId xmlns:a16="http://schemas.microsoft.com/office/drawing/2014/main" id="{4798E010-13A1-49CC-87DE-DF70A29F43A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044" name="Shape 5">
          <a:extLst>
            <a:ext uri="{FF2B5EF4-FFF2-40B4-BE49-F238E27FC236}">
              <a16:creationId xmlns:a16="http://schemas.microsoft.com/office/drawing/2014/main" id="{1B5516E6-EE34-45E5-A677-42FD1C136F3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045" name="Shape 6">
          <a:extLst>
            <a:ext uri="{FF2B5EF4-FFF2-40B4-BE49-F238E27FC236}">
              <a16:creationId xmlns:a16="http://schemas.microsoft.com/office/drawing/2014/main" id="{77AB5A56-738A-4814-8F07-BAA44DD0AF4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1524000</xdr:colOff>
      <xdr:row>224</xdr:row>
      <xdr:rowOff>0</xdr:rowOff>
    </xdr:from>
    <xdr:to>
      <xdr:col>0</xdr:col>
      <xdr:colOff>1590675</xdr:colOff>
      <xdr:row>225</xdr:row>
      <xdr:rowOff>38100</xdr:rowOff>
    </xdr:to>
    <xdr:sp macro="" textlink="">
      <xdr:nvSpPr>
        <xdr:cNvPr id="4046" name="Shape 5">
          <a:extLst>
            <a:ext uri="{FF2B5EF4-FFF2-40B4-BE49-F238E27FC236}">
              <a16:creationId xmlns:a16="http://schemas.microsoft.com/office/drawing/2014/main" id="{20D9B5CA-77DC-45A2-9CDC-5FF3503AED86}"/>
            </a:ext>
          </a:extLst>
        </xdr:cNvPr>
        <xdr:cNvSpPr/>
      </xdr:nvSpPr>
      <xdr:spPr>
        <a:xfrm>
          <a:off x="152400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047" name="Shape 5">
          <a:extLst>
            <a:ext uri="{FF2B5EF4-FFF2-40B4-BE49-F238E27FC236}">
              <a16:creationId xmlns:a16="http://schemas.microsoft.com/office/drawing/2014/main" id="{0DE2DA5F-AF33-4B45-910D-682B805E1CC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048" name="Shape 6">
          <a:extLst>
            <a:ext uri="{FF2B5EF4-FFF2-40B4-BE49-F238E27FC236}">
              <a16:creationId xmlns:a16="http://schemas.microsoft.com/office/drawing/2014/main" id="{5CF05BDF-42F2-4020-9E4D-31CA1710E98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049" name="Shape 5">
          <a:extLst>
            <a:ext uri="{FF2B5EF4-FFF2-40B4-BE49-F238E27FC236}">
              <a16:creationId xmlns:a16="http://schemas.microsoft.com/office/drawing/2014/main" id="{652734A5-50E2-4FDA-979F-D746FF0FAD7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050" name="Shape 6">
          <a:extLst>
            <a:ext uri="{FF2B5EF4-FFF2-40B4-BE49-F238E27FC236}">
              <a16:creationId xmlns:a16="http://schemas.microsoft.com/office/drawing/2014/main" id="{3B382C63-1F8D-4F6D-AC0D-AA80F234D37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051" name="Shape 5">
          <a:extLst>
            <a:ext uri="{FF2B5EF4-FFF2-40B4-BE49-F238E27FC236}">
              <a16:creationId xmlns:a16="http://schemas.microsoft.com/office/drawing/2014/main" id="{CAB2DB32-0B6D-4541-8948-3EC0420A766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293" name="Shape 6">
          <a:extLst>
            <a:ext uri="{FF2B5EF4-FFF2-40B4-BE49-F238E27FC236}">
              <a16:creationId xmlns:a16="http://schemas.microsoft.com/office/drawing/2014/main" id="{E303734A-9C05-4C5C-88C0-CCB5352882D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294" name="Shape 5">
          <a:extLst>
            <a:ext uri="{FF2B5EF4-FFF2-40B4-BE49-F238E27FC236}">
              <a16:creationId xmlns:a16="http://schemas.microsoft.com/office/drawing/2014/main" id="{31D892C7-7BFE-4394-BFD8-9314F830FC1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295" name="Shape 6">
          <a:extLst>
            <a:ext uri="{FF2B5EF4-FFF2-40B4-BE49-F238E27FC236}">
              <a16:creationId xmlns:a16="http://schemas.microsoft.com/office/drawing/2014/main" id="{780BAD51-599A-456E-8A6C-EFB5F5A1691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296" name="Shape 5">
          <a:extLst>
            <a:ext uri="{FF2B5EF4-FFF2-40B4-BE49-F238E27FC236}">
              <a16:creationId xmlns:a16="http://schemas.microsoft.com/office/drawing/2014/main" id="{839597FC-1527-4C37-863B-876863BC8B4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297" name="Shape 6">
          <a:extLst>
            <a:ext uri="{FF2B5EF4-FFF2-40B4-BE49-F238E27FC236}">
              <a16:creationId xmlns:a16="http://schemas.microsoft.com/office/drawing/2014/main" id="{264ADA44-9C1C-419C-B3B5-A08DE5A3BA6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298" name="Shape 5">
          <a:extLst>
            <a:ext uri="{FF2B5EF4-FFF2-40B4-BE49-F238E27FC236}">
              <a16:creationId xmlns:a16="http://schemas.microsoft.com/office/drawing/2014/main" id="{B18855E1-ED60-48EE-8B1D-08A14D70508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299" name="Shape 6">
          <a:extLst>
            <a:ext uri="{FF2B5EF4-FFF2-40B4-BE49-F238E27FC236}">
              <a16:creationId xmlns:a16="http://schemas.microsoft.com/office/drawing/2014/main" id="{D62B3CB8-F04A-4F90-88D1-90B32479683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00" name="Shape 5">
          <a:extLst>
            <a:ext uri="{FF2B5EF4-FFF2-40B4-BE49-F238E27FC236}">
              <a16:creationId xmlns:a16="http://schemas.microsoft.com/office/drawing/2014/main" id="{A2001FB7-B979-4FA2-A5DF-04965BFE630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01" name="Shape 6">
          <a:extLst>
            <a:ext uri="{FF2B5EF4-FFF2-40B4-BE49-F238E27FC236}">
              <a16:creationId xmlns:a16="http://schemas.microsoft.com/office/drawing/2014/main" id="{3F2DCD9B-7FC5-4B95-851D-D5D575A25FA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02" name="Shape 5">
          <a:extLst>
            <a:ext uri="{FF2B5EF4-FFF2-40B4-BE49-F238E27FC236}">
              <a16:creationId xmlns:a16="http://schemas.microsoft.com/office/drawing/2014/main" id="{70AE3989-2902-402F-AA13-C35F143F8D0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03" name="Shape 6">
          <a:extLst>
            <a:ext uri="{FF2B5EF4-FFF2-40B4-BE49-F238E27FC236}">
              <a16:creationId xmlns:a16="http://schemas.microsoft.com/office/drawing/2014/main" id="{9AA8B436-FC6D-4DEF-8CBB-1C614F4E926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04" name="Shape 5">
          <a:extLst>
            <a:ext uri="{FF2B5EF4-FFF2-40B4-BE49-F238E27FC236}">
              <a16:creationId xmlns:a16="http://schemas.microsoft.com/office/drawing/2014/main" id="{1AF080CB-8B82-413E-9447-B63038039EF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05" name="Shape 6">
          <a:extLst>
            <a:ext uri="{FF2B5EF4-FFF2-40B4-BE49-F238E27FC236}">
              <a16:creationId xmlns:a16="http://schemas.microsoft.com/office/drawing/2014/main" id="{A9B8BC4A-59C1-4594-868E-B959343428A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06" name="Shape 5">
          <a:extLst>
            <a:ext uri="{FF2B5EF4-FFF2-40B4-BE49-F238E27FC236}">
              <a16:creationId xmlns:a16="http://schemas.microsoft.com/office/drawing/2014/main" id="{DB28DB9B-3DB3-40FB-A966-5F2E848E8DC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07" name="Shape 6">
          <a:extLst>
            <a:ext uri="{FF2B5EF4-FFF2-40B4-BE49-F238E27FC236}">
              <a16:creationId xmlns:a16="http://schemas.microsoft.com/office/drawing/2014/main" id="{07748C41-2DEF-465F-A0DB-59D1CCFB199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08" name="Shape 5">
          <a:extLst>
            <a:ext uri="{FF2B5EF4-FFF2-40B4-BE49-F238E27FC236}">
              <a16:creationId xmlns:a16="http://schemas.microsoft.com/office/drawing/2014/main" id="{5D8E3B2A-E644-4934-A216-D7F14F13281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09" name="Shape 6">
          <a:extLst>
            <a:ext uri="{FF2B5EF4-FFF2-40B4-BE49-F238E27FC236}">
              <a16:creationId xmlns:a16="http://schemas.microsoft.com/office/drawing/2014/main" id="{4950B9D8-C7D6-4F62-BA68-EF1AA3ADE83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10" name="Shape 5">
          <a:extLst>
            <a:ext uri="{FF2B5EF4-FFF2-40B4-BE49-F238E27FC236}">
              <a16:creationId xmlns:a16="http://schemas.microsoft.com/office/drawing/2014/main" id="{BD898DF6-0AAD-4641-8D35-A742B824CF8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11" name="Shape 6">
          <a:extLst>
            <a:ext uri="{FF2B5EF4-FFF2-40B4-BE49-F238E27FC236}">
              <a16:creationId xmlns:a16="http://schemas.microsoft.com/office/drawing/2014/main" id="{2F8BC084-8ECA-4FE4-B9E9-873A0E6D40D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12" name="Shape 5">
          <a:extLst>
            <a:ext uri="{FF2B5EF4-FFF2-40B4-BE49-F238E27FC236}">
              <a16:creationId xmlns:a16="http://schemas.microsoft.com/office/drawing/2014/main" id="{CF855F54-3387-446D-86A3-6903AE70A6D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13" name="Shape 6">
          <a:extLst>
            <a:ext uri="{FF2B5EF4-FFF2-40B4-BE49-F238E27FC236}">
              <a16:creationId xmlns:a16="http://schemas.microsoft.com/office/drawing/2014/main" id="{8FBD728A-B012-4323-BDE9-91E3325E4F2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14" name="Shape 5">
          <a:extLst>
            <a:ext uri="{FF2B5EF4-FFF2-40B4-BE49-F238E27FC236}">
              <a16:creationId xmlns:a16="http://schemas.microsoft.com/office/drawing/2014/main" id="{C26B745F-DC74-4378-9B84-18B9DB13EBC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15" name="Shape 6">
          <a:extLst>
            <a:ext uri="{FF2B5EF4-FFF2-40B4-BE49-F238E27FC236}">
              <a16:creationId xmlns:a16="http://schemas.microsoft.com/office/drawing/2014/main" id="{60B8D7EF-5B96-45B4-8936-8717D775C0C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16" name="Shape 5">
          <a:extLst>
            <a:ext uri="{FF2B5EF4-FFF2-40B4-BE49-F238E27FC236}">
              <a16:creationId xmlns:a16="http://schemas.microsoft.com/office/drawing/2014/main" id="{9CDF881D-1B1E-4DFB-9B62-2B932B9CF7D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17" name="Shape 6">
          <a:extLst>
            <a:ext uri="{FF2B5EF4-FFF2-40B4-BE49-F238E27FC236}">
              <a16:creationId xmlns:a16="http://schemas.microsoft.com/office/drawing/2014/main" id="{9DBF4890-042C-478F-8E8C-0C3063F0B7B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18" name="Shape 5">
          <a:extLst>
            <a:ext uri="{FF2B5EF4-FFF2-40B4-BE49-F238E27FC236}">
              <a16:creationId xmlns:a16="http://schemas.microsoft.com/office/drawing/2014/main" id="{25FECA30-7255-47CA-8519-EC76CD4A656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19" name="Shape 6">
          <a:extLst>
            <a:ext uri="{FF2B5EF4-FFF2-40B4-BE49-F238E27FC236}">
              <a16:creationId xmlns:a16="http://schemas.microsoft.com/office/drawing/2014/main" id="{B2B35328-A556-443D-85DD-D90480692B0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20" name="Shape 5">
          <a:extLst>
            <a:ext uri="{FF2B5EF4-FFF2-40B4-BE49-F238E27FC236}">
              <a16:creationId xmlns:a16="http://schemas.microsoft.com/office/drawing/2014/main" id="{7B5451D6-E8E1-4B32-8A8B-6C0B2502C10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21" name="Shape 6">
          <a:extLst>
            <a:ext uri="{FF2B5EF4-FFF2-40B4-BE49-F238E27FC236}">
              <a16:creationId xmlns:a16="http://schemas.microsoft.com/office/drawing/2014/main" id="{432E5047-3D39-4A00-A0F2-76273481B5F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22" name="Shape 5">
          <a:extLst>
            <a:ext uri="{FF2B5EF4-FFF2-40B4-BE49-F238E27FC236}">
              <a16:creationId xmlns:a16="http://schemas.microsoft.com/office/drawing/2014/main" id="{31F4DF9C-E4C8-4AD2-9131-1EA86DF999D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23" name="Shape 6">
          <a:extLst>
            <a:ext uri="{FF2B5EF4-FFF2-40B4-BE49-F238E27FC236}">
              <a16:creationId xmlns:a16="http://schemas.microsoft.com/office/drawing/2014/main" id="{3DE85D07-68A7-4F2E-A7A8-9778885CABED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24" name="Shape 5">
          <a:extLst>
            <a:ext uri="{FF2B5EF4-FFF2-40B4-BE49-F238E27FC236}">
              <a16:creationId xmlns:a16="http://schemas.microsoft.com/office/drawing/2014/main" id="{8BF38B9A-5BBE-473E-A20B-FFACA227F3D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25" name="Shape 6">
          <a:extLst>
            <a:ext uri="{FF2B5EF4-FFF2-40B4-BE49-F238E27FC236}">
              <a16:creationId xmlns:a16="http://schemas.microsoft.com/office/drawing/2014/main" id="{134D7A8A-911C-4621-B738-66C343EA34C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26" name="Shape 5">
          <a:extLst>
            <a:ext uri="{FF2B5EF4-FFF2-40B4-BE49-F238E27FC236}">
              <a16:creationId xmlns:a16="http://schemas.microsoft.com/office/drawing/2014/main" id="{78EB4CD1-1606-4D71-8165-E85C4EC7313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27" name="Shape 6">
          <a:extLst>
            <a:ext uri="{FF2B5EF4-FFF2-40B4-BE49-F238E27FC236}">
              <a16:creationId xmlns:a16="http://schemas.microsoft.com/office/drawing/2014/main" id="{D9E1C044-BBAB-4E05-BDB2-2110153C465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28" name="Shape 5">
          <a:extLst>
            <a:ext uri="{FF2B5EF4-FFF2-40B4-BE49-F238E27FC236}">
              <a16:creationId xmlns:a16="http://schemas.microsoft.com/office/drawing/2014/main" id="{A4F62DD1-0A1B-4A15-BA1B-79821D6A9B8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29" name="Shape 6">
          <a:extLst>
            <a:ext uri="{FF2B5EF4-FFF2-40B4-BE49-F238E27FC236}">
              <a16:creationId xmlns:a16="http://schemas.microsoft.com/office/drawing/2014/main" id="{7576E1FB-F204-41B5-BEBD-6E677857147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30" name="Shape 5">
          <a:extLst>
            <a:ext uri="{FF2B5EF4-FFF2-40B4-BE49-F238E27FC236}">
              <a16:creationId xmlns:a16="http://schemas.microsoft.com/office/drawing/2014/main" id="{78C2AF23-B554-4518-B046-554A9442999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31" name="Shape 6">
          <a:extLst>
            <a:ext uri="{FF2B5EF4-FFF2-40B4-BE49-F238E27FC236}">
              <a16:creationId xmlns:a16="http://schemas.microsoft.com/office/drawing/2014/main" id="{23CD1492-8FC4-4125-B44F-48EDB6170CD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32" name="Shape 5">
          <a:extLst>
            <a:ext uri="{FF2B5EF4-FFF2-40B4-BE49-F238E27FC236}">
              <a16:creationId xmlns:a16="http://schemas.microsoft.com/office/drawing/2014/main" id="{6D061B08-706D-4A2C-8C62-227AB912BA9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33" name="Shape 6">
          <a:extLst>
            <a:ext uri="{FF2B5EF4-FFF2-40B4-BE49-F238E27FC236}">
              <a16:creationId xmlns:a16="http://schemas.microsoft.com/office/drawing/2014/main" id="{6BFB9479-DEE8-40D8-BD29-200D9CFC9C6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34" name="Shape 5">
          <a:extLst>
            <a:ext uri="{FF2B5EF4-FFF2-40B4-BE49-F238E27FC236}">
              <a16:creationId xmlns:a16="http://schemas.microsoft.com/office/drawing/2014/main" id="{8A87B52C-6793-4F2C-935B-13EFDB43A3B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35" name="Shape 6">
          <a:extLst>
            <a:ext uri="{FF2B5EF4-FFF2-40B4-BE49-F238E27FC236}">
              <a16:creationId xmlns:a16="http://schemas.microsoft.com/office/drawing/2014/main" id="{D05AA1F7-1044-41E1-BF79-4C93829AC64D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36" name="Shape 5">
          <a:extLst>
            <a:ext uri="{FF2B5EF4-FFF2-40B4-BE49-F238E27FC236}">
              <a16:creationId xmlns:a16="http://schemas.microsoft.com/office/drawing/2014/main" id="{01A166FB-584D-47E8-AD14-6A2BD115C67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37" name="Shape 6">
          <a:extLst>
            <a:ext uri="{FF2B5EF4-FFF2-40B4-BE49-F238E27FC236}">
              <a16:creationId xmlns:a16="http://schemas.microsoft.com/office/drawing/2014/main" id="{736CE1E7-28ED-4BA7-BB3C-5D3F1FC9C36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38" name="Shape 5">
          <a:extLst>
            <a:ext uri="{FF2B5EF4-FFF2-40B4-BE49-F238E27FC236}">
              <a16:creationId xmlns:a16="http://schemas.microsoft.com/office/drawing/2014/main" id="{1FD3B37D-3730-419A-B3CF-3F0ECB39EC2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39" name="Shape 6">
          <a:extLst>
            <a:ext uri="{FF2B5EF4-FFF2-40B4-BE49-F238E27FC236}">
              <a16:creationId xmlns:a16="http://schemas.microsoft.com/office/drawing/2014/main" id="{9A52030A-5AC6-4ABA-9CBD-4E91AE5F7A4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40" name="Shape 5">
          <a:extLst>
            <a:ext uri="{FF2B5EF4-FFF2-40B4-BE49-F238E27FC236}">
              <a16:creationId xmlns:a16="http://schemas.microsoft.com/office/drawing/2014/main" id="{61A020FE-295D-4389-99BB-1C81A552F55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41" name="Shape 6">
          <a:extLst>
            <a:ext uri="{FF2B5EF4-FFF2-40B4-BE49-F238E27FC236}">
              <a16:creationId xmlns:a16="http://schemas.microsoft.com/office/drawing/2014/main" id="{8B09E268-E7E9-4A54-A027-0C26F1C84EB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42" name="Shape 5">
          <a:extLst>
            <a:ext uri="{FF2B5EF4-FFF2-40B4-BE49-F238E27FC236}">
              <a16:creationId xmlns:a16="http://schemas.microsoft.com/office/drawing/2014/main" id="{E18A9558-2C5C-429A-B7B6-C355C9805E6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43" name="Shape 6">
          <a:extLst>
            <a:ext uri="{FF2B5EF4-FFF2-40B4-BE49-F238E27FC236}">
              <a16:creationId xmlns:a16="http://schemas.microsoft.com/office/drawing/2014/main" id="{99EF2E3E-AF31-4251-A8C2-0468A2E1B08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44" name="Shape 5">
          <a:extLst>
            <a:ext uri="{FF2B5EF4-FFF2-40B4-BE49-F238E27FC236}">
              <a16:creationId xmlns:a16="http://schemas.microsoft.com/office/drawing/2014/main" id="{6E2534FF-D34F-479C-95E3-26CCBC684C9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45" name="Shape 6">
          <a:extLst>
            <a:ext uri="{FF2B5EF4-FFF2-40B4-BE49-F238E27FC236}">
              <a16:creationId xmlns:a16="http://schemas.microsoft.com/office/drawing/2014/main" id="{CADFBEE8-0EC5-4926-A139-EB54595F374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46" name="Shape 5">
          <a:extLst>
            <a:ext uri="{FF2B5EF4-FFF2-40B4-BE49-F238E27FC236}">
              <a16:creationId xmlns:a16="http://schemas.microsoft.com/office/drawing/2014/main" id="{53C3355D-0DE3-4B2E-9BEE-512DD499BF9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47" name="Shape 6">
          <a:extLst>
            <a:ext uri="{FF2B5EF4-FFF2-40B4-BE49-F238E27FC236}">
              <a16:creationId xmlns:a16="http://schemas.microsoft.com/office/drawing/2014/main" id="{57164D6B-ABCE-4C47-9DDE-13402E35888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48" name="Shape 5">
          <a:extLst>
            <a:ext uri="{FF2B5EF4-FFF2-40B4-BE49-F238E27FC236}">
              <a16:creationId xmlns:a16="http://schemas.microsoft.com/office/drawing/2014/main" id="{DA94A3B6-B68F-4D17-888E-5A3A42A0EC5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49" name="Shape 6">
          <a:extLst>
            <a:ext uri="{FF2B5EF4-FFF2-40B4-BE49-F238E27FC236}">
              <a16:creationId xmlns:a16="http://schemas.microsoft.com/office/drawing/2014/main" id="{C24DAC52-C40B-493F-BB5C-2898E9238BE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50" name="Shape 5">
          <a:extLst>
            <a:ext uri="{FF2B5EF4-FFF2-40B4-BE49-F238E27FC236}">
              <a16:creationId xmlns:a16="http://schemas.microsoft.com/office/drawing/2014/main" id="{4CC33D5D-A149-486E-A8A4-AC577B768D7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51" name="Shape 6">
          <a:extLst>
            <a:ext uri="{FF2B5EF4-FFF2-40B4-BE49-F238E27FC236}">
              <a16:creationId xmlns:a16="http://schemas.microsoft.com/office/drawing/2014/main" id="{2205B845-D570-45C1-A703-92B1AA2E9C4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52" name="Shape 5">
          <a:extLst>
            <a:ext uri="{FF2B5EF4-FFF2-40B4-BE49-F238E27FC236}">
              <a16:creationId xmlns:a16="http://schemas.microsoft.com/office/drawing/2014/main" id="{54ED496E-2B3D-4DEF-9306-C5D1CF85E0A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53" name="Shape 6">
          <a:extLst>
            <a:ext uri="{FF2B5EF4-FFF2-40B4-BE49-F238E27FC236}">
              <a16:creationId xmlns:a16="http://schemas.microsoft.com/office/drawing/2014/main" id="{89DB28BD-54CF-4CA5-900E-336ECEA33EF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54" name="Shape 5">
          <a:extLst>
            <a:ext uri="{FF2B5EF4-FFF2-40B4-BE49-F238E27FC236}">
              <a16:creationId xmlns:a16="http://schemas.microsoft.com/office/drawing/2014/main" id="{8A4EF914-69E0-4F84-A855-B8583023B55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55" name="Shape 6">
          <a:extLst>
            <a:ext uri="{FF2B5EF4-FFF2-40B4-BE49-F238E27FC236}">
              <a16:creationId xmlns:a16="http://schemas.microsoft.com/office/drawing/2014/main" id="{E8EA7FF5-59BA-4DDF-9F7B-86CE6D3A3B6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56" name="Shape 5">
          <a:extLst>
            <a:ext uri="{FF2B5EF4-FFF2-40B4-BE49-F238E27FC236}">
              <a16:creationId xmlns:a16="http://schemas.microsoft.com/office/drawing/2014/main" id="{5644DD94-02E3-44BD-8B28-594F524373E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57" name="Shape 6">
          <a:extLst>
            <a:ext uri="{FF2B5EF4-FFF2-40B4-BE49-F238E27FC236}">
              <a16:creationId xmlns:a16="http://schemas.microsoft.com/office/drawing/2014/main" id="{F9796BC4-E33C-49D6-8764-F748D33F877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58" name="Shape 5">
          <a:extLst>
            <a:ext uri="{FF2B5EF4-FFF2-40B4-BE49-F238E27FC236}">
              <a16:creationId xmlns:a16="http://schemas.microsoft.com/office/drawing/2014/main" id="{FBEA7A04-C28C-4D9E-9EC9-E7B02560517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59" name="Shape 6">
          <a:extLst>
            <a:ext uri="{FF2B5EF4-FFF2-40B4-BE49-F238E27FC236}">
              <a16:creationId xmlns:a16="http://schemas.microsoft.com/office/drawing/2014/main" id="{7FE89BEA-E3ED-455A-BA08-58B5488C584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60" name="Shape 5">
          <a:extLst>
            <a:ext uri="{FF2B5EF4-FFF2-40B4-BE49-F238E27FC236}">
              <a16:creationId xmlns:a16="http://schemas.microsoft.com/office/drawing/2014/main" id="{48F60E6E-2DF3-4326-B6FA-FF4C8CF3F5F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61" name="Shape 6">
          <a:extLst>
            <a:ext uri="{FF2B5EF4-FFF2-40B4-BE49-F238E27FC236}">
              <a16:creationId xmlns:a16="http://schemas.microsoft.com/office/drawing/2014/main" id="{AEF72004-C28B-44F3-9C49-F19E287DC13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62" name="Shape 5">
          <a:extLst>
            <a:ext uri="{FF2B5EF4-FFF2-40B4-BE49-F238E27FC236}">
              <a16:creationId xmlns:a16="http://schemas.microsoft.com/office/drawing/2014/main" id="{B9E2DAAF-F172-4CF4-B0DA-E1576ABE89F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63" name="Shape 6">
          <a:extLst>
            <a:ext uri="{FF2B5EF4-FFF2-40B4-BE49-F238E27FC236}">
              <a16:creationId xmlns:a16="http://schemas.microsoft.com/office/drawing/2014/main" id="{B32C74B9-CE6B-4F5E-BEC2-FEEF169317A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64" name="Shape 5">
          <a:extLst>
            <a:ext uri="{FF2B5EF4-FFF2-40B4-BE49-F238E27FC236}">
              <a16:creationId xmlns:a16="http://schemas.microsoft.com/office/drawing/2014/main" id="{A53814F2-B240-4F8F-93D0-A4ED5D2E2D2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65" name="Shape 6">
          <a:extLst>
            <a:ext uri="{FF2B5EF4-FFF2-40B4-BE49-F238E27FC236}">
              <a16:creationId xmlns:a16="http://schemas.microsoft.com/office/drawing/2014/main" id="{ED18C8FC-EF16-4492-BD5E-0B85F60D3A0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66" name="Shape 5">
          <a:extLst>
            <a:ext uri="{FF2B5EF4-FFF2-40B4-BE49-F238E27FC236}">
              <a16:creationId xmlns:a16="http://schemas.microsoft.com/office/drawing/2014/main" id="{1183797F-7A39-4C36-A0F0-A0BA2966C4B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67" name="Shape 6">
          <a:extLst>
            <a:ext uri="{FF2B5EF4-FFF2-40B4-BE49-F238E27FC236}">
              <a16:creationId xmlns:a16="http://schemas.microsoft.com/office/drawing/2014/main" id="{8D59C036-0701-4234-B1B9-598CAD5B880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68" name="Shape 5">
          <a:extLst>
            <a:ext uri="{FF2B5EF4-FFF2-40B4-BE49-F238E27FC236}">
              <a16:creationId xmlns:a16="http://schemas.microsoft.com/office/drawing/2014/main" id="{083C0DA9-2889-4A3A-9B58-ACFF9AB44A9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69" name="Shape 6">
          <a:extLst>
            <a:ext uri="{FF2B5EF4-FFF2-40B4-BE49-F238E27FC236}">
              <a16:creationId xmlns:a16="http://schemas.microsoft.com/office/drawing/2014/main" id="{38EB9819-1EB7-44E3-8266-15C2A5B0AB9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70" name="Shape 5">
          <a:extLst>
            <a:ext uri="{FF2B5EF4-FFF2-40B4-BE49-F238E27FC236}">
              <a16:creationId xmlns:a16="http://schemas.microsoft.com/office/drawing/2014/main" id="{1F614F65-57A5-49B8-8B40-CB07BF8CD45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71" name="Shape 6">
          <a:extLst>
            <a:ext uri="{FF2B5EF4-FFF2-40B4-BE49-F238E27FC236}">
              <a16:creationId xmlns:a16="http://schemas.microsoft.com/office/drawing/2014/main" id="{6B2D9C87-F511-48A1-99B4-976284E075E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72" name="Shape 5">
          <a:extLst>
            <a:ext uri="{FF2B5EF4-FFF2-40B4-BE49-F238E27FC236}">
              <a16:creationId xmlns:a16="http://schemas.microsoft.com/office/drawing/2014/main" id="{F53F0DA6-798C-4E9C-95B9-7C40B143374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73" name="Shape 6">
          <a:extLst>
            <a:ext uri="{FF2B5EF4-FFF2-40B4-BE49-F238E27FC236}">
              <a16:creationId xmlns:a16="http://schemas.microsoft.com/office/drawing/2014/main" id="{C7A6763A-8E69-4109-9278-D3385E991595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74" name="Shape 5">
          <a:extLst>
            <a:ext uri="{FF2B5EF4-FFF2-40B4-BE49-F238E27FC236}">
              <a16:creationId xmlns:a16="http://schemas.microsoft.com/office/drawing/2014/main" id="{9F1907A9-9162-4358-AC9D-B26E389E3D0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75" name="Shape 6">
          <a:extLst>
            <a:ext uri="{FF2B5EF4-FFF2-40B4-BE49-F238E27FC236}">
              <a16:creationId xmlns:a16="http://schemas.microsoft.com/office/drawing/2014/main" id="{9C8D21AD-BF32-462E-AC81-DD65E6538C6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38100</xdr:rowOff>
    </xdr:to>
    <xdr:sp macro="" textlink="">
      <xdr:nvSpPr>
        <xdr:cNvPr id="4376" name="Shape 5">
          <a:extLst>
            <a:ext uri="{FF2B5EF4-FFF2-40B4-BE49-F238E27FC236}">
              <a16:creationId xmlns:a16="http://schemas.microsoft.com/office/drawing/2014/main" id="{842687AD-6E26-445B-8CAB-82505FEA8C8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224</xdr:row>
      <xdr:rowOff>0</xdr:rowOff>
    </xdr:from>
    <xdr:to>
      <xdr:col>0</xdr:col>
      <xdr:colOff>66675</xdr:colOff>
      <xdr:row>225</xdr:row>
      <xdr:rowOff>19050</xdr:rowOff>
    </xdr:to>
    <xdr:sp macro="" textlink="">
      <xdr:nvSpPr>
        <xdr:cNvPr id="4377" name="Shape 6">
          <a:extLst>
            <a:ext uri="{FF2B5EF4-FFF2-40B4-BE49-F238E27FC236}">
              <a16:creationId xmlns:a16="http://schemas.microsoft.com/office/drawing/2014/main" id="{E64D9DA8-033B-4BF4-BCD9-3ECF317C5AD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78" name="Rectangle 3">
          <a:extLst>
            <a:ext uri="{FF2B5EF4-FFF2-40B4-BE49-F238E27FC236}">
              <a16:creationId xmlns:a16="http://schemas.microsoft.com/office/drawing/2014/main" id="{6B1FF437-EC33-4E1D-98E1-8877C9CDB19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79" name="Rectangle 3">
          <a:extLst>
            <a:ext uri="{FF2B5EF4-FFF2-40B4-BE49-F238E27FC236}">
              <a16:creationId xmlns:a16="http://schemas.microsoft.com/office/drawing/2014/main" id="{74288827-D33A-4EC9-B582-A93C2E60090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80" name="Rectangle 3">
          <a:extLst>
            <a:ext uri="{FF2B5EF4-FFF2-40B4-BE49-F238E27FC236}">
              <a16:creationId xmlns:a16="http://schemas.microsoft.com/office/drawing/2014/main" id="{F25809FF-1497-4873-BAD8-C19C25E8DAB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81" name="Rectangle 3">
          <a:extLst>
            <a:ext uri="{FF2B5EF4-FFF2-40B4-BE49-F238E27FC236}">
              <a16:creationId xmlns:a16="http://schemas.microsoft.com/office/drawing/2014/main" id="{04E85744-F8D0-4056-8693-55BB799F3E0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82" name="Rectangle 3">
          <a:extLst>
            <a:ext uri="{FF2B5EF4-FFF2-40B4-BE49-F238E27FC236}">
              <a16:creationId xmlns:a16="http://schemas.microsoft.com/office/drawing/2014/main" id="{19285E4F-C3C4-4CBC-9D37-C6B9ECE9440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83" name="Rectangle 3">
          <a:extLst>
            <a:ext uri="{FF2B5EF4-FFF2-40B4-BE49-F238E27FC236}">
              <a16:creationId xmlns:a16="http://schemas.microsoft.com/office/drawing/2014/main" id="{7161AF3F-4A29-44A6-AEBC-F23811E6732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84" name="Rectangle 3">
          <a:extLst>
            <a:ext uri="{FF2B5EF4-FFF2-40B4-BE49-F238E27FC236}">
              <a16:creationId xmlns:a16="http://schemas.microsoft.com/office/drawing/2014/main" id="{662E6B22-107E-4EFD-BFEB-D3F8A904C68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85" name="Rectangle 3">
          <a:extLst>
            <a:ext uri="{FF2B5EF4-FFF2-40B4-BE49-F238E27FC236}">
              <a16:creationId xmlns:a16="http://schemas.microsoft.com/office/drawing/2014/main" id="{BD727283-8986-44B9-83E4-13BD4CD65EA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86" name="Rectangle 3">
          <a:extLst>
            <a:ext uri="{FF2B5EF4-FFF2-40B4-BE49-F238E27FC236}">
              <a16:creationId xmlns:a16="http://schemas.microsoft.com/office/drawing/2014/main" id="{162F4C19-96D9-4F88-AB65-3315BB63528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87" name="Rectangle 3">
          <a:extLst>
            <a:ext uri="{FF2B5EF4-FFF2-40B4-BE49-F238E27FC236}">
              <a16:creationId xmlns:a16="http://schemas.microsoft.com/office/drawing/2014/main" id="{A9FB6716-4B52-45C0-BC17-D1DD38CB7A4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88" name="Rectangle 3">
          <a:extLst>
            <a:ext uri="{FF2B5EF4-FFF2-40B4-BE49-F238E27FC236}">
              <a16:creationId xmlns:a16="http://schemas.microsoft.com/office/drawing/2014/main" id="{24E13027-6B30-4FA6-ACDD-5BE026F00B1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89" name="Rectangle 3">
          <a:extLst>
            <a:ext uri="{FF2B5EF4-FFF2-40B4-BE49-F238E27FC236}">
              <a16:creationId xmlns:a16="http://schemas.microsoft.com/office/drawing/2014/main" id="{D3F88EC2-6650-4525-B52D-B0362400436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90" name="Rectangle 3">
          <a:extLst>
            <a:ext uri="{FF2B5EF4-FFF2-40B4-BE49-F238E27FC236}">
              <a16:creationId xmlns:a16="http://schemas.microsoft.com/office/drawing/2014/main" id="{8E8D6DF3-CEB6-487E-8969-1A68483B8F3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91" name="Rectangle 3">
          <a:extLst>
            <a:ext uri="{FF2B5EF4-FFF2-40B4-BE49-F238E27FC236}">
              <a16:creationId xmlns:a16="http://schemas.microsoft.com/office/drawing/2014/main" id="{E1016600-7C53-40D9-9BFD-BCF5C6410DB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92" name="Rectangle 3">
          <a:extLst>
            <a:ext uri="{FF2B5EF4-FFF2-40B4-BE49-F238E27FC236}">
              <a16:creationId xmlns:a16="http://schemas.microsoft.com/office/drawing/2014/main" id="{36D32BE7-2663-4696-B6C4-7466CDFBFBF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93" name="Rectangle 3">
          <a:extLst>
            <a:ext uri="{FF2B5EF4-FFF2-40B4-BE49-F238E27FC236}">
              <a16:creationId xmlns:a16="http://schemas.microsoft.com/office/drawing/2014/main" id="{6685B5EC-7010-4A67-90A3-59BF037EFF0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94" name="Rectangle 3">
          <a:extLst>
            <a:ext uri="{FF2B5EF4-FFF2-40B4-BE49-F238E27FC236}">
              <a16:creationId xmlns:a16="http://schemas.microsoft.com/office/drawing/2014/main" id="{72C58558-916A-4CFA-96DB-7ABBA537D52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95" name="Rectangle 3">
          <a:extLst>
            <a:ext uri="{FF2B5EF4-FFF2-40B4-BE49-F238E27FC236}">
              <a16:creationId xmlns:a16="http://schemas.microsoft.com/office/drawing/2014/main" id="{F5970419-3120-4F59-810F-B0AABF7129C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96" name="Rectangle 3">
          <a:extLst>
            <a:ext uri="{FF2B5EF4-FFF2-40B4-BE49-F238E27FC236}">
              <a16:creationId xmlns:a16="http://schemas.microsoft.com/office/drawing/2014/main" id="{16A0762C-30F4-4994-926F-2B0946A7A37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97" name="Rectangle 3">
          <a:extLst>
            <a:ext uri="{FF2B5EF4-FFF2-40B4-BE49-F238E27FC236}">
              <a16:creationId xmlns:a16="http://schemas.microsoft.com/office/drawing/2014/main" id="{29B60226-B000-4F12-AF80-9CAD900EA6A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98" name="Rectangle 3">
          <a:extLst>
            <a:ext uri="{FF2B5EF4-FFF2-40B4-BE49-F238E27FC236}">
              <a16:creationId xmlns:a16="http://schemas.microsoft.com/office/drawing/2014/main" id="{56FA2380-6172-475F-A2DC-B415CF1E206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399" name="Rectangle 3">
          <a:extLst>
            <a:ext uri="{FF2B5EF4-FFF2-40B4-BE49-F238E27FC236}">
              <a16:creationId xmlns:a16="http://schemas.microsoft.com/office/drawing/2014/main" id="{8B59F7A8-B904-410E-B525-A45AD19A8AB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00" name="Rectangle 3">
          <a:extLst>
            <a:ext uri="{FF2B5EF4-FFF2-40B4-BE49-F238E27FC236}">
              <a16:creationId xmlns:a16="http://schemas.microsoft.com/office/drawing/2014/main" id="{415606AE-3D57-4217-8170-4E94D49F1C0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01" name="Rectangle 3">
          <a:extLst>
            <a:ext uri="{FF2B5EF4-FFF2-40B4-BE49-F238E27FC236}">
              <a16:creationId xmlns:a16="http://schemas.microsoft.com/office/drawing/2014/main" id="{C1B252B4-CA59-4C9E-9AE3-56A514E3ADA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02" name="Rectangle 3">
          <a:extLst>
            <a:ext uri="{FF2B5EF4-FFF2-40B4-BE49-F238E27FC236}">
              <a16:creationId xmlns:a16="http://schemas.microsoft.com/office/drawing/2014/main" id="{CFBBF10A-F11F-4AE6-BE20-A743A6DFB65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03" name="Rectangle 3">
          <a:extLst>
            <a:ext uri="{FF2B5EF4-FFF2-40B4-BE49-F238E27FC236}">
              <a16:creationId xmlns:a16="http://schemas.microsoft.com/office/drawing/2014/main" id="{E5141BEF-411E-4BAF-B0DC-D1D002BFAAC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04" name="Rectangle 3">
          <a:extLst>
            <a:ext uri="{FF2B5EF4-FFF2-40B4-BE49-F238E27FC236}">
              <a16:creationId xmlns:a16="http://schemas.microsoft.com/office/drawing/2014/main" id="{96985526-DACF-43D4-92F6-2C3863A7CD9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05" name="Rectangle 3">
          <a:extLst>
            <a:ext uri="{FF2B5EF4-FFF2-40B4-BE49-F238E27FC236}">
              <a16:creationId xmlns:a16="http://schemas.microsoft.com/office/drawing/2014/main" id="{60EAB737-1C60-41CD-B42C-1E8DB857FC9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06" name="Rectangle 3">
          <a:extLst>
            <a:ext uri="{FF2B5EF4-FFF2-40B4-BE49-F238E27FC236}">
              <a16:creationId xmlns:a16="http://schemas.microsoft.com/office/drawing/2014/main" id="{378C22A1-A947-49F9-9AC5-ACB3AA7328E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07" name="Rectangle 3">
          <a:extLst>
            <a:ext uri="{FF2B5EF4-FFF2-40B4-BE49-F238E27FC236}">
              <a16:creationId xmlns:a16="http://schemas.microsoft.com/office/drawing/2014/main" id="{35C5C126-01D4-452C-9C93-BB9EB009707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08" name="Rectangle 3">
          <a:extLst>
            <a:ext uri="{FF2B5EF4-FFF2-40B4-BE49-F238E27FC236}">
              <a16:creationId xmlns:a16="http://schemas.microsoft.com/office/drawing/2014/main" id="{49428C70-C04C-47B4-B043-91DD8F6E08A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09" name="Rectangle 3">
          <a:extLst>
            <a:ext uri="{FF2B5EF4-FFF2-40B4-BE49-F238E27FC236}">
              <a16:creationId xmlns:a16="http://schemas.microsoft.com/office/drawing/2014/main" id="{746E0C86-B336-451F-96C6-32A36C3F9AC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10" name="Rectangle 3">
          <a:extLst>
            <a:ext uri="{FF2B5EF4-FFF2-40B4-BE49-F238E27FC236}">
              <a16:creationId xmlns:a16="http://schemas.microsoft.com/office/drawing/2014/main" id="{E79AC6D8-5815-4C74-99FC-86B89A65C3E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11" name="Rectangle 3">
          <a:extLst>
            <a:ext uri="{FF2B5EF4-FFF2-40B4-BE49-F238E27FC236}">
              <a16:creationId xmlns:a16="http://schemas.microsoft.com/office/drawing/2014/main" id="{99D3BB13-0B15-425F-9CB5-B9787E5BFC5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12" name="Rectangle 3">
          <a:extLst>
            <a:ext uri="{FF2B5EF4-FFF2-40B4-BE49-F238E27FC236}">
              <a16:creationId xmlns:a16="http://schemas.microsoft.com/office/drawing/2014/main" id="{88AB618C-9E60-4EC8-8EDC-EF63EB953EB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13" name="Rectangle 3">
          <a:extLst>
            <a:ext uri="{FF2B5EF4-FFF2-40B4-BE49-F238E27FC236}">
              <a16:creationId xmlns:a16="http://schemas.microsoft.com/office/drawing/2014/main" id="{A01F76AD-8993-4529-8D12-BA3C6F3ADF0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14" name="Rectangle 3">
          <a:extLst>
            <a:ext uri="{FF2B5EF4-FFF2-40B4-BE49-F238E27FC236}">
              <a16:creationId xmlns:a16="http://schemas.microsoft.com/office/drawing/2014/main" id="{0D407279-C2A7-4230-B0DE-A8D57C3CE4E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15" name="Rectangle 3">
          <a:extLst>
            <a:ext uri="{FF2B5EF4-FFF2-40B4-BE49-F238E27FC236}">
              <a16:creationId xmlns:a16="http://schemas.microsoft.com/office/drawing/2014/main" id="{F6771D98-6642-45EB-8176-F420767C796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16" name="Rectangle 3">
          <a:extLst>
            <a:ext uri="{FF2B5EF4-FFF2-40B4-BE49-F238E27FC236}">
              <a16:creationId xmlns:a16="http://schemas.microsoft.com/office/drawing/2014/main" id="{86725B57-6BA6-4418-A14D-7BDADBBA74C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17" name="Rectangle 3">
          <a:extLst>
            <a:ext uri="{FF2B5EF4-FFF2-40B4-BE49-F238E27FC236}">
              <a16:creationId xmlns:a16="http://schemas.microsoft.com/office/drawing/2014/main" id="{57CE9BEC-B174-4D38-A83D-963DCBBA402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18" name="Rectangle 3">
          <a:extLst>
            <a:ext uri="{FF2B5EF4-FFF2-40B4-BE49-F238E27FC236}">
              <a16:creationId xmlns:a16="http://schemas.microsoft.com/office/drawing/2014/main" id="{B1E9D77A-114F-454E-B2F2-12E2A205AC9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19" name="Rectangle 3">
          <a:extLst>
            <a:ext uri="{FF2B5EF4-FFF2-40B4-BE49-F238E27FC236}">
              <a16:creationId xmlns:a16="http://schemas.microsoft.com/office/drawing/2014/main" id="{C5D16CD0-3F70-4E59-BCB2-30871C577C5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20" name="Rectangle 3">
          <a:extLst>
            <a:ext uri="{FF2B5EF4-FFF2-40B4-BE49-F238E27FC236}">
              <a16:creationId xmlns:a16="http://schemas.microsoft.com/office/drawing/2014/main" id="{186CD923-E298-4988-B8B9-302F7950ED2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21" name="Rectangle 3">
          <a:extLst>
            <a:ext uri="{FF2B5EF4-FFF2-40B4-BE49-F238E27FC236}">
              <a16:creationId xmlns:a16="http://schemas.microsoft.com/office/drawing/2014/main" id="{516F5199-ACB7-49A2-94F6-25B3FE5A23D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22" name="Rectangle 3">
          <a:extLst>
            <a:ext uri="{FF2B5EF4-FFF2-40B4-BE49-F238E27FC236}">
              <a16:creationId xmlns:a16="http://schemas.microsoft.com/office/drawing/2014/main" id="{C02246C2-6C96-4E6A-9617-96FC8ADDD35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23" name="Rectangle 3">
          <a:extLst>
            <a:ext uri="{FF2B5EF4-FFF2-40B4-BE49-F238E27FC236}">
              <a16:creationId xmlns:a16="http://schemas.microsoft.com/office/drawing/2014/main" id="{1645DD98-AE2D-4C26-ADE1-1FF1080BF33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24" name="Rectangle 3">
          <a:extLst>
            <a:ext uri="{FF2B5EF4-FFF2-40B4-BE49-F238E27FC236}">
              <a16:creationId xmlns:a16="http://schemas.microsoft.com/office/drawing/2014/main" id="{46137FD3-F1E7-434B-BC0A-AC8FC9FC2C2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66675</xdr:colOff>
      <xdr:row>180</xdr:row>
      <xdr:rowOff>180975</xdr:rowOff>
    </xdr:to>
    <xdr:sp macro="" textlink="">
      <xdr:nvSpPr>
        <xdr:cNvPr id="4425" name="Rectangle 3">
          <a:extLst>
            <a:ext uri="{FF2B5EF4-FFF2-40B4-BE49-F238E27FC236}">
              <a16:creationId xmlns:a16="http://schemas.microsoft.com/office/drawing/2014/main" id="{FADBB6CF-71A7-486D-AFB5-2088E798136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426" name="Rectangle 3">
          <a:extLst>
            <a:ext uri="{FF2B5EF4-FFF2-40B4-BE49-F238E27FC236}">
              <a16:creationId xmlns:a16="http://schemas.microsoft.com/office/drawing/2014/main" id="{D6CDA7CD-1B1D-4445-8C15-0DFAB704466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427" name="Rectangle 3">
          <a:extLst>
            <a:ext uri="{FF2B5EF4-FFF2-40B4-BE49-F238E27FC236}">
              <a16:creationId xmlns:a16="http://schemas.microsoft.com/office/drawing/2014/main" id="{B9EC5869-76A4-41CF-B977-2E944B0B121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428" name="Rectangle 51">
          <a:extLst>
            <a:ext uri="{FF2B5EF4-FFF2-40B4-BE49-F238E27FC236}">
              <a16:creationId xmlns:a16="http://schemas.microsoft.com/office/drawing/2014/main" id="{EC63DB78-AD85-4D12-8DAF-CC0E17A509E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429" name="Rectangle 3">
          <a:extLst>
            <a:ext uri="{FF2B5EF4-FFF2-40B4-BE49-F238E27FC236}">
              <a16:creationId xmlns:a16="http://schemas.microsoft.com/office/drawing/2014/main" id="{3B590031-6573-4422-B33F-229A67A4107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430" name="Rectangle 3">
          <a:extLst>
            <a:ext uri="{FF2B5EF4-FFF2-40B4-BE49-F238E27FC236}">
              <a16:creationId xmlns:a16="http://schemas.microsoft.com/office/drawing/2014/main" id="{53C922E2-7AE6-4594-A955-9B69609AE0B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431" name="Rectangle 3">
          <a:extLst>
            <a:ext uri="{FF2B5EF4-FFF2-40B4-BE49-F238E27FC236}">
              <a16:creationId xmlns:a16="http://schemas.microsoft.com/office/drawing/2014/main" id="{7699EB62-06CA-4321-A547-05D64613C83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1533525</xdr:colOff>
      <xdr:row>217</xdr:row>
      <xdr:rowOff>0</xdr:rowOff>
    </xdr:from>
    <xdr:to>
      <xdr:col>0</xdr:col>
      <xdr:colOff>1600200</xdr:colOff>
      <xdr:row>218</xdr:row>
      <xdr:rowOff>19050</xdr:rowOff>
    </xdr:to>
    <xdr:sp macro="" textlink="">
      <xdr:nvSpPr>
        <xdr:cNvPr id="4432" name="Rectangle 3">
          <a:extLst>
            <a:ext uri="{FF2B5EF4-FFF2-40B4-BE49-F238E27FC236}">
              <a16:creationId xmlns:a16="http://schemas.microsoft.com/office/drawing/2014/main" id="{1D369276-D0F5-4E7E-A13F-6DAEBE2E9176}"/>
            </a:ext>
          </a:extLst>
        </xdr:cNvPr>
        <xdr:cNvSpPr>
          <a:spLocks noChangeArrowheads="1"/>
        </xdr:cNvSpPr>
      </xdr:nvSpPr>
      <xdr:spPr bwMode="auto">
        <a:xfrm>
          <a:off x="1533525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433" name="Rectangle 3">
          <a:extLst>
            <a:ext uri="{FF2B5EF4-FFF2-40B4-BE49-F238E27FC236}">
              <a16:creationId xmlns:a16="http://schemas.microsoft.com/office/drawing/2014/main" id="{19688DBD-C211-4B3C-A550-A7EA150A0A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434" name="Rectangle 3">
          <a:extLst>
            <a:ext uri="{FF2B5EF4-FFF2-40B4-BE49-F238E27FC236}">
              <a16:creationId xmlns:a16="http://schemas.microsoft.com/office/drawing/2014/main" id="{DE62089E-22B9-4D91-872A-76369FCCADA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435" name="Rectangle 3">
          <a:extLst>
            <a:ext uri="{FF2B5EF4-FFF2-40B4-BE49-F238E27FC236}">
              <a16:creationId xmlns:a16="http://schemas.microsoft.com/office/drawing/2014/main" id="{A8C469D8-B005-4E04-A470-1DEA8FC3964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436" name="Rectangle 3">
          <a:extLst>
            <a:ext uri="{FF2B5EF4-FFF2-40B4-BE49-F238E27FC236}">
              <a16:creationId xmlns:a16="http://schemas.microsoft.com/office/drawing/2014/main" id="{953EE204-A809-4B00-A3DF-645B3DD4DF2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437" name="Rectangle 3">
          <a:extLst>
            <a:ext uri="{FF2B5EF4-FFF2-40B4-BE49-F238E27FC236}">
              <a16:creationId xmlns:a16="http://schemas.microsoft.com/office/drawing/2014/main" id="{0F254925-3193-4DC5-B5D9-30338BD0A6B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679" name="Rectangle 3">
          <a:extLst>
            <a:ext uri="{FF2B5EF4-FFF2-40B4-BE49-F238E27FC236}">
              <a16:creationId xmlns:a16="http://schemas.microsoft.com/office/drawing/2014/main" id="{56CDF009-C22F-4D36-8668-00E541EC5D2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680" name="Rectangle 3">
          <a:extLst>
            <a:ext uri="{FF2B5EF4-FFF2-40B4-BE49-F238E27FC236}">
              <a16:creationId xmlns:a16="http://schemas.microsoft.com/office/drawing/2014/main" id="{558384D7-6F8B-44A2-BF11-67823870D48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681" name="Rectangle 3">
          <a:extLst>
            <a:ext uri="{FF2B5EF4-FFF2-40B4-BE49-F238E27FC236}">
              <a16:creationId xmlns:a16="http://schemas.microsoft.com/office/drawing/2014/main" id="{DC5D2CB4-13C5-4BA9-B3D6-7F4440C0982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682" name="Rectangle 64">
          <a:extLst>
            <a:ext uri="{FF2B5EF4-FFF2-40B4-BE49-F238E27FC236}">
              <a16:creationId xmlns:a16="http://schemas.microsoft.com/office/drawing/2014/main" id="{3DDAD47C-9782-43F4-A574-98C04684965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683" name="Rectangle 3">
          <a:extLst>
            <a:ext uri="{FF2B5EF4-FFF2-40B4-BE49-F238E27FC236}">
              <a16:creationId xmlns:a16="http://schemas.microsoft.com/office/drawing/2014/main" id="{92A0A5CA-19E3-4759-81AA-A521D06EB1B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684" name="Rectangle 3">
          <a:extLst>
            <a:ext uri="{FF2B5EF4-FFF2-40B4-BE49-F238E27FC236}">
              <a16:creationId xmlns:a16="http://schemas.microsoft.com/office/drawing/2014/main" id="{619EB47B-FC86-4894-9719-2DEA6CD5C95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685" name="Rectangle 3">
          <a:extLst>
            <a:ext uri="{FF2B5EF4-FFF2-40B4-BE49-F238E27FC236}">
              <a16:creationId xmlns:a16="http://schemas.microsoft.com/office/drawing/2014/main" id="{1C407B65-83BF-4978-A504-1821262B2E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686" name="Rectangle 3">
          <a:extLst>
            <a:ext uri="{FF2B5EF4-FFF2-40B4-BE49-F238E27FC236}">
              <a16:creationId xmlns:a16="http://schemas.microsoft.com/office/drawing/2014/main" id="{7E6ECF3E-E3EA-45A2-B30B-803F39BE137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687" name="Rectangle 3">
          <a:extLst>
            <a:ext uri="{FF2B5EF4-FFF2-40B4-BE49-F238E27FC236}">
              <a16:creationId xmlns:a16="http://schemas.microsoft.com/office/drawing/2014/main" id="{4A9FF164-49EB-476B-8229-5EEA352DAF2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688" name="Rectangle 3">
          <a:extLst>
            <a:ext uri="{FF2B5EF4-FFF2-40B4-BE49-F238E27FC236}">
              <a16:creationId xmlns:a16="http://schemas.microsoft.com/office/drawing/2014/main" id="{C687918A-DEFA-4D83-B9BC-4FEDABE83AF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689" name="Rectangle 3">
          <a:extLst>
            <a:ext uri="{FF2B5EF4-FFF2-40B4-BE49-F238E27FC236}">
              <a16:creationId xmlns:a16="http://schemas.microsoft.com/office/drawing/2014/main" id="{4F2A27E0-BDFC-4DBB-B7C3-2B42E535A30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690" name="Rectangle 3">
          <a:extLst>
            <a:ext uri="{FF2B5EF4-FFF2-40B4-BE49-F238E27FC236}">
              <a16:creationId xmlns:a16="http://schemas.microsoft.com/office/drawing/2014/main" id="{9947DEE4-8E3F-41FB-B175-58E6723F14F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691" name="Rectangle 3">
          <a:extLst>
            <a:ext uri="{FF2B5EF4-FFF2-40B4-BE49-F238E27FC236}">
              <a16:creationId xmlns:a16="http://schemas.microsoft.com/office/drawing/2014/main" id="{0A722E97-B8C4-4AF2-9119-A7E3F8F275D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692" name="Rectangle 3">
          <a:extLst>
            <a:ext uri="{FF2B5EF4-FFF2-40B4-BE49-F238E27FC236}">
              <a16:creationId xmlns:a16="http://schemas.microsoft.com/office/drawing/2014/main" id="{D3FC4282-C02A-4A4E-A2CE-D962B32FEBC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693" name="Rectangle 3">
          <a:extLst>
            <a:ext uri="{FF2B5EF4-FFF2-40B4-BE49-F238E27FC236}">
              <a16:creationId xmlns:a16="http://schemas.microsoft.com/office/drawing/2014/main" id="{139A699C-0F4B-41C7-B104-0291B3FAA82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694" name="Rectangle 3">
          <a:extLst>
            <a:ext uri="{FF2B5EF4-FFF2-40B4-BE49-F238E27FC236}">
              <a16:creationId xmlns:a16="http://schemas.microsoft.com/office/drawing/2014/main" id="{8C8D6DD2-DC0D-401A-B300-CEB44CC7A9E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695" name="Rectangle 3">
          <a:extLst>
            <a:ext uri="{FF2B5EF4-FFF2-40B4-BE49-F238E27FC236}">
              <a16:creationId xmlns:a16="http://schemas.microsoft.com/office/drawing/2014/main" id="{715ABE7D-B597-4E1F-929E-7CB2480AF59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696" name="Rectangle 3">
          <a:extLst>
            <a:ext uri="{FF2B5EF4-FFF2-40B4-BE49-F238E27FC236}">
              <a16:creationId xmlns:a16="http://schemas.microsoft.com/office/drawing/2014/main" id="{4A80EC1C-8F46-4419-AFEB-9E9F39EC5D9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697" name="Rectangle 3">
          <a:extLst>
            <a:ext uri="{FF2B5EF4-FFF2-40B4-BE49-F238E27FC236}">
              <a16:creationId xmlns:a16="http://schemas.microsoft.com/office/drawing/2014/main" id="{BC34C255-0427-46F7-8E3F-EE01DBA8257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698" name="Rectangle 3">
          <a:extLst>
            <a:ext uri="{FF2B5EF4-FFF2-40B4-BE49-F238E27FC236}">
              <a16:creationId xmlns:a16="http://schemas.microsoft.com/office/drawing/2014/main" id="{F15799C5-0993-4B16-A243-E37F033D1AB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699" name="Rectangle 3">
          <a:extLst>
            <a:ext uri="{FF2B5EF4-FFF2-40B4-BE49-F238E27FC236}">
              <a16:creationId xmlns:a16="http://schemas.microsoft.com/office/drawing/2014/main" id="{B4510664-A062-4CF8-9B1D-673A4C2874F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00" name="Rectangle 3">
          <a:extLst>
            <a:ext uri="{FF2B5EF4-FFF2-40B4-BE49-F238E27FC236}">
              <a16:creationId xmlns:a16="http://schemas.microsoft.com/office/drawing/2014/main" id="{2F4B089F-E719-41C4-A740-667ADBF8AA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01" name="Rectangle 3">
          <a:extLst>
            <a:ext uri="{FF2B5EF4-FFF2-40B4-BE49-F238E27FC236}">
              <a16:creationId xmlns:a16="http://schemas.microsoft.com/office/drawing/2014/main" id="{7BFD2A60-488B-496A-A0D0-7B998D4DACC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02" name="Rectangle 3">
          <a:extLst>
            <a:ext uri="{FF2B5EF4-FFF2-40B4-BE49-F238E27FC236}">
              <a16:creationId xmlns:a16="http://schemas.microsoft.com/office/drawing/2014/main" id="{C8D0D8A5-3DD8-4DB9-9AB3-F74EC213803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03" name="Rectangle 3">
          <a:extLst>
            <a:ext uri="{FF2B5EF4-FFF2-40B4-BE49-F238E27FC236}">
              <a16:creationId xmlns:a16="http://schemas.microsoft.com/office/drawing/2014/main" id="{63F09B82-E540-4384-93B2-852646C83B6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04" name="Rectangle 3">
          <a:extLst>
            <a:ext uri="{FF2B5EF4-FFF2-40B4-BE49-F238E27FC236}">
              <a16:creationId xmlns:a16="http://schemas.microsoft.com/office/drawing/2014/main" id="{B6A7A90E-5CB2-4B9B-AAD0-6E995F8885C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05" name="Rectangle 3">
          <a:extLst>
            <a:ext uri="{FF2B5EF4-FFF2-40B4-BE49-F238E27FC236}">
              <a16:creationId xmlns:a16="http://schemas.microsoft.com/office/drawing/2014/main" id="{B6B0A4FE-6588-418E-9986-B80DF87B726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06" name="Rectangle 3">
          <a:extLst>
            <a:ext uri="{FF2B5EF4-FFF2-40B4-BE49-F238E27FC236}">
              <a16:creationId xmlns:a16="http://schemas.microsoft.com/office/drawing/2014/main" id="{1C68AD3A-5D10-4FB3-A7B9-AB21FF29684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07" name="Rectangle 3">
          <a:extLst>
            <a:ext uri="{FF2B5EF4-FFF2-40B4-BE49-F238E27FC236}">
              <a16:creationId xmlns:a16="http://schemas.microsoft.com/office/drawing/2014/main" id="{E4130177-1C83-485C-896B-2815ADAB661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08" name="Rectangle 3">
          <a:extLst>
            <a:ext uri="{FF2B5EF4-FFF2-40B4-BE49-F238E27FC236}">
              <a16:creationId xmlns:a16="http://schemas.microsoft.com/office/drawing/2014/main" id="{D414708E-9CCD-4FD3-A930-8AB957B884C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09" name="Rectangle 3">
          <a:extLst>
            <a:ext uri="{FF2B5EF4-FFF2-40B4-BE49-F238E27FC236}">
              <a16:creationId xmlns:a16="http://schemas.microsoft.com/office/drawing/2014/main" id="{DC821C91-CE3C-4B98-B762-EC99D4DD550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10" name="Rectangle 3">
          <a:extLst>
            <a:ext uri="{FF2B5EF4-FFF2-40B4-BE49-F238E27FC236}">
              <a16:creationId xmlns:a16="http://schemas.microsoft.com/office/drawing/2014/main" id="{3D03989D-71ED-40E9-92DD-905769A8B84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11" name="Rectangle 3">
          <a:extLst>
            <a:ext uri="{FF2B5EF4-FFF2-40B4-BE49-F238E27FC236}">
              <a16:creationId xmlns:a16="http://schemas.microsoft.com/office/drawing/2014/main" id="{22111BF9-3331-4EB0-89E8-830D4A95EE0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12" name="Rectangle 3">
          <a:extLst>
            <a:ext uri="{FF2B5EF4-FFF2-40B4-BE49-F238E27FC236}">
              <a16:creationId xmlns:a16="http://schemas.microsoft.com/office/drawing/2014/main" id="{66317B44-9829-46E2-865E-8D4F31DDF56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13" name="Rectangle 3">
          <a:extLst>
            <a:ext uri="{FF2B5EF4-FFF2-40B4-BE49-F238E27FC236}">
              <a16:creationId xmlns:a16="http://schemas.microsoft.com/office/drawing/2014/main" id="{D2E6130C-3BF9-49CE-A08D-3FBBBCCA750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14" name="Rectangle 3">
          <a:extLst>
            <a:ext uri="{FF2B5EF4-FFF2-40B4-BE49-F238E27FC236}">
              <a16:creationId xmlns:a16="http://schemas.microsoft.com/office/drawing/2014/main" id="{16853D18-4C85-4423-A0C5-DBD338D625E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15" name="Rectangle 3">
          <a:extLst>
            <a:ext uri="{FF2B5EF4-FFF2-40B4-BE49-F238E27FC236}">
              <a16:creationId xmlns:a16="http://schemas.microsoft.com/office/drawing/2014/main" id="{45C63904-3CC5-402C-A00E-4569CB3D5DD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16" name="Rectangle 3">
          <a:extLst>
            <a:ext uri="{FF2B5EF4-FFF2-40B4-BE49-F238E27FC236}">
              <a16:creationId xmlns:a16="http://schemas.microsoft.com/office/drawing/2014/main" id="{4FDBAB15-AC1A-43A2-9F99-3A2C225BD97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17" name="Rectangle 3">
          <a:extLst>
            <a:ext uri="{FF2B5EF4-FFF2-40B4-BE49-F238E27FC236}">
              <a16:creationId xmlns:a16="http://schemas.microsoft.com/office/drawing/2014/main" id="{D45E33BB-6857-49AD-8F7B-D973F02AB59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18" name="Rectangle 100">
          <a:extLst>
            <a:ext uri="{FF2B5EF4-FFF2-40B4-BE49-F238E27FC236}">
              <a16:creationId xmlns:a16="http://schemas.microsoft.com/office/drawing/2014/main" id="{7DCCFA8F-8234-4F9A-979F-1EF82E815FC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19" name="Rectangle 3">
          <a:extLst>
            <a:ext uri="{FF2B5EF4-FFF2-40B4-BE49-F238E27FC236}">
              <a16:creationId xmlns:a16="http://schemas.microsoft.com/office/drawing/2014/main" id="{AB3213D9-1BB7-4F6F-934B-DB62D1F530D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20" name="Rectangle 3">
          <a:extLst>
            <a:ext uri="{FF2B5EF4-FFF2-40B4-BE49-F238E27FC236}">
              <a16:creationId xmlns:a16="http://schemas.microsoft.com/office/drawing/2014/main" id="{E3FF626D-0B23-47CB-ABEF-E5EC2A399DE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21" name="Rectangle 3">
          <a:extLst>
            <a:ext uri="{FF2B5EF4-FFF2-40B4-BE49-F238E27FC236}">
              <a16:creationId xmlns:a16="http://schemas.microsoft.com/office/drawing/2014/main" id="{D9B32362-5573-40D4-9BF2-A70BF83C09E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22" name="Rectangle 3">
          <a:extLst>
            <a:ext uri="{FF2B5EF4-FFF2-40B4-BE49-F238E27FC236}">
              <a16:creationId xmlns:a16="http://schemas.microsoft.com/office/drawing/2014/main" id="{36252361-18DA-4DEA-97BF-1153A31111F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23" name="Rectangle 3">
          <a:extLst>
            <a:ext uri="{FF2B5EF4-FFF2-40B4-BE49-F238E27FC236}">
              <a16:creationId xmlns:a16="http://schemas.microsoft.com/office/drawing/2014/main" id="{F50820E8-4522-41FA-8773-82CCEDB7F75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24" name="Rectangle 3">
          <a:extLst>
            <a:ext uri="{FF2B5EF4-FFF2-40B4-BE49-F238E27FC236}">
              <a16:creationId xmlns:a16="http://schemas.microsoft.com/office/drawing/2014/main" id="{BB6136FE-6F95-4B63-B661-85E2795C371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25" name="Rectangle 3">
          <a:extLst>
            <a:ext uri="{FF2B5EF4-FFF2-40B4-BE49-F238E27FC236}">
              <a16:creationId xmlns:a16="http://schemas.microsoft.com/office/drawing/2014/main" id="{F1C631E8-B0E5-4E7B-86E7-6AF96EDDDB9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26" name="Rectangle 3">
          <a:extLst>
            <a:ext uri="{FF2B5EF4-FFF2-40B4-BE49-F238E27FC236}">
              <a16:creationId xmlns:a16="http://schemas.microsoft.com/office/drawing/2014/main" id="{7E32529A-09DC-49BF-A46D-92F27195C7D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27" name="Rectangle 3">
          <a:extLst>
            <a:ext uri="{FF2B5EF4-FFF2-40B4-BE49-F238E27FC236}">
              <a16:creationId xmlns:a16="http://schemas.microsoft.com/office/drawing/2014/main" id="{24CF7976-B03D-45CE-B653-50F3FFBD8B2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28" name="Rectangle 3">
          <a:extLst>
            <a:ext uri="{FF2B5EF4-FFF2-40B4-BE49-F238E27FC236}">
              <a16:creationId xmlns:a16="http://schemas.microsoft.com/office/drawing/2014/main" id="{0D375968-D1C2-4274-BE92-63A83A7AB8D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29" name="Rectangle 3">
          <a:extLst>
            <a:ext uri="{FF2B5EF4-FFF2-40B4-BE49-F238E27FC236}">
              <a16:creationId xmlns:a16="http://schemas.microsoft.com/office/drawing/2014/main" id="{2ACF2CF0-99AB-4BDE-8D6B-A45E4B39B25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30" name="Rectangle 112">
          <a:extLst>
            <a:ext uri="{FF2B5EF4-FFF2-40B4-BE49-F238E27FC236}">
              <a16:creationId xmlns:a16="http://schemas.microsoft.com/office/drawing/2014/main" id="{9CB8FA2C-C78A-4FE7-B804-78265573091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31" name="Rectangle 3">
          <a:extLst>
            <a:ext uri="{FF2B5EF4-FFF2-40B4-BE49-F238E27FC236}">
              <a16:creationId xmlns:a16="http://schemas.microsoft.com/office/drawing/2014/main" id="{A55DD943-71A6-4589-A2F7-C282894DC45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32" name="Rectangle 3">
          <a:extLst>
            <a:ext uri="{FF2B5EF4-FFF2-40B4-BE49-F238E27FC236}">
              <a16:creationId xmlns:a16="http://schemas.microsoft.com/office/drawing/2014/main" id="{084EBABD-85CC-42C9-A394-50F238ACF7C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33" name="Rectangle 3">
          <a:extLst>
            <a:ext uri="{FF2B5EF4-FFF2-40B4-BE49-F238E27FC236}">
              <a16:creationId xmlns:a16="http://schemas.microsoft.com/office/drawing/2014/main" id="{C27E857B-B49C-4187-8C2C-6480D9E5A64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34" name="Rectangle 3">
          <a:extLst>
            <a:ext uri="{FF2B5EF4-FFF2-40B4-BE49-F238E27FC236}">
              <a16:creationId xmlns:a16="http://schemas.microsoft.com/office/drawing/2014/main" id="{6F916DEA-3915-4620-92E9-53435CDD7C6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35" name="Rectangle 3">
          <a:extLst>
            <a:ext uri="{FF2B5EF4-FFF2-40B4-BE49-F238E27FC236}">
              <a16:creationId xmlns:a16="http://schemas.microsoft.com/office/drawing/2014/main" id="{3E9593C2-089E-432C-B775-6D9FECF4177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36" name="Rectangle 3">
          <a:extLst>
            <a:ext uri="{FF2B5EF4-FFF2-40B4-BE49-F238E27FC236}">
              <a16:creationId xmlns:a16="http://schemas.microsoft.com/office/drawing/2014/main" id="{C7E02ED2-918C-49B0-91AB-FF674A4E540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37" name="Rectangle 3">
          <a:extLst>
            <a:ext uri="{FF2B5EF4-FFF2-40B4-BE49-F238E27FC236}">
              <a16:creationId xmlns:a16="http://schemas.microsoft.com/office/drawing/2014/main" id="{48766EEC-A97E-4DA1-927F-33D39310534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38" name="Rectangle 3">
          <a:extLst>
            <a:ext uri="{FF2B5EF4-FFF2-40B4-BE49-F238E27FC236}">
              <a16:creationId xmlns:a16="http://schemas.microsoft.com/office/drawing/2014/main" id="{941ACF17-A4BE-40DD-8AC4-2FE07260226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39" name="Rectangle 3">
          <a:extLst>
            <a:ext uri="{FF2B5EF4-FFF2-40B4-BE49-F238E27FC236}">
              <a16:creationId xmlns:a16="http://schemas.microsoft.com/office/drawing/2014/main" id="{C2EDA662-D211-45ED-A7DC-E5F683EED39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40" name="Rectangle 3">
          <a:extLst>
            <a:ext uri="{FF2B5EF4-FFF2-40B4-BE49-F238E27FC236}">
              <a16:creationId xmlns:a16="http://schemas.microsoft.com/office/drawing/2014/main" id="{4AF2EC15-952F-49FE-BE02-7A530E6C217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41" name="Rectangle 3">
          <a:extLst>
            <a:ext uri="{FF2B5EF4-FFF2-40B4-BE49-F238E27FC236}">
              <a16:creationId xmlns:a16="http://schemas.microsoft.com/office/drawing/2014/main" id="{53CB5F8B-AD46-4AEC-9E8A-2187D4AE2B9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42" name="Rectangle 3">
          <a:extLst>
            <a:ext uri="{FF2B5EF4-FFF2-40B4-BE49-F238E27FC236}">
              <a16:creationId xmlns:a16="http://schemas.microsoft.com/office/drawing/2014/main" id="{43ECA815-1924-4A4A-BB1B-1B64BE602F9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43" name="Rectangle 3">
          <a:extLst>
            <a:ext uri="{FF2B5EF4-FFF2-40B4-BE49-F238E27FC236}">
              <a16:creationId xmlns:a16="http://schemas.microsoft.com/office/drawing/2014/main" id="{D9380BCD-16A9-4B25-9B7D-22CB49F6792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44" name="Rectangle 3">
          <a:extLst>
            <a:ext uri="{FF2B5EF4-FFF2-40B4-BE49-F238E27FC236}">
              <a16:creationId xmlns:a16="http://schemas.microsoft.com/office/drawing/2014/main" id="{F5EBB5C2-F332-42ED-A208-F30F14E11D8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45" name="Rectangle 3">
          <a:extLst>
            <a:ext uri="{FF2B5EF4-FFF2-40B4-BE49-F238E27FC236}">
              <a16:creationId xmlns:a16="http://schemas.microsoft.com/office/drawing/2014/main" id="{3E490C10-799E-4E36-B79B-0D29B3ECD76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46" name="Rectangle 3">
          <a:extLst>
            <a:ext uri="{FF2B5EF4-FFF2-40B4-BE49-F238E27FC236}">
              <a16:creationId xmlns:a16="http://schemas.microsoft.com/office/drawing/2014/main" id="{BB59D202-8801-48BD-A4CB-DD77438EA77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47" name="Rectangle 3">
          <a:extLst>
            <a:ext uri="{FF2B5EF4-FFF2-40B4-BE49-F238E27FC236}">
              <a16:creationId xmlns:a16="http://schemas.microsoft.com/office/drawing/2014/main" id="{83A156D1-1DFA-43B1-A846-CAFCE422E1D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48" name="Rectangle 3">
          <a:extLst>
            <a:ext uri="{FF2B5EF4-FFF2-40B4-BE49-F238E27FC236}">
              <a16:creationId xmlns:a16="http://schemas.microsoft.com/office/drawing/2014/main" id="{325B9AB6-9E64-426D-A22F-037284FA359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49" name="Rectangle 3">
          <a:extLst>
            <a:ext uri="{FF2B5EF4-FFF2-40B4-BE49-F238E27FC236}">
              <a16:creationId xmlns:a16="http://schemas.microsoft.com/office/drawing/2014/main" id="{66D60550-8C56-41E1-AE0E-6B067E62512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50" name="Rectangle 3">
          <a:extLst>
            <a:ext uri="{FF2B5EF4-FFF2-40B4-BE49-F238E27FC236}">
              <a16:creationId xmlns:a16="http://schemas.microsoft.com/office/drawing/2014/main" id="{E15F3718-0849-47C1-9A24-1F4C10A33C3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51" name="Rectangle 3">
          <a:extLst>
            <a:ext uri="{FF2B5EF4-FFF2-40B4-BE49-F238E27FC236}">
              <a16:creationId xmlns:a16="http://schemas.microsoft.com/office/drawing/2014/main" id="{05273BFD-67B3-4D38-BEE5-B4CE919599B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52" name="Rectangle 3">
          <a:extLst>
            <a:ext uri="{FF2B5EF4-FFF2-40B4-BE49-F238E27FC236}">
              <a16:creationId xmlns:a16="http://schemas.microsoft.com/office/drawing/2014/main" id="{45C2D6F1-572A-4A3E-80CA-F090402EDED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53" name="Rectangle 3">
          <a:extLst>
            <a:ext uri="{FF2B5EF4-FFF2-40B4-BE49-F238E27FC236}">
              <a16:creationId xmlns:a16="http://schemas.microsoft.com/office/drawing/2014/main" id="{8E9384E8-BD3C-47AD-901C-625DC4D60C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54" name="Rectangle 3">
          <a:extLst>
            <a:ext uri="{FF2B5EF4-FFF2-40B4-BE49-F238E27FC236}">
              <a16:creationId xmlns:a16="http://schemas.microsoft.com/office/drawing/2014/main" id="{CFC75E3A-6AFE-4DF8-980C-AF9F8E76B29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55" name="Rectangle 3">
          <a:extLst>
            <a:ext uri="{FF2B5EF4-FFF2-40B4-BE49-F238E27FC236}">
              <a16:creationId xmlns:a16="http://schemas.microsoft.com/office/drawing/2014/main" id="{CF33BD26-3DB2-4DDC-AE20-6AD1622AA76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56" name="Rectangle 3">
          <a:extLst>
            <a:ext uri="{FF2B5EF4-FFF2-40B4-BE49-F238E27FC236}">
              <a16:creationId xmlns:a16="http://schemas.microsoft.com/office/drawing/2014/main" id="{096848FC-D934-455C-89C1-BC6784737E6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57" name="Rectangle 3">
          <a:extLst>
            <a:ext uri="{FF2B5EF4-FFF2-40B4-BE49-F238E27FC236}">
              <a16:creationId xmlns:a16="http://schemas.microsoft.com/office/drawing/2014/main" id="{8A1D06E3-DB21-4E53-ACE5-8125328153E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58" name="Rectangle 3">
          <a:extLst>
            <a:ext uri="{FF2B5EF4-FFF2-40B4-BE49-F238E27FC236}">
              <a16:creationId xmlns:a16="http://schemas.microsoft.com/office/drawing/2014/main" id="{68CBF31D-E18A-4DD3-B839-1A99FB6B5FA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59" name="Rectangle 3">
          <a:extLst>
            <a:ext uri="{FF2B5EF4-FFF2-40B4-BE49-F238E27FC236}">
              <a16:creationId xmlns:a16="http://schemas.microsoft.com/office/drawing/2014/main" id="{F9C6E37C-EA6E-41E5-BA01-3D9757DC416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60" name="Rectangle 3">
          <a:extLst>
            <a:ext uri="{FF2B5EF4-FFF2-40B4-BE49-F238E27FC236}">
              <a16:creationId xmlns:a16="http://schemas.microsoft.com/office/drawing/2014/main" id="{54116C13-BE18-480F-A9B6-F244F15054A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61" name="Rectangle 3">
          <a:extLst>
            <a:ext uri="{FF2B5EF4-FFF2-40B4-BE49-F238E27FC236}">
              <a16:creationId xmlns:a16="http://schemas.microsoft.com/office/drawing/2014/main" id="{10431D20-04AC-4697-A6F6-A9AA65D6422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218</xdr:row>
      <xdr:rowOff>19050</xdr:rowOff>
    </xdr:to>
    <xdr:sp macro="" textlink="">
      <xdr:nvSpPr>
        <xdr:cNvPr id="4762" name="Rectangle 3">
          <a:extLst>
            <a:ext uri="{FF2B5EF4-FFF2-40B4-BE49-F238E27FC236}">
              <a16:creationId xmlns:a16="http://schemas.microsoft.com/office/drawing/2014/main" id="{5EEB5E17-B5BB-406B-AFCE-2BBCDA7F7A5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66675</xdr:colOff>
      <xdr:row>217</xdr:row>
      <xdr:rowOff>180975</xdr:rowOff>
    </xdr:to>
    <xdr:sp macro="" textlink="">
      <xdr:nvSpPr>
        <xdr:cNvPr id="4763" name="Rectangle 3">
          <a:extLst>
            <a:ext uri="{FF2B5EF4-FFF2-40B4-BE49-F238E27FC236}">
              <a16:creationId xmlns:a16="http://schemas.microsoft.com/office/drawing/2014/main" id="{CC956AF5-C141-44FC-9337-AF696DB7CF1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64" name="Rectangle 3">
          <a:extLst>
            <a:ext uri="{FF2B5EF4-FFF2-40B4-BE49-F238E27FC236}">
              <a16:creationId xmlns:a16="http://schemas.microsoft.com/office/drawing/2014/main" id="{1BB40D6D-DDDF-458D-9053-9083058AE79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65" name="Rectangle 3">
          <a:extLst>
            <a:ext uri="{FF2B5EF4-FFF2-40B4-BE49-F238E27FC236}">
              <a16:creationId xmlns:a16="http://schemas.microsoft.com/office/drawing/2014/main" id="{C9F33394-EC40-4C22-ABF1-1C477F92A36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66" name="Rectangle 3">
          <a:extLst>
            <a:ext uri="{FF2B5EF4-FFF2-40B4-BE49-F238E27FC236}">
              <a16:creationId xmlns:a16="http://schemas.microsoft.com/office/drawing/2014/main" id="{B8B1693A-B412-4315-A35B-EEA0AD4F9BD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67" name="Rectangle 3">
          <a:extLst>
            <a:ext uri="{FF2B5EF4-FFF2-40B4-BE49-F238E27FC236}">
              <a16:creationId xmlns:a16="http://schemas.microsoft.com/office/drawing/2014/main" id="{7B194704-C2E1-42B3-ABEF-08DCBFCB3A3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68" name="Rectangle 3">
          <a:extLst>
            <a:ext uri="{FF2B5EF4-FFF2-40B4-BE49-F238E27FC236}">
              <a16:creationId xmlns:a16="http://schemas.microsoft.com/office/drawing/2014/main" id="{CAABFCF8-FE76-4290-B0C6-0F65D608476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69" name="Rectangle 3">
          <a:extLst>
            <a:ext uri="{FF2B5EF4-FFF2-40B4-BE49-F238E27FC236}">
              <a16:creationId xmlns:a16="http://schemas.microsoft.com/office/drawing/2014/main" id="{D771A25D-0877-4F40-883E-87AD12F4536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70" name="Rectangle 3">
          <a:extLst>
            <a:ext uri="{FF2B5EF4-FFF2-40B4-BE49-F238E27FC236}">
              <a16:creationId xmlns:a16="http://schemas.microsoft.com/office/drawing/2014/main" id="{F0D2B164-8A2C-43A3-8101-813AF700268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71" name="Rectangle 3">
          <a:extLst>
            <a:ext uri="{FF2B5EF4-FFF2-40B4-BE49-F238E27FC236}">
              <a16:creationId xmlns:a16="http://schemas.microsoft.com/office/drawing/2014/main" id="{B2868E3D-A8B7-44CA-AA13-70EB5231F6B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72" name="Rectangle 3">
          <a:extLst>
            <a:ext uri="{FF2B5EF4-FFF2-40B4-BE49-F238E27FC236}">
              <a16:creationId xmlns:a16="http://schemas.microsoft.com/office/drawing/2014/main" id="{DA559705-44CF-4FA0-864B-6FE6CA0E5E6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73" name="Rectangle 3">
          <a:extLst>
            <a:ext uri="{FF2B5EF4-FFF2-40B4-BE49-F238E27FC236}">
              <a16:creationId xmlns:a16="http://schemas.microsoft.com/office/drawing/2014/main" id="{DC14FFC0-FD84-4EDF-85A7-5DB478166DA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74" name="Rectangle 3">
          <a:extLst>
            <a:ext uri="{FF2B5EF4-FFF2-40B4-BE49-F238E27FC236}">
              <a16:creationId xmlns:a16="http://schemas.microsoft.com/office/drawing/2014/main" id="{4D84239D-3F4B-457D-A94D-52952AD7A7D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75" name="Rectangle 3">
          <a:extLst>
            <a:ext uri="{FF2B5EF4-FFF2-40B4-BE49-F238E27FC236}">
              <a16:creationId xmlns:a16="http://schemas.microsoft.com/office/drawing/2014/main" id="{D285C356-567F-456D-BD6B-E0CA287F832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76" name="Rectangle 3">
          <a:extLst>
            <a:ext uri="{FF2B5EF4-FFF2-40B4-BE49-F238E27FC236}">
              <a16:creationId xmlns:a16="http://schemas.microsoft.com/office/drawing/2014/main" id="{531A48EA-FE4F-4BE2-90F1-81289987F6E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77" name="Rectangle 3">
          <a:extLst>
            <a:ext uri="{FF2B5EF4-FFF2-40B4-BE49-F238E27FC236}">
              <a16:creationId xmlns:a16="http://schemas.microsoft.com/office/drawing/2014/main" id="{BF316C58-2B75-479F-BB12-EE9F2D6CC57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78" name="Rectangle 3">
          <a:extLst>
            <a:ext uri="{FF2B5EF4-FFF2-40B4-BE49-F238E27FC236}">
              <a16:creationId xmlns:a16="http://schemas.microsoft.com/office/drawing/2014/main" id="{BC6F534B-94CA-4F69-83DD-4A0DCEF30F2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79" name="Rectangle 3">
          <a:extLst>
            <a:ext uri="{FF2B5EF4-FFF2-40B4-BE49-F238E27FC236}">
              <a16:creationId xmlns:a16="http://schemas.microsoft.com/office/drawing/2014/main" id="{468DFE80-6A5D-47CE-A2C8-6659BC08EB0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80" name="Rectangle 3">
          <a:extLst>
            <a:ext uri="{FF2B5EF4-FFF2-40B4-BE49-F238E27FC236}">
              <a16:creationId xmlns:a16="http://schemas.microsoft.com/office/drawing/2014/main" id="{8AD1C508-74A5-4991-87E3-EC481AC9FC5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81" name="Rectangle 3">
          <a:extLst>
            <a:ext uri="{FF2B5EF4-FFF2-40B4-BE49-F238E27FC236}">
              <a16:creationId xmlns:a16="http://schemas.microsoft.com/office/drawing/2014/main" id="{1D6EB62F-166D-4CED-8742-5A531E9A137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82" name="Rectangle 3">
          <a:extLst>
            <a:ext uri="{FF2B5EF4-FFF2-40B4-BE49-F238E27FC236}">
              <a16:creationId xmlns:a16="http://schemas.microsoft.com/office/drawing/2014/main" id="{54B113AC-A178-42A2-979D-BB86D33ED21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83" name="Rectangle 3">
          <a:extLst>
            <a:ext uri="{FF2B5EF4-FFF2-40B4-BE49-F238E27FC236}">
              <a16:creationId xmlns:a16="http://schemas.microsoft.com/office/drawing/2014/main" id="{714F99A2-C159-455B-88F8-EF9EF6A3F1D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84" name="Rectangle 3">
          <a:extLst>
            <a:ext uri="{FF2B5EF4-FFF2-40B4-BE49-F238E27FC236}">
              <a16:creationId xmlns:a16="http://schemas.microsoft.com/office/drawing/2014/main" id="{68AB4865-392B-4335-B316-F317092A8DB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85" name="Rectangle 3">
          <a:extLst>
            <a:ext uri="{FF2B5EF4-FFF2-40B4-BE49-F238E27FC236}">
              <a16:creationId xmlns:a16="http://schemas.microsoft.com/office/drawing/2014/main" id="{CDDBD479-CE20-4179-8211-F55E56386CB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86" name="Rectangle 3">
          <a:extLst>
            <a:ext uri="{FF2B5EF4-FFF2-40B4-BE49-F238E27FC236}">
              <a16:creationId xmlns:a16="http://schemas.microsoft.com/office/drawing/2014/main" id="{A32DFA29-6B26-414F-A3CA-3181018CD7B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87" name="Rectangle 3">
          <a:extLst>
            <a:ext uri="{FF2B5EF4-FFF2-40B4-BE49-F238E27FC236}">
              <a16:creationId xmlns:a16="http://schemas.microsoft.com/office/drawing/2014/main" id="{8C300CE8-173C-4857-BC82-E6CF6C7E3D0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88" name="Rectangle 3">
          <a:extLst>
            <a:ext uri="{FF2B5EF4-FFF2-40B4-BE49-F238E27FC236}">
              <a16:creationId xmlns:a16="http://schemas.microsoft.com/office/drawing/2014/main" id="{9F6E4B38-DE51-4AD4-8B60-DC5126BEFC7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89" name="Rectangle 3">
          <a:extLst>
            <a:ext uri="{FF2B5EF4-FFF2-40B4-BE49-F238E27FC236}">
              <a16:creationId xmlns:a16="http://schemas.microsoft.com/office/drawing/2014/main" id="{B8E81AF5-E57B-487B-BD60-497F1801DDA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90" name="Rectangle 3">
          <a:extLst>
            <a:ext uri="{FF2B5EF4-FFF2-40B4-BE49-F238E27FC236}">
              <a16:creationId xmlns:a16="http://schemas.microsoft.com/office/drawing/2014/main" id="{968D7B93-1C5E-462F-8AAB-6842EFB65A9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91" name="Rectangle 3">
          <a:extLst>
            <a:ext uri="{FF2B5EF4-FFF2-40B4-BE49-F238E27FC236}">
              <a16:creationId xmlns:a16="http://schemas.microsoft.com/office/drawing/2014/main" id="{375E2C0B-8E68-45F0-897A-F97576DBB76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92" name="Rectangle 3">
          <a:extLst>
            <a:ext uri="{FF2B5EF4-FFF2-40B4-BE49-F238E27FC236}">
              <a16:creationId xmlns:a16="http://schemas.microsoft.com/office/drawing/2014/main" id="{A1D736E3-F159-4897-B104-8CFD0899BDC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93" name="Rectangle 3">
          <a:extLst>
            <a:ext uri="{FF2B5EF4-FFF2-40B4-BE49-F238E27FC236}">
              <a16:creationId xmlns:a16="http://schemas.microsoft.com/office/drawing/2014/main" id="{90516D0C-4670-4257-AF06-EB960B98FAA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94" name="Rectangle 3">
          <a:extLst>
            <a:ext uri="{FF2B5EF4-FFF2-40B4-BE49-F238E27FC236}">
              <a16:creationId xmlns:a16="http://schemas.microsoft.com/office/drawing/2014/main" id="{CB53DA21-E412-41BB-800F-6AB89954904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95" name="Rectangle 3">
          <a:extLst>
            <a:ext uri="{FF2B5EF4-FFF2-40B4-BE49-F238E27FC236}">
              <a16:creationId xmlns:a16="http://schemas.microsoft.com/office/drawing/2014/main" id="{ECFCC500-ADD8-4F8C-A33F-92AEEC9001D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96" name="Rectangle 3">
          <a:extLst>
            <a:ext uri="{FF2B5EF4-FFF2-40B4-BE49-F238E27FC236}">
              <a16:creationId xmlns:a16="http://schemas.microsoft.com/office/drawing/2014/main" id="{689C1286-B0F8-4B59-998B-BEA2EF52664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97" name="Rectangle 3">
          <a:extLst>
            <a:ext uri="{FF2B5EF4-FFF2-40B4-BE49-F238E27FC236}">
              <a16:creationId xmlns:a16="http://schemas.microsoft.com/office/drawing/2014/main" id="{851F81EA-3F35-4401-9019-D84112B24B2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98" name="Rectangle 3">
          <a:extLst>
            <a:ext uri="{FF2B5EF4-FFF2-40B4-BE49-F238E27FC236}">
              <a16:creationId xmlns:a16="http://schemas.microsoft.com/office/drawing/2014/main" id="{8CCF3CF3-7CB9-4751-B2E0-2B0A8C09877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799" name="Rectangle 3">
          <a:extLst>
            <a:ext uri="{FF2B5EF4-FFF2-40B4-BE49-F238E27FC236}">
              <a16:creationId xmlns:a16="http://schemas.microsoft.com/office/drawing/2014/main" id="{F164279D-40CE-4EFD-AC90-55EAC8811CC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800" name="Rectangle 3">
          <a:extLst>
            <a:ext uri="{FF2B5EF4-FFF2-40B4-BE49-F238E27FC236}">
              <a16:creationId xmlns:a16="http://schemas.microsoft.com/office/drawing/2014/main" id="{9C609F18-C614-4FD4-9942-6771D0148E0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801" name="Rectangle 3">
          <a:extLst>
            <a:ext uri="{FF2B5EF4-FFF2-40B4-BE49-F238E27FC236}">
              <a16:creationId xmlns:a16="http://schemas.microsoft.com/office/drawing/2014/main" id="{F2C3273C-146A-434C-95C7-D0C737387BB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802" name="Rectangle 3">
          <a:extLst>
            <a:ext uri="{FF2B5EF4-FFF2-40B4-BE49-F238E27FC236}">
              <a16:creationId xmlns:a16="http://schemas.microsoft.com/office/drawing/2014/main" id="{BA460297-654B-4FD8-BCA8-0E90BB4D232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803" name="Rectangle 3">
          <a:extLst>
            <a:ext uri="{FF2B5EF4-FFF2-40B4-BE49-F238E27FC236}">
              <a16:creationId xmlns:a16="http://schemas.microsoft.com/office/drawing/2014/main" id="{D186D346-3DB2-42A7-86E0-8AED149F83F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804" name="Rectangle 3">
          <a:extLst>
            <a:ext uri="{FF2B5EF4-FFF2-40B4-BE49-F238E27FC236}">
              <a16:creationId xmlns:a16="http://schemas.microsoft.com/office/drawing/2014/main" id="{11CF8A51-056F-425D-A2C2-CA4DCD129AF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805" name="Rectangle 3">
          <a:extLst>
            <a:ext uri="{FF2B5EF4-FFF2-40B4-BE49-F238E27FC236}">
              <a16:creationId xmlns:a16="http://schemas.microsoft.com/office/drawing/2014/main" id="{75F02BCF-03EF-4596-9BA5-9EEAEE94FB0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806" name="Rectangle 3">
          <a:extLst>
            <a:ext uri="{FF2B5EF4-FFF2-40B4-BE49-F238E27FC236}">
              <a16:creationId xmlns:a16="http://schemas.microsoft.com/office/drawing/2014/main" id="{532D05BB-4EBF-4B74-8367-6876A13D8EF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807" name="Rectangle 3">
          <a:extLst>
            <a:ext uri="{FF2B5EF4-FFF2-40B4-BE49-F238E27FC236}">
              <a16:creationId xmlns:a16="http://schemas.microsoft.com/office/drawing/2014/main" id="{14EC72BD-1011-4AAC-AB29-B2FF1305CD3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808" name="Rectangle 3">
          <a:extLst>
            <a:ext uri="{FF2B5EF4-FFF2-40B4-BE49-F238E27FC236}">
              <a16:creationId xmlns:a16="http://schemas.microsoft.com/office/drawing/2014/main" id="{7393C375-D557-4E95-86E7-E59886C025F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809" name="Rectangle 3">
          <a:extLst>
            <a:ext uri="{FF2B5EF4-FFF2-40B4-BE49-F238E27FC236}">
              <a16:creationId xmlns:a16="http://schemas.microsoft.com/office/drawing/2014/main" id="{C908E6C7-8DBD-4581-A4BF-ABA6C28DCA8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810" name="Rectangle 3">
          <a:extLst>
            <a:ext uri="{FF2B5EF4-FFF2-40B4-BE49-F238E27FC236}">
              <a16:creationId xmlns:a16="http://schemas.microsoft.com/office/drawing/2014/main" id="{86E42D38-2E86-4C86-8617-D019CC1E93A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184</xdr:row>
      <xdr:rowOff>19050</xdr:rowOff>
    </xdr:to>
    <xdr:sp macro="" textlink="">
      <xdr:nvSpPr>
        <xdr:cNvPr id="4811" name="Rectangle 3">
          <a:extLst>
            <a:ext uri="{FF2B5EF4-FFF2-40B4-BE49-F238E27FC236}">
              <a16:creationId xmlns:a16="http://schemas.microsoft.com/office/drawing/2014/main" id="{BD588C1A-53A4-428F-AC04-8BCF80D155C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4812" name="Rectangle 3">
          <a:extLst>
            <a:ext uri="{FF2B5EF4-FFF2-40B4-BE49-F238E27FC236}">
              <a16:creationId xmlns:a16="http://schemas.microsoft.com/office/drawing/2014/main" id="{8A51A3DC-9608-49DB-95CC-B7FAD61817A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4813" name="Rectangle 3">
          <a:extLst>
            <a:ext uri="{FF2B5EF4-FFF2-40B4-BE49-F238E27FC236}">
              <a16:creationId xmlns:a16="http://schemas.microsoft.com/office/drawing/2014/main" id="{22F1E316-AC4F-4037-AC81-5D2D315E1FF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4814" name="Rectangle 3">
          <a:extLst>
            <a:ext uri="{FF2B5EF4-FFF2-40B4-BE49-F238E27FC236}">
              <a16:creationId xmlns:a16="http://schemas.microsoft.com/office/drawing/2014/main" id="{52F660C5-0085-46F6-A462-81C3797957A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4815" name="Rectangle 3">
          <a:extLst>
            <a:ext uri="{FF2B5EF4-FFF2-40B4-BE49-F238E27FC236}">
              <a16:creationId xmlns:a16="http://schemas.microsoft.com/office/drawing/2014/main" id="{344D2981-C52F-4BFB-8C84-27EA1FCD38D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4816" name="Rectangle 3">
          <a:extLst>
            <a:ext uri="{FF2B5EF4-FFF2-40B4-BE49-F238E27FC236}">
              <a16:creationId xmlns:a16="http://schemas.microsoft.com/office/drawing/2014/main" id="{C733EEDD-06D6-482A-92F9-E5BF852DA52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4817" name="Rectangle 3">
          <a:extLst>
            <a:ext uri="{FF2B5EF4-FFF2-40B4-BE49-F238E27FC236}">
              <a16:creationId xmlns:a16="http://schemas.microsoft.com/office/drawing/2014/main" id="{DDA5E4F1-C248-4E7E-B21A-858D8A302EE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4818" name="Rectangle 3">
          <a:extLst>
            <a:ext uri="{FF2B5EF4-FFF2-40B4-BE49-F238E27FC236}">
              <a16:creationId xmlns:a16="http://schemas.microsoft.com/office/drawing/2014/main" id="{8325A66C-7731-4C25-8566-D13879E5EE9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4819" name="Rectangle 3">
          <a:extLst>
            <a:ext uri="{FF2B5EF4-FFF2-40B4-BE49-F238E27FC236}">
              <a16:creationId xmlns:a16="http://schemas.microsoft.com/office/drawing/2014/main" id="{72E6604C-C1C9-446C-BD69-6F9431F5AE3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4820" name="Rectangle 3">
          <a:extLst>
            <a:ext uri="{FF2B5EF4-FFF2-40B4-BE49-F238E27FC236}">
              <a16:creationId xmlns:a16="http://schemas.microsoft.com/office/drawing/2014/main" id="{A2010AC4-EBD8-4DE0-8CFF-5FE3D9D5FCD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4821" name="Rectangle 3">
          <a:extLst>
            <a:ext uri="{FF2B5EF4-FFF2-40B4-BE49-F238E27FC236}">
              <a16:creationId xmlns:a16="http://schemas.microsoft.com/office/drawing/2014/main" id="{6B1E184D-325D-451E-A81F-1B41767D77F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4822" name="Rectangle 3">
          <a:extLst>
            <a:ext uri="{FF2B5EF4-FFF2-40B4-BE49-F238E27FC236}">
              <a16:creationId xmlns:a16="http://schemas.microsoft.com/office/drawing/2014/main" id="{F6080C2E-CAA1-4FC5-8A5F-FFE5F807BD9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4823" name="Rectangle 3">
          <a:extLst>
            <a:ext uri="{FF2B5EF4-FFF2-40B4-BE49-F238E27FC236}">
              <a16:creationId xmlns:a16="http://schemas.microsoft.com/office/drawing/2014/main" id="{68CB9D92-0B44-47C2-8F71-DD8132626EB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65" name="Rectangle 3">
          <a:extLst>
            <a:ext uri="{FF2B5EF4-FFF2-40B4-BE49-F238E27FC236}">
              <a16:creationId xmlns:a16="http://schemas.microsoft.com/office/drawing/2014/main" id="{4A05548D-CFC5-44C2-BB82-400C9ED6823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66" name="Rectangle 3">
          <a:extLst>
            <a:ext uri="{FF2B5EF4-FFF2-40B4-BE49-F238E27FC236}">
              <a16:creationId xmlns:a16="http://schemas.microsoft.com/office/drawing/2014/main" id="{04A934F8-6F63-4189-8D7A-7A291A7D892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67" name="Rectangle 3">
          <a:extLst>
            <a:ext uri="{FF2B5EF4-FFF2-40B4-BE49-F238E27FC236}">
              <a16:creationId xmlns:a16="http://schemas.microsoft.com/office/drawing/2014/main" id="{84E0A961-AF36-4609-8899-9D95ADECB0C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68" name="Rectangle 3">
          <a:extLst>
            <a:ext uri="{FF2B5EF4-FFF2-40B4-BE49-F238E27FC236}">
              <a16:creationId xmlns:a16="http://schemas.microsoft.com/office/drawing/2014/main" id="{52BA0CA2-2DAE-4ACC-B225-E8D20D5B097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69" name="Rectangle 3">
          <a:extLst>
            <a:ext uri="{FF2B5EF4-FFF2-40B4-BE49-F238E27FC236}">
              <a16:creationId xmlns:a16="http://schemas.microsoft.com/office/drawing/2014/main" id="{E9D0BE62-2621-49DB-8DFB-AAA304FD658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70" name="Rectangle 3">
          <a:extLst>
            <a:ext uri="{FF2B5EF4-FFF2-40B4-BE49-F238E27FC236}">
              <a16:creationId xmlns:a16="http://schemas.microsoft.com/office/drawing/2014/main" id="{471E4628-6DCA-4BA6-BAAF-D1F5A2329F7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71" name="Rectangle 3">
          <a:extLst>
            <a:ext uri="{FF2B5EF4-FFF2-40B4-BE49-F238E27FC236}">
              <a16:creationId xmlns:a16="http://schemas.microsoft.com/office/drawing/2014/main" id="{AFC225C4-DA7B-4E22-A11E-465CBFA52F8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72" name="Rectangle 3">
          <a:extLst>
            <a:ext uri="{FF2B5EF4-FFF2-40B4-BE49-F238E27FC236}">
              <a16:creationId xmlns:a16="http://schemas.microsoft.com/office/drawing/2014/main" id="{0F429511-E279-47C2-8EFA-49ABAFD30E7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73" name="Rectangle 3">
          <a:extLst>
            <a:ext uri="{FF2B5EF4-FFF2-40B4-BE49-F238E27FC236}">
              <a16:creationId xmlns:a16="http://schemas.microsoft.com/office/drawing/2014/main" id="{02FD2278-FC10-4E40-B7AE-21EF3538EA1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74" name="Rectangle 3">
          <a:extLst>
            <a:ext uri="{FF2B5EF4-FFF2-40B4-BE49-F238E27FC236}">
              <a16:creationId xmlns:a16="http://schemas.microsoft.com/office/drawing/2014/main" id="{646379A7-1B32-426C-B291-0769F25828D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75" name="Rectangle 3">
          <a:extLst>
            <a:ext uri="{FF2B5EF4-FFF2-40B4-BE49-F238E27FC236}">
              <a16:creationId xmlns:a16="http://schemas.microsoft.com/office/drawing/2014/main" id="{1AD01DB4-9B37-4ED8-8096-B306271F1A5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76" name="Rectangle 3">
          <a:extLst>
            <a:ext uri="{FF2B5EF4-FFF2-40B4-BE49-F238E27FC236}">
              <a16:creationId xmlns:a16="http://schemas.microsoft.com/office/drawing/2014/main" id="{5A8273C6-8370-4E6D-A11C-E7B7787A0C2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77" name="Rectangle 3">
          <a:extLst>
            <a:ext uri="{FF2B5EF4-FFF2-40B4-BE49-F238E27FC236}">
              <a16:creationId xmlns:a16="http://schemas.microsoft.com/office/drawing/2014/main" id="{0F24E7DF-3593-4FAE-9C9A-BB49875A002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78" name="Rectangle 3">
          <a:extLst>
            <a:ext uri="{FF2B5EF4-FFF2-40B4-BE49-F238E27FC236}">
              <a16:creationId xmlns:a16="http://schemas.microsoft.com/office/drawing/2014/main" id="{898CC6F4-D245-4632-80C6-8F596697B64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79" name="Rectangle 3">
          <a:extLst>
            <a:ext uri="{FF2B5EF4-FFF2-40B4-BE49-F238E27FC236}">
              <a16:creationId xmlns:a16="http://schemas.microsoft.com/office/drawing/2014/main" id="{345A453C-0573-4992-B802-BF1F2E7E0F1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80" name="Rectangle 3">
          <a:extLst>
            <a:ext uri="{FF2B5EF4-FFF2-40B4-BE49-F238E27FC236}">
              <a16:creationId xmlns:a16="http://schemas.microsoft.com/office/drawing/2014/main" id="{A84CB226-C7AD-4C3D-BB91-94C3183A4ED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81" name="Rectangle 3">
          <a:extLst>
            <a:ext uri="{FF2B5EF4-FFF2-40B4-BE49-F238E27FC236}">
              <a16:creationId xmlns:a16="http://schemas.microsoft.com/office/drawing/2014/main" id="{0D52C877-6EEF-413C-8DC2-FD096FA19BF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82" name="Rectangle 3">
          <a:extLst>
            <a:ext uri="{FF2B5EF4-FFF2-40B4-BE49-F238E27FC236}">
              <a16:creationId xmlns:a16="http://schemas.microsoft.com/office/drawing/2014/main" id="{07A9F1AD-622A-40CF-B0BE-9648E57C055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83" name="Rectangle 3">
          <a:extLst>
            <a:ext uri="{FF2B5EF4-FFF2-40B4-BE49-F238E27FC236}">
              <a16:creationId xmlns:a16="http://schemas.microsoft.com/office/drawing/2014/main" id="{4D415076-0105-4807-A16A-63101A20A3A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84" name="Rectangle 3">
          <a:extLst>
            <a:ext uri="{FF2B5EF4-FFF2-40B4-BE49-F238E27FC236}">
              <a16:creationId xmlns:a16="http://schemas.microsoft.com/office/drawing/2014/main" id="{CB0F6AF1-D4A2-4C06-AE25-A76CF5ADE0E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85" name="Rectangle 3">
          <a:extLst>
            <a:ext uri="{FF2B5EF4-FFF2-40B4-BE49-F238E27FC236}">
              <a16:creationId xmlns:a16="http://schemas.microsoft.com/office/drawing/2014/main" id="{D52C284A-9AAD-4386-8780-71E22820AE1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86" name="Rectangle 3">
          <a:extLst>
            <a:ext uri="{FF2B5EF4-FFF2-40B4-BE49-F238E27FC236}">
              <a16:creationId xmlns:a16="http://schemas.microsoft.com/office/drawing/2014/main" id="{1CCC991D-603A-4C0C-84FD-6CED4B3B014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87" name="Rectangle 3">
          <a:extLst>
            <a:ext uri="{FF2B5EF4-FFF2-40B4-BE49-F238E27FC236}">
              <a16:creationId xmlns:a16="http://schemas.microsoft.com/office/drawing/2014/main" id="{CE7DBF60-D21E-4A71-BC87-91A37975353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88" name="Rectangle 3">
          <a:extLst>
            <a:ext uri="{FF2B5EF4-FFF2-40B4-BE49-F238E27FC236}">
              <a16:creationId xmlns:a16="http://schemas.microsoft.com/office/drawing/2014/main" id="{32DCF1E6-9787-41BD-9C68-48E459F5327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89" name="Rectangle 3">
          <a:extLst>
            <a:ext uri="{FF2B5EF4-FFF2-40B4-BE49-F238E27FC236}">
              <a16:creationId xmlns:a16="http://schemas.microsoft.com/office/drawing/2014/main" id="{D5434AEE-067C-46EE-8196-4385EEFD98B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90" name="Rectangle 3">
          <a:extLst>
            <a:ext uri="{FF2B5EF4-FFF2-40B4-BE49-F238E27FC236}">
              <a16:creationId xmlns:a16="http://schemas.microsoft.com/office/drawing/2014/main" id="{4B37027F-01DE-4562-AFBD-E5F5A19FB15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91" name="Rectangle 3">
          <a:extLst>
            <a:ext uri="{FF2B5EF4-FFF2-40B4-BE49-F238E27FC236}">
              <a16:creationId xmlns:a16="http://schemas.microsoft.com/office/drawing/2014/main" id="{55831295-2410-4D1F-9637-0C3585A7C52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92" name="Rectangle 3">
          <a:extLst>
            <a:ext uri="{FF2B5EF4-FFF2-40B4-BE49-F238E27FC236}">
              <a16:creationId xmlns:a16="http://schemas.microsoft.com/office/drawing/2014/main" id="{52D46E35-AE07-4100-B7F3-5F9BC276579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93" name="Rectangle 3">
          <a:extLst>
            <a:ext uri="{FF2B5EF4-FFF2-40B4-BE49-F238E27FC236}">
              <a16:creationId xmlns:a16="http://schemas.microsoft.com/office/drawing/2014/main" id="{B7350EE6-DDD9-4E19-8112-DECD561CFB5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94" name="Rectangle 3">
          <a:extLst>
            <a:ext uri="{FF2B5EF4-FFF2-40B4-BE49-F238E27FC236}">
              <a16:creationId xmlns:a16="http://schemas.microsoft.com/office/drawing/2014/main" id="{26389DAD-6958-4351-88C0-E1B93D7782F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95" name="Rectangle 3">
          <a:extLst>
            <a:ext uri="{FF2B5EF4-FFF2-40B4-BE49-F238E27FC236}">
              <a16:creationId xmlns:a16="http://schemas.microsoft.com/office/drawing/2014/main" id="{57B39BB0-28E5-42B5-BFCD-2D49596EC6F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96" name="Rectangle 3">
          <a:extLst>
            <a:ext uri="{FF2B5EF4-FFF2-40B4-BE49-F238E27FC236}">
              <a16:creationId xmlns:a16="http://schemas.microsoft.com/office/drawing/2014/main" id="{4D67C86F-A4A3-43F5-B28F-93E6F175BA1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97" name="Rectangle 3">
          <a:extLst>
            <a:ext uri="{FF2B5EF4-FFF2-40B4-BE49-F238E27FC236}">
              <a16:creationId xmlns:a16="http://schemas.microsoft.com/office/drawing/2014/main" id="{EB2A7777-8BE8-4896-95A8-A61892A5B83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98" name="Rectangle 3">
          <a:extLst>
            <a:ext uri="{FF2B5EF4-FFF2-40B4-BE49-F238E27FC236}">
              <a16:creationId xmlns:a16="http://schemas.microsoft.com/office/drawing/2014/main" id="{3821FE09-8F4E-4ED7-AF83-57CE66A0DDE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099" name="Rectangle 3">
          <a:extLst>
            <a:ext uri="{FF2B5EF4-FFF2-40B4-BE49-F238E27FC236}">
              <a16:creationId xmlns:a16="http://schemas.microsoft.com/office/drawing/2014/main" id="{675B61C4-B16F-4309-A0D4-BC5F8AFA0BC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66675</xdr:colOff>
      <xdr:row>194</xdr:row>
      <xdr:rowOff>19050</xdr:rowOff>
    </xdr:to>
    <xdr:sp macro="" textlink="">
      <xdr:nvSpPr>
        <xdr:cNvPr id="5100" name="Rectangle 3">
          <a:extLst>
            <a:ext uri="{FF2B5EF4-FFF2-40B4-BE49-F238E27FC236}">
              <a16:creationId xmlns:a16="http://schemas.microsoft.com/office/drawing/2014/main" id="{4F1EB2CB-18CB-4DDB-961E-F90F221AD44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49" name="Shape 5">
          <a:extLst>
            <a:ext uri="{FF2B5EF4-FFF2-40B4-BE49-F238E27FC236}">
              <a16:creationId xmlns:a16="http://schemas.microsoft.com/office/drawing/2014/main" id="{0BDC0B6D-9B7F-41F8-8680-265889F67006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50" name="Shape 6">
          <a:extLst>
            <a:ext uri="{FF2B5EF4-FFF2-40B4-BE49-F238E27FC236}">
              <a16:creationId xmlns:a16="http://schemas.microsoft.com/office/drawing/2014/main" id="{E914AF87-D262-4108-B4A4-BB7E35477768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51" name="Shape 5">
          <a:extLst>
            <a:ext uri="{FF2B5EF4-FFF2-40B4-BE49-F238E27FC236}">
              <a16:creationId xmlns:a16="http://schemas.microsoft.com/office/drawing/2014/main" id="{4DCF0501-EC61-4209-8B08-DD8837B2236A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52" name="Shape 6">
          <a:extLst>
            <a:ext uri="{FF2B5EF4-FFF2-40B4-BE49-F238E27FC236}">
              <a16:creationId xmlns:a16="http://schemas.microsoft.com/office/drawing/2014/main" id="{1A1B1131-A402-4D46-B70B-C021DB429278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53" name="Shape 5">
          <a:extLst>
            <a:ext uri="{FF2B5EF4-FFF2-40B4-BE49-F238E27FC236}">
              <a16:creationId xmlns:a16="http://schemas.microsoft.com/office/drawing/2014/main" id="{A0F0DA53-4B91-496B-BA66-6E1552C201FF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54" name="Shape 6">
          <a:extLst>
            <a:ext uri="{FF2B5EF4-FFF2-40B4-BE49-F238E27FC236}">
              <a16:creationId xmlns:a16="http://schemas.microsoft.com/office/drawing/2014/main" id="{71948F2F-69B7-4788-894D-7A71B6094FE5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1524000</xdr:colOff>
      <xdr:row>229</xdr:row>
      <xdr:rowOff>0</xdr:rowOff>
    </xdr:from>
    <xdr:to>
      <xdr:col>0</xdr:col>
      <xdr:colOff>1590675</xdr:colOff>
      <xdr:row>230</xdr:row>
      <xdr:rowOff>38100</xdr:rowOff>
    </xdr:to>
    <xdr:sp macro="" textlink="">
      <xdr:nvSpPr>
        <xdr:cNvPr id="5155" name="Shape 5">
          <a:extLst>
            <a:ext uri="{FF2B5EF4-FFF2-40B4-BE49-F238E27FC236}">
              <a16:creationId xmlns:a16="http://schemas.microsoft.com/office/drawing/2014/main" id="{EF89D693-471B-413D-99E2-80263ABCEBA4}"/>
            </a:ext>
          </a:extLst>
        </xdr:cNvPr>
        <xdr:cNvSpPr/>
      </xdr:nvSpPr>
      <xdr:spPr>
        <a:xfrm>
          <a:off x="152400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56" name="Shape 5">
          <a:extLst>
            <a:ext uri="{FF2B5EF4-FFF2-40B4-BE49-F238E27FC236}">
              <a16:creationId xmlns:a16="http://schemas.microsoft.com/office/drawing/2014/main" id="{12D57C67-F558-4776-B22D-B9B1AF552405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57" name="Shape 6">
          <a:extLst>
            <a:ext uri="{FF2B5EF4-FFF2-40B4-BE49-F238E27FC236}">
              <a16:creationId xmlns:a16="http://schemas.microsoft.com/office/drawing/2014/main" id="{AE19C147-EA8F-4CF5-92DC-E200532D8C3D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58" name="Shape 5">
          <a:extLst>
            <a:ext uri="{FF2B5EF4-FFF2-40B4-BE49-F238E27FC236}">
              <a16:creationId xmlns:a16="http://schemas.microsoft.com/office/drawing/2014/main" id="{E6A3D8F2-FC53-4029-BB46-5DD5942C5649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59" name="Shape 6">
          <a:extLst>
            <a:ext uri="{FF2B5EF4-FFF2-40B4-BE49-F238E27FC236}">
              <a16:creationId xmlns:a16="http://schemas.microsoft.com/office/drawing/2014/main" id="{9068FCCD-58AC-46EA-B3A6-2DD3E73235C7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60" name="Shape 5">
          <a:extLst>
            <a:ext uri="{FF2B5EF4-FFF2-40B4-BE49-F238E27FC236}">
              <a16:creationId xmlns:a16="http://schemas.microsoft.com/office/drawing/2014/main" id="{DFFC96B8-BA50-4A3C-930C-E7BE603A887D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61" name="Shape 6">
          <a:extLst>
            <a:ext uri="{FF2B5EF4-FFF2-40B4-BE49-F238E27FC236}">
              <a16:creationId xmlns:a16="http://schemas.microsoft.com/office/drawing/2014/main" id="{5B4A9E5A-377A-4733-9DDD-EE0E890362B1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62" name="Shape 5">
          <a:extLst>
            <a:ext uri="{FF2B5EF4-FFF2-40B4-BE49-F238E27FC236}">
              <a16:creationId xmlns:a16="http://schemas.microsoft.com/office/drawing/2014/main" id="{7624CE7A-7582-4B7F-9E42-141D61BBAD20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63" name="Shape 6">
          <a:extLst>
            <a:ext uri="{FF2B5EF4-FFF2-40B4-BE49-F238E27FC236}">
              <a16:creationId xmlns:a16="http://schemas.microsoft.com/office/drawing/2014/main" id="{532FAB52-22FD-4E8F-ADFC-B58FB2971B78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64" name="Shape 5">
          <a:extLst>
            <a:ext uri="{FF2B5EF4-FFF2-40B4-BE49-F238E27FC236}">
              <a16:creationId xmlns:a16="http://schemas.microsoft.com/office/drawing/2014/main" id="{7FCF605C-76C0-4524-9871-19EC91C61DD2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65" name="Shape 6">
          <a:extLst>
            <a:ext uri="{FF2B5EF4-FFF2-40B4-BE49-F238E27FC236}">
              <a16:creationId xmlns:a16="http://schemas.microsoft.com/office/drawing/2014/main" id="{69574AD9-E8C2-42E6-AFB6-F6EEE470764F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66" name="Shape 5">
          <a:extLst>
            <a:ext uri="{FF2B5EF4-FFF2-40B4-BE49-F238E27FC236}">
              <a16:creationId xmlns:a16="http://schemas.microsoft.com/office/drawing/2014/main" id="{7BCE8771-0161-49E0-8FFE-55F05D290B4D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67" name="Shape 6">
          <a:extLst>
            <a:ext uri="{FF2B5EF4-FFF2-40B4-BE49-F238E27FC236}">
              <a16:creationId xmlns:a16="http://schemas.microsoft.com/office/drawing/2014/main" id="{DD2221A5-5585-46C8-908B-8639B9E10D2A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68" name="Shape 5">
          <a:extLst>
            <a:ext uri="{FF2B5EF4-FFF2-40B4-BE49-F238E27FC236}">
              <a16:creationId xmlns:a16="http://schemas.microsoft.com/office/drawing/2014/main" id="{21C633E3-26E8-47DA-B7E4-28AC31F33BA8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69" name="Shape 6">
          <a:extLst>
            <a:ext uri="{FF2B5EF4-FFF2-40B4-BE49-F238E27FC236}">
              <a16:creationId xmlns:a16="http://schemas.microsoft.com/office/drawing/2014/main" id="{B250E04A-C9B8-4A06-BA3C-E6A35A0814B2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70" name="Shape 5">
          <a:extLst>
            <a:ext uri="{FF2B5EF4-FFF2-40B4-BE49-F238E27FC236}">
              <a16:creationId xmlns:a16="http://schemas.microsoft.com/office/drawing/2014/main" id="{DAC36A26-C452-4171-AD83-01072F8BEEF4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71" name="Shape 6">
          <a:extLst>
            <a:ext uri="{FF2B5EF4-FFF2-40B4-BE49-F238E27FC236}">
              <a16:creationId xmlns:a16="http://schemas.microsoft.com/office/drawing/2014/main" id="{8624F4BB-9126-4C05-A8F8-DE7741FFE379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72" name="Shape 5">
          <a:extLst>
            <a:ext uri="{FF2B5EF4-FFF2-40B4-BE49-F238E27FC236}">
              <a16:creationId xmlns:a16="http://schemas.microsoft.com/office/drawing/2014/main" id="{A9681D39-D858-4CB2-ACEE-3A225C6F086F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73" name="Shape 6">
          <a:extLst>
            <a:ext uri="{FF2B5EF4-FFF2-40B4-BE49-F238E27FC236}">
              <a16:creationId xmlns:a16="http://schemas.microsoft.com/office/drawing/2014/main" id="{400E0000-CE08-4041-8012-3E76CF645B3D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74" name="Shape 5">
          <a:extLst>
            <a:ext uri="{FF2B5EF4-FFF2-40B4-BE49-F238E27FC236}">
              <a16:creationId xmlns:a16="http://schemas.microsoft.com/office/drawing/2014/main" id="{385D9E49-60BF-4205-9726-272F2DD27823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75" name="Shape 6">
          <a:extLst>
            <a:ext uri="{FF2B5EF4-FFF2-40B4-BE49-F238E27FC236}">
              <a16:creationId xmlns:a16="http://schemas.microsoft.com/office/drawing/2014/main" id="{D1BD9246-E961-4008-ABD3-AA30B3F3B10D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76" name="Shape 5">
          <a:extLst>
            <a:ext uri="{FF2B5EF4-FFF2-40B4-BE49-F238E27FC236}">
              <a16:creationId xmlns:a16="http://schemas.microsoft.com/office/drawing/2014/main" id="{267F410E-080C-45E2-94E2-6FEF92BD00A8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77" name="Shape 6">
          <a:extLst>
            <a:ext uri="{FF2B5EF4-FFF2-40B4-BE49-F238E27FC236}">
              <a16:creationId xmlns:a16="http://schemas.microsoft.com/office/drawing/2014/main" id="{6886CB71-1BC3-44EF-9C4D-2208186E307C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78" name="Shape 5">
          <a:extLst>
            <a:ext uri="{FF2B5EF4-FFF2-40B4-BE49-F238E27FC236}">
              <a16:creationId xmlns:a16="http://schemas.microsoft.com/office/drawing/2014/main" id="{447D49F6-81E5-4FBE-9850-E12B31E28FE7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79" name="Shape 6">
          <a:extLst>
            <a:ext uri="{FF2B5EF4-FFF2-40B4-BE49-F238E27FC236}">
              <a16:creationId xmlns:a16="http://schemas.microsoft.com/office/drawing/2014/main" id="{B774EA68-3AE8-48C0-A49E-5C66B2653C89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80" name="Shape 5">
          <a:extLst>
            <a:ext uri="{FF2B5EF4-FFF2-40B4-BE49-F238E27FC236}">
              <a16:creationId xmlns:a16="http://schemas.microsoft.com/office/drawing/2014/main" id="{9C9118BB-83A5-43F7-9E32-4A3E0F8EE42C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81" name="Shape 6">
          <a:extLst>
            <a:ext uri="{FF2B5EF4-FFF2-40B4-BE49-F238E27FC236}">
              <a16:creationId xmlns:a16="http://schemas.microsoft.com/office/drawing/2014/main" id="{F1078840-FFB9-4FF3-A716-F40356A1C372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82" name="Shape 5">
          <a:extLst>
            <a:ext uri="{FF2B5EF4-FFF2-40B4-BE49-F238E27FC236}">
              <a16:creationId xmlns:a16="http://schemas.microsoft.com/office/drawing/2014/main" id="{81E4A573-3E38-49E7-9C49-0A4610DEDE22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83" name="Shape 6">
          <a:extLst>
            <a:ext uri="{FF2B5EF4-FFF2-40B4-BE49-F238E27FC236}">
              <a16:creationId xmlns:a16="http://schemas.microsoft.com/office/drawing/2014/main" id="{85CBEBB4-F20A-4E26-8EB1-4A9A4AAF6EDB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84" name="Shape 5">
          <a:extLst>
            <a:ext uri="{FF2B5EF4-FFF2-40B4-BE49-F238E27FC236}">
              <a16:creationId xmlns:a16="http://schemas.microsoft.com/office/drawing/2014/main" id="{6248BB45-ADB2-4247-AE86-8EA9447D3B31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85" name="Shape 6">
          <a:extLst>
            <a:ext uri="{FF2B5EF4-FFF2-40B4-BE49-F238E27FC236}">
              <a16:creationId xmlns:a16="http://schemas.microsoft.com/office/drawing/2014/main" id="{DFACB639-5A99-418F-B091-26524E5F8F16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86" name="Shape 5">
          <a:extLst>
            <a:ext uri="{FF2B5EF4-FFF2-40B4-BE49-F238E27FC236}">
              <a16:creationId xmlns:a16="http://schemas.microsoft.com/office/drawing/2014/main" id="{A310D4FF-E61A-4FCC-B843-D8EA7A406093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87" name="Shape 6">
          <a:extLst>
            <a:ext uri="{FF2B5EF4-FFF2-40B4-BE49-F238E27FC236}">
              <a16:creationId xmlns:a16="http://schemas.microsoft.com/office/drawing/2014/main" id="{05F543D9-6F22-4742-8636-149B0BDEE250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88" name="Shape 5">
          <a:extLst>
            <a:ext uri="{FF2B5EF4-FFF2-40B4-BE49-F238E27FC236}">
              <a16:creationId xmlns:a16="http://schemas.microsoft.com/office/drawing/2014/main" id="{25E3320A-D13B-4978-8F09-A1E25AED9494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89" name="Shape 6">
          <a:extLst>
            <a:ext uri="{FF2B5EF4-FFF2-40B4-BE49-F238E27FC236}">
              <a16:creationId xmlns:a16="http://schemas.microsoft.com/office/drawing/2014/main" id="{451CFFC7-E9C3-4AAA-A6CD-37971CAE7BC5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90" name="Shape 5">
          <a:extLst>
            <a:ext uri="{FF2B5EF4-FFF2-40B4-BE49-F238E27FC236}">
              <a16:creationId xmlns:a16="http://schemas.microsoft.com/office/drawing/2014/main" id="{8D801E96-40B9-4CC1-AFC5-6DD8AC48FA67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91" name="Shape 6">
          <a:extLst>
            <a:ext uri="{FF2B5EF4-FFF2-40B4-BE49-F238E27FC236}">
              <a16:creationId xmlns:a16="http://schemas.microsoft.com/office/drawing/2014/main" id="{BFB86CCB-F224-4556-8DDA-5B8C6BEECEF9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92" name="Shape 5">
          <a:extLst>
            <a:ext uri="{FF2B5EF4-FFF2-40B4-BE49-F238E27FC236}">
              <a16:creationId xmlns:a16="http://schemas.microsoft.com/office/drawing/2014/main" id="{D684BF1C-9C3B-41F1-BC03-6A5A19955D82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93" name="Shape 6">
          <a:extLst>
            <a:ext uri="{FF2B5EF4-FFF2-40B4-BE49-F238E27FC236}">
              <a16:creationId xmlns:a16="http://schemas.microsoft.com/office/drawing/2014/main" id="{2D70C567-9CB6-4CC4-9957-3F8AD37D3A74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94" name="Shape 5">
          <a:extLst>
            <a:ext uri="{FF2B5EF4-FFF2-40B4-BE49-F238E27FC236}">
              <a16:creationId xmlns:a16="http://schemas.microsoft.com/office/drawing/2014/main" id="{880C9545-8262-4584-8FFC-E4CE59E8D502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95" name="Shape 6">
          <a:extLst>
            <a:ext uri="{FF2B5EF4-FFF2-40B4-BE49-F238E27FC236}">
              <a16:creationId xmlns:a16="http://schemas.microsoft.com/office/drawing/2014/main" id="{3C3CF05F-21C8-45C4-973C-79A427C94BC0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96" name="Shape 5">
          <a:extLst>
            <a:ext uri="{FF2B5EF4-FFF2-40B4-BE49-F238E27FC236}">
              <a16:creationId xmlns:a16="http://schemas.microsoft.com/office/drawing/2014/main" id="{B222BE16-0ABE-4F34-9B1C-EA1F2989EC6D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97" name="Shape 6">
          <a:extLst>
            <a:ext uri="{FF2B5EF4-FFF2-40B4-BE49-F238E27FC236}">
              <a16:creationId xmlns:a16="http://schemas.microsoft.com/office/drawing/2014/main" id="{24FFD63C-D8C0-4387-AA1D-70FB8B4F1D89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198" name="Shape 5">
          <a:extLst>
            <a:ext uri="{FF2B5EF4-FFF2-40B4-BE49-F238E27FC236}">
              <a16:creationId xmlns:a16="http://schemas.microsoft.com/office/drawing/2014/main" id="{3DBF6189-546C-4338-80F8-D0BBA16BCED3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199" name="Shape 6">
          <a:extLst>
            <a:ext uri="{FF2B5EF4-FFF2-40B4-BE49-F238E27FC236}">
              <a16:creationId xmlns:a16="http://schemas.microsoft.com/office/drawing/2014/main" id="{C33726A6-B6A8-47F2-A287-AE1F753B87FF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200" name="Shape 5">
          <a:extLst>
            <a:ext uri="{FF2B5EF4-FFF2-40B4-BE49-F238E27FC236}">
              <a16:creationId xmlns:a16="http://schemas.microsoft.com/office/drawing/2014/main" id="{1777407F-DD15-4823-9B4D-909E1D4AA877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201" name="Shape 6">
          <a:extLst>
            <a:ext uri="{FF2B5EF4-FFF2-40B4-BE49-F238E27FC236}">
              <a16:creationId xmlns:a16="http://schemas.microsoft.com/office/drawing/2014/main" id="{33796EB3-ECD7-4B33-BBFB-55DD250E021C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202" name="Shape 5">
          <a:extLst>
            <a:ext uri="{FF2B5EF4-FFF2-40B4-BE49-F238E27FC236}">
              <a16:creationId xmlns:a16="http://schemas.microsoft.com/office/drawing/2014/main" id="{679CD09A-FB3E-4ABB-82B4-33AB08336473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203" name="Shape 6">
          <a:extLst>
            <a:ext uri="{FF2B5EF4-FFF2-40B4-BE49-F238E27FC236}">
              <a16:creationId xmlns:a16="http://schemas.microsoft.com/office/drawing/2014/main" id="{D889DA9F-32E6-4153-9840-1D4A2D119D9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204" name="Shape 5">
          <a:extLst>
            <a:ext uri="{FF2B5EF4-FFF2-40B4-BE49-F238E27FC236}">
              <a16:creationId xmlns:a16="http://schemas.microsoft.com/office/drawing/2014/main" id="{9E4452EC-8EDB-49A9-B786-C1C86C5459D7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205" name="Shape 6">
          <a:extLst>
            <a:ext uri="{FF2B5EF4-FFF2-40B4-BE49-F238E27FC236}">
              <a16:creationId xmlns:a16="http://schemas.microsoft.com/office/drawing/2014/main" id="{B0F39F90-B2B2-4042-912C-7A4695770188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206" name="Shape 5">
          <a:extLst>
            <a:ext uri="{FF2B5EF4-FFF2-40B4-BE49-F238E27FC236}">
              <a16:creationId xmlns:a16="http://schemas.microsoft.com/office/drawing/2014/main" id="{D2D1223F-CA51-40B9-9610-7C8557CE3A1F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207" name="Shape 6">
          <a:extLst>
            <a:ext uri="{FF2B5EF4-FFF2-40B4-BE49-F238E27FC236}">
              <a16:creationId xmlns:a16="http://schemas.microsoft.com/office/drawing/2014/main" id="{F02EC75C-A2A0-4CFB-BCB4-07C3548A8DB9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208" name="Shape 5">
          <a:extLst>
            <a:ext uri="{FF2B5EF4-FFF2-40B4-BE49-F238E27FC236}">
              <a16:creationId xmlns:a16="http://schemas.microsoft.com/office/drawing/2014/main" id="{561D391B-9C97-4D99-8829-166CE28F6E82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209" name="Shape 6">
          <a:extLst>
            <a:ext uri="{FF2B5EF4-FFF2-40B4-BE49-F238E27FC236}">
              <a16:creationId xmlns:a16="http://schemas.microsoft.com/office/drawing/2014/main" id="{D95A25D0-422F-4770-801E-2DF11C6B02E8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51" name="Shape 5">
          <a:extLst>
            <a:ext uri="{FF2B5EF4-FFF2-40B4-BE49-F238E27FC236}">
              <a16:creationId xmlns:a16="http://schemas.microsoft.com/office/drawing/2014/main" id="{7F5E18C5-0272-44B9-A129-B20EBD43473C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52" name="Shape 6">
          <a:extLst>
            <a:ext uri="{FF2B5EF4-FFF2-40B4-BE49-F238E27FC236}">
              <a16:creationId xmlns:a16="http://schemas.microsoft.com/office/drawing/2014/main" id="{273D6BAD-257D-4D6D-8A84-D9F4F9A717F5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53" name="Shape 5">
          <a:extLst>
            <a:ext uri="{FF2B5EF4-FFF2-40B4-BE49-F238E27FC236}">
              <a16:creationId xmlns:a16="http://schemas.microsoft.com/office/drawing/2014/main" id="{E0315CA0-5BFB-4DE9-B0F7-6A98D0B8FF75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54" name="Shape 6">
          <a:extLst>
            <a:ext uri="{FF2B5EF4-FFF2-40B4-BE49-F238E27FC236}">
              <a16:creationId xmlns:a16="http://schemas.microsoft.com/office/drawing/2014/main" id="{11447897-D97A-4812-84FD-4A68E4FF7521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55" name="Shape 5">
          <a:extLst>
            <a:ext uri="{FF2B5EF4-FFF2-40B4-BE49-F238E27FC236}">
              <a16:creationId xmlns:a16="http://schemas.microsoft.com/office/drawing/2014/main" id="{6DF729AB-FC15-4C88-A2DD-ADA2222192BA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56" name="Shape 6">
          <a:extLst>
            <a:ext uri="{FF2B5EF4-FFF2-40B4-BE49-F238E27FC236}">
              <a16:creationId xmlns:a16="http://schemas.microsoft.com/office/drawing/2014/main" id="{93D65384-0F00-49D3-B830-E38125968C4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57" name="Shape 5">
          <a:extLst>
            <a:ext uri="{FF2B5EF4-FFF2-40B4-BE49-F238E27FC236}">
              <a16:creationId xmlns:a16="http://schemas.microsoft.com/office/drawing/2014/main" id="{62702349-55E8-4F37-8C6B-1352C13306F3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58" name="Shape 6">
          <a:extLst>
            <a:ext uri="{FF2B5EF4-FFF2-40B4-BE49-F238E27FC236}">
              <a16:creationId xmlns:a16="http://schemas.microsoft.com/office/drawing/2014/main" id="{C0783818-6A89-4D00-98B1-D6527F10CA72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59" name="Shape 5">
          <a:extLst>
            <a:ext uri="{FF2B5EF4-FFF2-40B4-BE49-F238E27FC236}">
              <a16:creationId xmlns:a16="http://schemas.microsoft.com/office/drawing/2014/main" id="{710E5DF2-61A9-4059-AACA-37EE42D869DC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60" name="Shape 6">
          <a:extLst>
            <a:ext uri="{FF2B5EF4-FFF2-40B4-BE49-F238E27FC236}">
              <a16:creationId xmlns:a16="http://schemas.microsoft.com/office/drawing/2014/main" id="{AA7C471C-CB46-4539-B1B9-967F1387FEBF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61" name="Shape 5">
          <a:extLst>
            <a:ext uri="{FF2B5EF4-FFF2-40B4-BE49-F238E27FC236}">
              <a16:creationId xmlns:a16="http://schemas.microsoft.com/office/drawing/2014/main" id="{062A58AC-31AE-438F-A301-189690344FC2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62" name="Shape 6">
          <a:extLst>
            <a:ext uri="{FF2B5EF4-FFF2-40B4-BE49-F238E27FC236}">
              <a16:creationId xmlns:a16="http://schemas.microsoft.com/office/drawing/2014/main" id="{DF9DE666-B27B-434E-B50A-92325615C7C9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63" name="Shape 5">
          <a:extLst>
            <a:ext uri="{FF2B5EF4-FFF2-40B4-BE49-F238E27FC236}">
              <a16:creationId xmlns:a16="http://schemas.microsoft.com/office/drawing/2014/main" id="{A9C729B1-3299-4293-BFC1-AA48AE3141C4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64" name="Shape 6">
          <a:extLst>
            <a:ext uri="{FF2B5EF4-FFF2-40B4-BE49-F238E27FC236}">
              <a16:creationId xmlns:a16="http://schemas.microsoft.com/office/drawing/2014/main" id="{9F78D547-4516-4025-AE48-89EDFB6DC543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65" name="Shape 5">
          <a:extLst>
            <a:ext uri="{FF2B5EF4-FFF2-40B4-BE49-F238E27FC236}">
              <a16:creationId xmlns:a16="http://schemas.microsoft.com/office/drawing/2014/main" id="{E0AB75E3-0BE0-4928-8EE3-15B99F7B1B6B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66" name="Shape 6">
          <a:extLst>
            <a:ext uri="{FF2B5EF4-FFF2-40B4-BE49-F238E27FC236}">
              <a16:creationId xmlns:a16="http://schemas.microsoft.com/office/drawing/2014/main" id="{9CC71737-8559-4311-9070-531FFFE53FE3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67" name="Shape 5">
          <a:extLst>
            <a:ext uri="{FF2B5EF4-FFF2-40B4-BE49-F238E27FC236}">
              <a16:creationId xmlns:a16="http://schemas.microsoft.com/office/drawing/2014/main" id="{8D644548-6B4A-4B8C-984B-B2EF149CDFDD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68" name="Shape 6">
          <a:extLst>
            <a:ext uri="{FF2B5EF4-FFF2-40B4-BE49-F238E27FC236}">
              <a16:creationId xmlns:a16="http://schemas.microsoft.com/office/drawing/2014/main" id="{FADB6ACC-C25B-47C8-9EED-7A9292C69190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69" name="Shape 5">
          <a:extLst>
            <a:ext uri="{FF2B5EF4-FFF2-40B4-BE49-F238E27FC236}">
              <a16:creationId xmlns:a16="http://schemas.microsoft.com/office/drawing/2014/main" id="{B53A72A3-01DC-4DD3-816B-B7A566DABF42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70" name="Shape 6">
          <a:extLst>
            <a:ext uri="{FF2B5EF4-FFF2-40B4-BE49-F238E27FC236}">
              <a16:creationId xmlns:a16="http://schemas.microsoft.com/office/drawing/2014/main" id="{2EB30F8E-7024-42B8-8F8E-204DB558BF74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71" name="Shape 5">
          <a:extLst>
            <a:ext uri="{FF2B5EF4-FFF2-40B4-BE49-F238E27FC236}">
              <a16:creationId xmlns:a16="http://schemas.microsoft.com/office/drawing/2014/main" id="{A85FFCCA-4F6B-438A-ADFA-15CFF20704BD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72" name="Shape 6">
          <a:extLst>
            <a:ext uri="{FF2B5EF4-FFF2-40B4-BE49-F238E27FC236}">
              <a16:creationId xmlns:a16="http://schemas.microsoft.com/office/drawing/2014/main" id="{9DD740B1-BF19-4AA4-A978-4A1B5C8C68DA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73" name="Shape 5">
          <a:extLst>
            <a:ext uri="{FF2B5EF4-FFF2-40B4-BE49-F238E27FC236}">
              <a16:creationId xmlns:a16="http://schemas.microsoft.com/office/drawing/2014/main" id="{2DB98F9C-56FC-4787-8D35-A887166434C5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74" name="Shape 6">
          <a:extLst>
            <a:ext uri="{FF2B5EF4-FFF2-40B4-BE49-F238E27FC236}">
              <a16:creationId xmlns:a16="http://schemas.microsoft.com/office/drawing/2014/main" id="{EC307A5C-30D2-43D1-99BE-04DAB2F53EB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75" name="Shape 5">
          <a:extLst>
            <a:ext uri="{FF2B5EF4-FFF2-40B4-BE49-F238E27FC236}">
              <a16:creationId xmlns:a16="http://schemas.microsoft.com/office/drawing/2014/main" id="{EB25EDDF-D3DC-4F96-B2EB-D8DC71BE6511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76" name="Shape 6">
          <a:extLst>
            <a:ext uri="{FF2B5EF4-FFF2-40B4-BE49-F238E27FC236}">
              <a16:creationId xmlns:a16="http://schemas.microsoft.com/office/drawing/2014/main" id="{F8B76613-970F-41B5-99A6-8637F6FB46C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77" name="Shape 5">
          <a:extLst>
            <a:ext uri="{FF2B5EF4-FFF2-40B4-BE49-F238E27FC236}">
              <a16:creationId xmlns:a16="http://schemas.microsoft.com/office/drawing/2014/main" id="{F50DB511-059A-4422-8383-2D084A5912F7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78" name="Shape 6">
          <a:extLst>
            <a:ext uri="{FF2B5EF4-FFF2-40B4-BE49-F238E27FC236}">
              <a16:creationId xmlns:a16="http://schemas.microsoft.com/office/drawing/2014/main" id="{47FDE20D-6B90-43A9-90D1-4E911C72D234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79" name="Shape 5">
          <a:extLst>
            <a:ext uri="{FF2B5EF4-FFF2-40B4-BE49-F238E27FC236}">
              <a16:creationId xmlns:a16="http://schemas.microsoft.com/office/drawing/2014/main" id="{CA09290B-0B8B-4856-8A17-7A1BE79292F1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80" name="Shape 6">
          <a:extLst>
            <a:ext uri="{FF2B5EF4-FFF2-40B4-BE49-F238E27FC236}">
              <a16:creationId xmlns:a16="http://schemas.microsoft.com/office/drawing/2014/main" id="{1B8083FC-6681-4939-842A-F4ED7C74B7D6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81" name="Shape 5">
          <a:extLst>
            <a:ext uri="{FF2B5EF4-FFF2-40B4-BE49-F238E27FC236}">
              <a16:creationId xmlns:a16="http://schemas.microsoft.com/office/drawing/2014/main" id="{F02E04CE-6946-4F38-91B5-820BF68219E0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82" name="Shape 6">
          <a:extLst>
            <a:ext uri="{FF2B5EF4-FFF2-40B4-BE49-F238E27FC236}">
              <a16:creationId xmlns:a16="http://schemas.microsoft.com/office/drawing/2014/main" id="{FDBB2891-81AA-4D45-9B68-BF304319CCC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83" name="Shape 5">
          <a:extLst>
            <a:ext uri="{FF2B5EF4-FFF2-40B4-BE49-F238E27FC236}">
              <a16:creationId xmlns:a16="http://schemas.microsoft.com/office/drawing/2014/main" id="{6AA84184-DCF4-4F1F-9DFC-A601AF6C931B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84" name="Shape 6">
          <a:extLst>
            <a:ext uri="{FF2B5EF4-FFF2-40B4-BE49-F238E27FC236}">
              <a16:creationId xmlns:a16="http://schemas.microsoft.com/office/drawing/2014/main" id="{459AA118-08BC-40EA-8FC5-6DF41BCD7715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38100</xdr:rowOff>
    </xdr:to>
    <xdr:sp macro="" textlink="">
      <xdr:nvSpPr>
        <xdr:cNvPr id="5485" name="Shape 5">
          <a:extLst>
            <a:ext uri="{FF2B5EF4-FFF2-40B4-BE49-F238E27FC236}">
              <a16:creationId xmlns:a16="http://schemas.microsoft.com/office/drawing/2014/main" id="{85BC88B2-1C26-4871-BECA-61796DB20286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229</xdr:row>
      <xdr:rowOff>0</xdr:rowOff>
    </xdr:from>
    <xdr:to>
      <xdr:col>0</xdr:col>
      <xdr:colOff>66675</xdr:colOff>
      <xdr:row>230</xdr:row>
      <xdr:rowOff>19050</xdr:rowOff>
    </xdr:to>
    <xdr:sp macro="" textlink="">
      <xdr:nvSpPr>
        <xdr:cNvPr id="5486" name="Shape 6">
          <a:extLst>
            <a:ext uri="{FF2B5EF4-FFF2-40B4-BE49-F238E27FC236}">
              <a16:creationId xmlns:a16="http://schemas.microsoft.com/office/drawing/2014/main" id="{03489717-489A-45AC-B963-DD5E97D8F4E5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487" name="Rectangle 3">
          <a:extLst>
            <a:ext uri="{FF2B5EF4-FFF2-40B4-BE49-F238E27FC236}">
              <a16:creationId xmlns:a16="http://schemas.microsoft.com/office/drawing/2014/main" id="{81C3DC8C-5E01-4473-B195-364604EAB1E9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488" name="Rectangle 3">
          <a:extLst>
            <a:ext uri="{FF2B5EF4-FFF2-40B4-BE49-F238E27FC236}">
              <a16:creationId xmlns:a16="http://schemas.microsoft.com/office/drawing/2014/main" id="{46193414-1807-4AF3-B613-8CB989647C21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489" name="Rectangle 3">
          <a:extLst>
            <a:ext uri="{FF2B5EF4-FFF2-40B4-BE49-F238E27FC236}">
              <a16:creationId xmlns:a16="http://schemas.microsoft.com/office/drawing/2014/main" id="{264E1DDA-C77C-4A7A-AAF9-9BDFB54EA604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490" name="Rectangle 3">
          <a:extLst>
            <a:ext uri="{FF2B5EF4-FFF2-40B4-BE49-F238E27FC236}">
              <a16:creationId xmlns:a16="http://schemas.microsoft.com/office/drawing/2014/main" id="{DBD331B0-0F07-45D0-9DC0-29D07A1946C5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491" name="Rectangle 3">
          <a:extLst>
            <a:ext uri="{FF2B5EF4-FFF2-40B4-BE49-F238E27FC236}">
              <a16:creationId xmlns:a16="http://schemas.microsoft.com/office/drawing/2014/main" id="{B2F9C284-E80B-4E6B-BBA4-DF74F29D0A01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492" name="Rectangle 3">
          <a:extLst>
            <a:ext uri="{FF2B5EF4-FFF2-40B4-BE49-F238E27FC236}">
              <a16:creationId xmlns:a16="http://schemas.microsoft.com/office/drawing/2014/main" id="{8D165E69-38A8-4AF4-A653-2FB857BE7EA5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493" name="Rectangle 3">
          <a:extLst>
            <a:ext uri="{FF2B5EF4-FFF2-40B4-BE49-F238E27FC236}">
              <a16:creationId xmlns:a16="http://schemas.microsoft.com/office/drawing/2014/main" id="{0ECC2C4E-7FF3-42AA-87B6-3AAB98D26CA2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494" name="Rectangle 3">
          <a:extLst>
            <a:ext uri="{FF2B5EF4-FFF2-40B4-BE49-F238E27FC236}">
              <a16:creationId xmlns:a16="http://schemas.microsoft.com/office/drawing/2014/main" id="{8950C104-3DFA-484F-B8D4-5DEF7BDD84F5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495" name="Rectangle 3">
          <a:extLst>
            <a:ext uri="{FF2B5EF4-FFF2-40B4-BE49-F238E27FC236}">
              <a16:creationId xmlns:a16="http://schemas.microsoft.com/office/drawing/2014/main" id="{E86CA3AA-AC3C-4DCE-814C-823D5D64C42B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496" name="Rectangle 3">
          <a:extLst>
            <a:ext uri="{FF2B5EF4-FFF2-40B4-BE49-F238E27FC236}">
              <a16:creationId xmlns:a16="http://schemas.microsoft.com/office/drawing/2014/main" id="{A4880A1B-E706-4721-8672-743E2B2BA53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497" name="Rectangle 3">
          <a:extLst>
            <a:ext uri="{FF2B5EF4-FFF2-40B4-BE49-F238E27FC236}">
              <a16:creationId xmlns:a16="http://schemas.microsoft.com/office/drawing/2014/main" id="{EC1EB3AB-BCDB-41B7-94A7-B9DDC1272A8F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498" name="Rectangle 3">
          <a:extLst>
            <a:ext uri="{FF2B5EF4-FFF2-40B4-BE49-F238E27FC236}">
              <a16:creationId xmlns:a16="http://schemas.microsoft.com/office/drawing/2014/main" id="{72734BD9-B26C-4195-A546-87D48A3B83C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499" name="Rectangle 3">
          <a:extLst>
            <a:ext uri="{FF2B5EF4-FFF2-40B4-BE49-F238E27FC236}">
              <a16:creationId xmlns:a16="http://schemas.microsoft.com/office/drawing/2014/main" id="{9A1CB93F-24FB-45EC-A35F-284E30ED4D4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00" name="Rectangle 3">
          <a:extLst>
            <a:ext uri="{FF2B5EF4-FFF2-40B4-BE49-F238E27FC236}">
              <a16:creationId xmlns:a16="http://schemas.microsoft.com/office/drawing/2014/main" id="{B7B0043E-A7BC-48FE-BA0C-D1E41EB05745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01" name="Rectangle 3">
          <a:extLst>
            <a:ext uri="{FF2B5EF4-FFF2-40B4-BE49-F238E27FC236}">
              <a16:creationId xmlns:a16="http://schemas.microsoft.com/office/drawing/2014/main" id="{ECB30297-040A-4493-9DF5-DDBA1E461715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02" name="Rectangle 3">
          <a:extLst>
            <a:ext uri="{FF2B5EF4-FFF2-40B4-BE49-F238E27FC236}">
              <a16:creationId xmlns:a16="http://schemas.microsoft.com/office/drawing/2014/main" id="{5DE28618-E2F7-4D97-8DEC-2B10229BD56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03" name="Rectangle 3">
          <a:extLst>
            <a:ext uri="{FF2B5EF4-FFF2-40B4-BE49-F238E27FC236}">
              <a16:creationId xmlns:a16="http://schemas.microsoft.com/office/drawing/2014/main" id="{73295088-BADF-499C-BE08-8E9D406CAEE6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04" name="Rectangle 3">
          <a:extLst>
            <a:ext uri="{FF2B5EF4-FFF2-40B4-BE49-F238E27FC236}">
              <a16:creationId xmlns:a16="http://schemas.microsoft.com/office/drawing/2014/main" id="{A016D267-4B58-4F53-A2E4-6BB277C628A5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05" name="Rectangle 3">
          <a:extLst>
            <a:ext uri="{FF2B5EF4-FFF2-40B4-BE49-F238E27FC236}">
              <a16:creationId xmlns:a16="http://schemas.microsoft.com/office/drawing/2014/main" id="{525CD1F9-E2B7-4D71-9822-8C58636037DD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06" name="Rectangle 3">
          <a:extLst>
            <a:ext uri="{FF2B5EF4-FFF2-40B4-BE49-F238E27FC236}">
              <a16:creationId xmlns:a16="http://schemas.microsoft.com/office/drawing/2014/main" id="{3C646A8C-59E3-4825-8025-6CF5C7135FF6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07" name="Rectangle 3">
          <a:extLst>
            <a:ext uri="{FF2B5EF4-FFF2-40B4-BE49-F238E27FC236}">
              <a16:creationId xmlns:a16="http://schemas.microsoft.com/office/drawing/2014/main" id="{EE0FD1F6-1F4A-4013-BDDA-F37D0ECAFDE9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08" name="Rectangle 3">
          <a:extLst>
            <a:ext uri="{FF2B5EF4-FFF2-40B4-BE49-F238E27FC236}">
              <a16:creationId xmlns:a16="http://schemas.microsoft.com/office/drawing/2014/main" id="{C34046DD-D782-45B8-992D-1043A39BD1B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09" name="Rectangle 3">
          <a:extLst>
            <a:ext uri="{FF2B5EF4-FFF2-40B4-BE49-F238E27FC236}">
              <a16:creationId xmlns:a16="http://schemas.microsoft.com/office/drawing/2014/main" id="{ABB6CA0D-4325-41FB-BC39-8B01D20C1662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10" name="Rectangle 3">
          <a:extLst>
            <a:ext uri="{FF2B5EF4-FFF2-40B4-BE49-F238E27FC236}">
              <a16:creationId xmlns:a16="http://schemas.microsoft.com/office/drawing/2014/main" id="{776FDD83-A0AC-43ED-94CF-9ED8EC9E75D3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11" name="Rectangle 3">
          <a:extLst>
            <a:ext uri="{FF2B5EF4-FFF2-40B4-BE49-F238E27FC236}">
              <a16:creationId xmlns:a16="http://schemas.microsoft.com/office/drawing/2014/main" id="{AA563873-A498-4045-AE88-51DAFAE4199C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12" name="Rectangle 3">
          <a:extLst>
            <a:ext uri="{FF2B5EF4-FFF2-40B4-BE49-F238E27FC236}">
              <a16:creationId xmlns:a16="http://schemas.microsoft.com/office/drawing/2014/main" id="{262E71CD-058E-49A5-8B0B-EEFDB4C9DC76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13" name="Rectangle 3">
          <a:extLst>
            <a:ext uri="{FF2B5EF4-FFF2-40B4-BE49-F238E27FC236}">
              <a16:creationId xmlns:a16="http://schemas.microsoft.com/office/drawing/2014/main" id="{81B95117-57A6-48B8-A511-F1CD8D2FD729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14" name="Rectangle 3">
          <a:extLst>
            <a:ext uri="{FF2B5EF4-FFF2-40B4-BE49-F238E27FC236}">
              <a16:creationId xmlns:a16="http://schemas.microsoft.com/office/drawing/2014/main" id="{76B69C4B-9A70-493F-932B-E696607ED20C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15" name="Rectangle 3">
          <a:extLst>
            <a:ext uri="{FF2B5EF4-FFF2-40B4-BE49-F238E27FC236}">
              <a16:creationId xmlns:a16="http://schemas.microsoft.com/office/drawing/2014/main" id="{EE5A8582-A626-4F68-AE74-B4CFB2AA41F2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16" name="Rectangle 3">
          <a:extLst>
            <a:ext uri="{FF2B5EF4-FFF2-40B4-BE49-F238E27FC236}">
              <a16:creationId xmlns:a16="http://schemas.microsoft.com/office/drawing/2014/main" id="{08EAF7D2-3691-41FE-A3FF-43034269C90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17" name="Rectangle 3">
          <a:extLst>
            <a:ext uri="{FF2B5EF4-FFF2-40B4-BE49-F238E27FC236}">
              <a16:creationId xmlns:a16="http://schemas.microsoft.com/office/drawing/2014/main" id="{A26C18E5-1D23-448C-9139-662790CAEFB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18" name="Rectangle 3">
          <a:extLst>
            <a:ext uri="{FF2B5EF4-FFF2-40B4-BE49-F238E27FC236}">
              <a16:creationId xmlns:a16="http://schemas.microsoft.com/office/drawing/2014/main" id="{DC89F4C9-64CA-4D2A-85ED-5CA0F0EA151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19" name="Rectangle 3">
          <a:extLst>
            <a:ext uri="{FF2B5EF4-FFF2-40B4-BE49-F238E27FC236}">
              <a16:creationId xmlns:a16="http://schemas.microsoft.com/office/drawing/2014/main" id="{9977EA08-A617-4895-9CEF-F1AFC906AA55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20" name="Rectangle 3">
          <a:extLst>
            <a:ext uri="{FF2B5EF4-FFF2-40B4-BE49-F238E27FC236}">
              <a16:creationId xmlns:a16="http://schemas.microsoft.com/office/drawing/2014/main" id="{58FF8A67-540B-4E8D-B8D4-1DAA0D520619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21" name="Rectangle 3">
          <a:extLst>
            <a:ext uri="{FF2B5EF4-FFF2-40B4-BE49-F238E27FC236}">
              <a16:creationId xmlns:a16="http://schemas.microsoft.com/office/drawing/2014/main" id="{E3E0AB47-3AEC-4708-9984-86A672AD21D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22" name="Rectangle 3">
          <a:extLst>
            <a:ext uri="{FF2B5EF4-FFF2-40B4-BE49-F238E27FC236}">
              <a16:creationId xmlns:a16="http://schemas.microsoft.com/office/drawing/2014/main" id="{8F156636-6433-4154-B2F0-FB96F492A019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23" name="Rectangle 3">
          <a:extLst>
            <a:ext uri="{FF2B5EF4-FFF2-40B4-BE49-F238E27FC236}">
              <a16:creationId xmlns:a16="http://schemas.microsoft.com/office/drawing/2014/main" id="{DB4BE4F5-3022-428A-88DE-5A67C7DE0401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24" name="Rectangle 3">
          <a:extLst>
            <a:ext uri="{FF2B5EF4-FFF2-40B4-BE49-F238E27FC236}">
              <a16:creationId xmlns:a16="http://schemas.microsoft.com/office/drawing/2014/main" id="{B7DCB3D8-9689-4498-AE71-A6210EDAA27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25" name="Rectangle 3">
          <a:extLst>
            <a:ext uri="{FF2B5EF4-FFF2-40B4-BE49-F238E27FC236}">
              <a16:creationId xmlns:a16="http://schemas.microsoft.com/office/drawing/2014/main" id="{2BD2BA74-230E-4DBF-B819-02D886980A3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26" name="Rectangle 3">
          <a:extLst>
            <a:ext uri="{FF2B5EF4-FFF2-40B4-BE49-F238E27FC236}">
              <a16:creationId xmlns:a16="http://schemas.microsoft.com/office/drawing/2014/main" id="{D51F65CD-6F8E-4003-828E-C6DABC3A2C4B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27" name="Rectangle 3">
          <a:extLst>
            <a:ext uri="{FF2B5EF4-FFF2-40B4-BE49-F238E27FC236}">
              <a16:creationId xmlns:a16="http://schemas.microsoft.com/office/drawing/2014/main" id="{4E241D0E-22E6-4F25-B492-769E3743329B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28" name="Rectangle 3">
          <a:extLst>
            <a:ext uri="{FF2B5EF4-FFF2-40B4-BE49-F238E27FC236}">
              <a16:creationId xmlns:a16="http://schemas.microsoft.com/office/drawing/2014/main" id="{C4606502-491E-4596-9358-55D94AC3AA40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29" name="Rectangle 3">
          <a:extLst>
            <a:ext uri="{FF2B5EF4-FFF2-40B4-BE49-F238E27FC236}">
              <a16:creationId xmlns:a16="http://schemas.microsoft.com/office/drawing/2014/main" id="{9A41B4DD-95D7-4349-8D88-02976224136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30" name="Rectangle 3">
          <a:extLst>
            <a:ext uri="{FF2B5EF4-FFF2-40B4-BE49-F238E27FC236}">
              <a16:creationId xmlns:a16="http://schemas.microsoft.com/office/drawing/2014/main" id="{0B321DD0-5E9A-4D4F-AFCE-679AB5C93B1D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31" name="Rectangle 3">
          <a:extLst>
            <a:ext uri="{FF2B5EF4-FFF2-40B4-BE49-F238E27FC236}">
              <a16:creationId xmlns:a16="http://schemas.microsoft.com/office/drawing/2014/main" id="{B98D4E9E-0801-413A-B1B9-56CC0DBE4616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32" name="Rectangle 3">
          <a:extLst>
            <a:ext uri="{FF2B5EF4-FFF2-40B4-BE49-F238E27FC236}">
              <a16:creationId xmlns:a16="http://schemas.microsoft.com/office/drawing/2014/main" id="{1C5E2451-7061-40B8-9694-E531AEAD1B92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33" name="Rectangle 3">
          <a:extLst>
            <a:ext uri="{FF2B5EF4-FFF2-40B4-BE49-F238E27FC236}">
              <a16:creationId xmlns:a16="http://schemas.microsoft.com/office/drawing/2014/main" id="{2C568341-A3A1-4881-B0CA-9007F6441DC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66675</xdr:colOff>
      <xdr:row>182</xdr:row>
      <xdr:rowOff>180975</xdr:rowOff>
    </xdr:to>
    <xdr:sp macro="" textlink="">
      <xdr:nvSpPr>
        <xdr:cNvPr id="5534" name="Rectangle 3">
          <a:extLst>
            <a:ext uri="{FF2B5EF4-FFF2-40B4-BE49-F238E27FC236}">
              <a16:creationId xmlns:a16="http://schemas.microsoft.com/office/drawing/2014/main" id="{740ADAFB-6B98-42D9-B5D4-BE9C4D809A5C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35" name="Rectangle 3">
          <a:extLst>
            <a:ext uri="{FF2B5EF4-FFF2-40B4-BE49-F238E27FC236}">
              <a16:creationId xmlns:a16="http://schemas.microsoft.com/office/drawing/2014/main" id="{894A9EE1-6504-4DFA-B64F-C2D87F34C86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36" name="Rectangle 3">
          <a:extLst>
            <a:ext uri="{FF2B5EF4-FFF2-40B4-BE49-F238E27FC236}">
              <a16:creationId xmlns:a16="http://schemas.microsoft.com/office/drawing/2014/main" id="{3C758F94-FD4E-4D77-880B-80234923DDC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37" name="Rectangle 51">
          <a:extLst>
            <a:ext uri="{FF2B5EF4-FFF2-40B4-BE49-F238E27FC236}">
              <a16:creationId xmlns:a16="http://schemas.microsoft.com/office/drawing/2014/main" id="{708D7D11-5106-4028-B654-C26E3FA990C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38" name="Rectangle 3">
          <a:extLst>
            <a:ext uri="{FF2B5EF4-FFF2-40B4-BE49-F238E27FC236}">
              <a16:creationId xmlns:a16="http://schemas.microsoft.com/office/drawing/2014/main" id="{DD28E7BD-22FF-43BD-8A22-B67B33C72BD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39" name="Rectangle 3">
          <a:extLst>
            <a:ext uri="{FF2B5EF4-FFF2-40B4-BE49-F238E27FC236}">
              <a16:creationId xmlns:a16="http://schemas.microsoft.com/office/drawing/2014/main" id="{7560008F-E53E-4FEB-8653-33ED094E1C0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40" name="Rectangle 3">
          <a:extLst>
            <a:ext uri="{FF2B5EF4-FFF2-40B4-BE49-F238E27FC236}">
              <a16:creationId xmlns:a16="http://schemas.microsoft.com/office/drawing/2014/main" id="{CB3AD680-2EA8-4BC2-80DD-509DF7E672A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1533525</xdr:colOff>
      <xdr:row>221</xdr:row>
      <xdr:rowOff>0</xdr:rowOff>
    </xdr:from>
    <xdr:to>
      <xdr:col>0</xdr:col>
      <xdr:colOff>1600200</xdr:colOff>
      <xdr:row>222</xdr:row>
      <xdr:rowOff>0</xdr:rowOff>
    </xdr:to>
    <xdr:sp macro="" textlink="">
      <xdr:nvSpPr>
        <xdr:cNvPr id="5541" name="Rectangle 3">
          <a:extLst>
            <a:ext uri="{FF2B5EF4-FFF2-40B4-BE49-F238E27FC236}">
              <a16:creationId xmlns:a16="http://schemas.microsoft.com/office/drawing/2014/main" id="{AE0364EA-BA38-4D4E-8574-80BC3016A702}"/>
            </a:ext>
          </a:extLst>
        </xdr:cNvPr>
        <xdr:cNvSpPr>
          <a:spLocks noChangeArrowheads="1"/>
        </xdr:cNvSpPr>
      </xdr:nvSpPr>
      <xdr:spPr bwMode="auto">
        <a:xfrm>
          <a:off x="1533525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42" name="Rectangle 3">
          <a:extLst>
            <a:ext uri="{FF2B5EF4-FFF2-40B4-BE49-F238E27FC236}">
              <a16:creationId xmlns:a16="http://schemas.microsoft.com/office/drawing/2014/main" id="{F8257456-F64A-434E-9633-BDA2C46308E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43" name="Rectangle 3">
          <a:extLst>
            <a:ext uri="{FF2B5EF4-FFF2-40B4-BE49-F238E27FC236}">
              <a16:creationId xmlns:a16="http://schemas.microsoft.com/office/drawing/2014/main" id="{EB8063EC-852A-4630-A0C2-BF72E506A69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44" name="Rectangle 3">
          <a:extLst>
            <a:ext uri="{FF2B5EF4-FFF2-40B4-BE49-F238E27FC236}">
              <a16:creationId xmlns:a16="http://schemas.microsoft.com/office/drawing/2014/main" id="{50F9C6CC-CE7B-44ED-B71B-864856CF60E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45" name="Rectangle 3">
          <a:extLst>
            <a:ext uri="{FF2B5EF4-FFF2-40B4-BE49-F238E27FC236}">
              <a16:creationId xmlns:a16="http://schemas.microsoft.com/office/drawing/2014/main" id="{3C1B92AE-62AE-4FE3-B833-65CE7D1B0AB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46" name="Rectangle 3">
          <a:extLst>
            <a:ext uri="{FF2B5EF4-FFF2-40B4-BE49-F238E27FC236}">
              <a16:creationId xmlns:a16="http://schemas.microsoft.com/office/drawing/2014/main" id="{E709526D-297F-44AE-85E8-A3180312C3B6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47" name="Rectangle 3">
          <a:extLst>
            <a:ext uri="{FF2B5EF4-FFF2-40B4-BE49-F238E27FC236}">
              <a16:creationId xmlns:a16="http://schemas.microsoft.com/office/drawing/2014/main" id="{DC10CACB-62E6-4866-9F26-336721F9B29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48" name="Rectangle 3">
          <a:extLst>
            <a:ext uri="{FF2B5EF4-FFF2-40B4-BE49-F238E27FC236}">
              <a16:creationId xmlns:a16="http://schemas.microsoft.com/office/drawing/2014/main" id="{AD40FFFF-13D8-4D1E-89D8-ADA4042B501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49" name="Rectangle 3">
          <a:extLst>
            <a:ext uri="{FF2B5EF4-FFF2-40B4-BE49-F238E27FC236}">
              <a16:creationId xmlns:a16="http://schemas.microsoft.com/office/drawing/2014/main" id="{64509E21-8AE1-479A-B159-6BFADB805DB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50" name="Rectangle 64">
          <a:extLst>
            <a:ext uri="{FF2B5EF4-FFF2-40B4-BE49-F238E27FC236}">
              <a16:creationId xmlns:a16="http://schemas.microsoft.com/office/drawing/2014/main" id="{72C04DD1-69F5-4048-8A1D-8F7C14ABEEC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51" name="Rectangle 3">
          <a:extLst>
            <a:ext uri="{FF2B5EF4-FFF2-40B4-BE49-F238E27FC236}">
              <a16:creationId xmlns:a16="http://schemas.microsoft.com/office/drawing/2014/main" id="{C5048527-404D-4172-A0EB-759996F6782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52" name="Rectangle 3">
          <a:extLst>
            <a:ext uri="{FF2B5EF4-FFF2-40B4-BE49-F238E27FC236}">
              <a16:creationId xmlns:a16="http://schemas.microsoft.com/office/drawing/2014/main" id="{C0BEF23E-FC88-4CC5-A951-B95CC1EEF51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53" name="Rectangle 3">
          <a:extLst>
            <a:ext uri="{FF2B5EF4-FFF2-40B4-BE49-F238E27FC236}">
              <a16:creationId xmlns:a16="http://schemas.microsoft.com/office/drawing/2014/main" id="{46A3BE89-E49B-4592-9D3F-F844B4ADF7B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54" name="Rectangle 3">
          <a:extLst>
            <a:ext uri="{FF2B5EF4-FFF2-40B4-BE49-F238E27FC236}">
              <a16:creationId xmlns:a16="http://schemas.microsoft.com/office/drawing/2014/main" id="{5E80C4BB-1F25-413F-AD26-50F1C55CEB8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55" name="Rectangle 3">
          <a:extLst>
            <a:ext uri="{FF2B5EF4-FFF2-40B4-BE49-F238E27FC236}">
              <a16:creationId xmlns:a16="http://schemas.microsoft.com/office/drawing/2014/main" id="{517844A8-F161-4878-B182-42A74A07976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56" name="Rectangle 3">
          <a:extLst>
            <a:ext uri="{FF2B5EF4-FFF2-40B4-BE49-F238E27FC236}">
              <a16:creationId xmlns:a16="http://schemas.microsoft.com/office/drawing/2014/main" id="{5BB3EE81-5B73-458C-8C1D-550CAFF6F58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57" name="Rectangle 3">
          <a:extLst>
            <a:ext uri="{FF2B5EF4-FFF2-40B4-BE49-F238E27FC236}">
              <a16:creationId xmlns:a16="http://schemas.microsoft.com/office/drawing/2014/main" id="{DB463AA0-3D3D-4F50-A871-0C9C3A5204D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58" name="Rectangle 3">
          <a:extLst>
            <a:ext uri="{FF2B5EF4-FFF2-40B4-BE49-F238E27FC236}">
              <a16:creationId xmlns:a16="http://schemas.microsoft.com/office/drawing/2014/main" id="{966C5E69-325B-4A24-930F-33A102F5E19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59" name="Rectangle 3">
          <a:extLst>
            <a:ext uri="{FF2B5EF4-FFF2-40B4-BE49-F238E27FC236}">
              <a16:creationId xmlns:a16="http://schemas.microsoft.com/office/drawing/2014/main" id="{EB20F82D-D307-432B-9061-AE42F6693BC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60" name="Rectangle 3">
          <a:extLst>
            <a:ext uri="{FF2B5EF4-FFF2-40B4-BE49-F238E27FC236}">
              <a16:creationId xmlns:a16="http://schemas.microsoft.com/office/drawing/2014/main" id="{CD8BA18D-65A4-40A5-8318-50C7F3342A4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61" name="Rectangle 3">
          <a:extLst>
            <a:ext uri="{FF2B5EF4-FFF2-40B4-BE49-F238E27FC236}">
              <a16:creationId xmlns:a16="http://schemas.microsoft.com/office/drawing/2014/main" id="{5E6AA963-39CA-48E5-AB76-FB686521137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62" name="Rectangle 3">
          <a:extLst>
            <a:ext uri="{FF2B5EF4-FFF2-40B4-BE49-F238E27FC236}">
              <a16:creationId xmlns:a16="http://schemas.microsoft.com/office/drawing/2014/main" id="{285EBF14-C8A6-41D3-92DA-AAD3CB9D43E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63" name="Rectangle 3">
          <a:extLst>
            <a:ext uri="{FF2B5EF4-FFF2-40B4-BE49-F238E27FC236}">
              <a16:creationId xmlns:a16="http://schemas.microsoft.com/office/drawing/2014/main" id="{4DC8C225-2F98-4825-8402-2B9EE8C9558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64" name="Rectangle 3">
          <a:extLst>
            <a:ext uri="{FF2B5EF4-FFF2-40B4-BE49-F238E27FC236}">
              <a16:creationId xmlns:a16="http://schemas.microsoft.com/office/drawing/2014/main" id="{4984926F-9D4E-4F83-B1F7-8C7EE0D6A75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65" name="Rectangle 3">
          <a:extLst>
            <a:ext uri="{FF2B5EF4-FFF2-40B4-BE49-F238E27FC236}">
              <a16:creationId xmlns:a16="http://schemas.microsoft.com/office/drawing/2014/main" id="{874D6EEF-AD00-4380-88CB-5F2C5F418E89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66" name="Rectangle 3">
          <a:extLst>
            <a:ext uri="{FF2B5EF4-FFF2-40B4-BE49-F238E27FC236}">
              <a16:creationId xmlns:a16="http://schemas.microsoft.com/office/drawing/2014/main" id="{7A43D779-0BE3-45E1-A196-6DB6338B75E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67" name="Rectangle 3">
          <a:extLst>
            <a:ext uri="{FF2B5EF4-FFF2-40B4-BE49-F238E27FC236}">
              <a16:creationId xmlns:a16="http://schemas.microsoft.com/office/drawing/2014/main" id="{BB7FCF27-2368-4C69-A803-B31F38C5AE6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68" name="Rectangle 3">
          <a:extLst>
            <a:ext uri="{FF2B5EF4-FFF2-40B4-BE49-F238E27FC236}">
              <a16:creationId xmlns:a16="http://schemas.microsoft.com/office/drawing/2014/main" id="{19EAC340-F0EA-45D6-BB0C-4825D71AA19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69" name="Rectangle 3">
          <a:extLst>
            <a:ext uri="{FF2B5EF4-FFF2-40B4-BE49-F238E27FC236}">
              <a16:creationId xmlns:a16="http://schemas.microsoft.com/office/drawing/2014/main" id="{0B80CB48-99AB-4500-8920-A200968D564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70" name="Rectangle 3">
          <a:extLst>
            <a:ext uri="{FF2B5EF4-FFF2-40B4-BE49-F238E27FC236}">
              <a16:creationId xmlns:a16="http://schemas.microsoft.com/office/drawing/2014/main" id="{D67432B1-9CEC-49CC-83F8-74FBA996D53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71" name="Rectangle 3">
          <a:extLst>
            <a:ext uri="{FF2B5EF4-FFF2-40B4-BE49-F238E27FC236}">
              <a16:creationId xmlns:a16="http://schemas.microsoft.com/office/drawing/2014/main" id="{72C59A21-C2FC-4BDA-B947-193510365CE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72" name="Rectangle 3">
          <a:extLst>
            <a:ext uri="{FF2B5EF4-FFF2-40B4-BE49-F238E27FC236}">
              <a16:creationId xmlns:a16="http://schemas.microsoft.com/office/drawing/2014/main" id="{B2706BF1-6544-4683-9E1B-389EA102DEB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73" name="Rectangle 3">
          <a:extLst>
            <a:ext uri="{FF2B5EF4-FFF2-40B4-BE49-F238E27FC236}">
              <a16:creationId xmlns:a16="http://schemas.microsoft.com/office/drawing/2014/main" id="{5BB43598-234D-400C-8AF3-AD196A1443C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74" name="Rectangle 3">
          <a:extLst>
            <a:ext uri="{FF2B5EF4-FFF2-40B4-BE49-F238E27FC236}">
              <a16:creationId xmlns:a16="http://schemas.microsoft.com/office/drawing/2014/main" id="{5291E500-59F5-4A64-B5B9-24FDC98A906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75" name="Rectangle 3">
          <a:extLst>
            <a:ext uri="{FF2B5EF4-FFF2-40B4-BE49-F238E27FC236}">
              <a16:creationId xmlns:a16="http://schemas.microsoft.com/office/drawing/2014/main" id="{14ABB461-955E-43C7-90C6-D0030B6B6E8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76" name="Rectangle 3">
          <a:extLst>
            <a:ext uri="{FF2B5EF4-FFF2-40B4-BE49-F238E27FC236}">
              <a16:creationId xmlns:a16="http://schemas.microsoft.com/office/drawing/2014/main" id="{2D6396DD-AA5F-401F-9F21-0052E867457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77" name="Rectangle 3">
          <a:extLst>
            <a:ext uri="{FF2B5EF4-FFF2-40B4-BE49-F238E27FC236}">
              <a16:creationId xmlns:a16="http://schemas.microsoft.com/office/drawing/2014/main" id="{6717BE45-8D3A-49BF-B5B3-793F6BD9286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78" name="Rectangle 3">
          <a:extLst>
            <a:ext uri="{FF2B5EF4-FFF2-40B4-BE49-F238E27FC236}">
              <a16:creationId xmlns:a16="http://schemas.microsoft.com/office/drawing/2014/main" id="{63292594-83A7-487C-A2B7-4ED3793C557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79" name="Rectangle 3">
          <a:extLst>
            <a:ext uri="{FF2B5EF4-FFF2-40B4-BE49-F238E27FC236}">
              <a16:creationId xmlns:a16="http://schemas.microsoft.com/office/drawing/2014/main" id="{CE6EA44C-0A27-40F6-A58B-C585FE6D386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80" name="Rectangle 3">
          <a:extLst>
            <a:ext uri="{FF2B5EF4-FFF2-40B4-BE49-F238E27FC236}">
              <a16:creationId xmlns:a16="http://schemas.microsoft.com/office/drawing/2014/main" id="{15DCDB03-74E6-4DAB-8D25-799A606BD3F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81" name="Rectangle 3">
          <a:extLst>
            <a:ext uri="{FF2B5EF4-FFF2-40B4-BE49-F238E27FC236}">
              <a16:creationId xmlns:a16="http://schemas.microsoft.com/office/drawing/2014/main" id="{958AA602-CF5F-4C4E-A857-BA78A915F45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82" name="Rectangle 3">
          <a:extLst>
            <a:ext uri="{FF2B5EF4-FFF2-40B4-BE49-F238E27FC236}">
              <a16:creationId xmlns:a16="http://schemas.microsoft.com/office/drawing/2014/main" id="{A6A4C17B-DCA6-44B1-8351-C71530C9C64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83" name="Rectangle 3">
          <a:extLst>
            <a:ext uri="{FF2B5EF4-FFF2-40B4-BE49-F238E27FC236}">
              <a16:creationId xmlns:a16="http://schemas.microsoft.com/office/drawing/2014/main" id="{74675C18-DDF1-4BCB-85FD-4F46E6C01C1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84" name="Rectangle 3">
          <a:extLst>
            <a:ext uri="{FF2B5EF4-FFF2-40B4-BE49-F238E27FC236}">
              <a16:creationId xmlns:a16="http://schemas.microsoft.com/office/drawing/2014/main" id="{99D745C5-1BC5-4D8A-A3F2-E04D5FC301F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85" name="Rectangle 3">
          <a:extLst>
            <a:ext uri="{FF2B5EF4-FFF2-40B4-BE49-F238E27FC236}">
              <a16:creationId xmlns:a16="http://schemas.microsoft.com/office/drawing/2014/main" id="{D8B03989-3F94-4A38-B032-ADC534522F3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86" name="Rectangle 100">
          <a:extLst>
            <a:ext uri="{FF2B5EF4-FFF2-40B4-BE49-F238E27FC236}">
              <a16:creationId xmlns:a16="http://schemas.microsoft.com/office/drawing/2014/main" id="{E980D878-CA7E-43EB-98AD-70CBB5EC30D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87" name="Rectangle 3">
          <a:extLst>
            <a:ext uri="{FF2B5EF4-FFF2-40B4-BE49-F238E27FC236}">
              <a16:creationId xmlns:a16="http://schemas.microsoft.com/office/drawing/2014/main" id="{7B76CBF0-46EB-4144-A1EB-BC01F0134DF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88" name="Rectangle 3">
          <a:extLst>
            <a:ext uri="{FF2B5EF4-FFF2-40B4-BE49-F238E27FC236}">
              <a16:creationId xmlns:a16="http://schemas.microsoft.com/office/drawing/2014/main" id="{BA9F2DA3-7369-4B98-8821-2908918D98C9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89" name="Rectangle 3">
          <a:extLst>
            <a:ext uri="{FF2B5EF4-FFF2-40B4-BE49-F238E27FC236}">
              <a16:creationId xmlns:a16="http://schemas.microsoft.com/office/drawing/2014/main" id="{67FBDDC3-0C48-4052-9CC0-EDBF12EBFF4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90" name="Rectangle 3">
          <a:extLst>
            <a:ext uri="{FF2B5EF4-FFF2-40B4-BE49-F238E27FC236}">
              <a16:creationId xmlns:a16="http://schemas.microsoft.com/office/drawing/2014/main" id="{E187880A-C748-4A49-A963-4B02940BBD2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91" name="Rectangle 3">
          <a:extLst>
            <a:ext uri="{FF2B5EF4-FFF2-40B4-BE49-F238E27FC236}">
              <a16:creationId xmlns:a16="http://schemas.microsoft.com/office/drawing/2014/main" id="{9D0A395B-93FF-46B3-8B40-B5622663E78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92" name="Rectangle 3">
          <a:extLst>
            <a:ext uri="{FF2B5EF4-FFF2-40B4-BE49-F238E27FC236}">
              <a16:creationId xmlns:a16="http://schemas.microsoft.com/office/drawing/2014/main" id="{28898DD9-152D-400B-A2BD-7CD54FC29E0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93" name="Rectangle 3">
          <a:extLst>
            <a:ext uri="{FF2B5EF4-FFF2-40B4-BE49-F238E27FC236}">
              <a16:creationId xmlns:a16="http://schemas.microsoft.com/office/drawing/2014/main" id="{92C7171B-A551-45E1-BE46-6123E5D636C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594" name="Rectangle 3">
          <a:extLst>
            <a:ext uri="{FF2B5EF4-FFF2-40B4-BE49-F238E27FC236}">
              <a16:creationId xmlns:a16="http://schemas.microsoft.com/office/drawing/2014/main" id="{3DAA3FFB-A982-4A7C-BF3B-1A0037010BC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595" name="Rectangle 3">
          <a:extLst>
            <a:ext uri="{FF2B5EF4-FFF2-40B4-BE49-F238E27FC236}">
              <a16:creationId xmlns:a16="http://schemas.microsoft.com/office/drawing/2014/main" id="{4B299DE5-0DE9-4EB1-A06F-93008196280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37" name="Rectangle 3">
          <a:extLst>
            <a:ext uri="{FF2B5EF4-FFF2-40B4-BE49-F238E27FC236}">
              <a16:creationId xmlns:a16="http://schemas.microsoft.com/office/drawing/2014/main" id="{1C405D83-8258-419A-9BD9-031E7C05C50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38" name="Rectangle 3">
          <a:extLst>
            <a:ext uri="{FF2B5EF4-FFF2-40B4-BE49-F238E27FC236}">
              <a16:creationId xmlns:a16="http://schemas.microsoft.com/office/drawing/2014/main" id="{D3DBA9B4-80EB-414C-837A-CF413FCD5E1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39" name="Rectangle 112">
          <a:extLst>
            <a:ext uri="{FF2B5EF4-FFF2-40B4-BE49-F238E27FC236}">
              <a16:creationId xmlns:a16="http://schemas.microsoft.com/office/drawing/2014/main" id="{93486305-6814-442B-9873-B5ACCBF851A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40" name="Rectangle 3">
          <a:extLst>
            <a:ext uri="{FF2B5EF4-FFF2-40B4-BE49-F238E27FC236}">
              <a16:creationId xmlns:a16="http://schemas.microsoft.com/office/drawing/2014/main" id="{869291DC-A893-4FF4-BCA9-7143B4249A5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41" name="Rectangle 3">
          <a:extLst>
            <a:ext uri="{FF2B5EF4-FFF2-40B4-BE49-F238E27FC236}">
              <a16:creationId xmlns:a16="http://schemas.microsoft.com/office/drawing/2014/main" id="{CC33DDAA-1864-4B12-B6E2-ED792B9DDC6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42" name="Rectangle 3">
          <a:extLst>
            <a:ext uri="{FF2B5EF4-FFF2-40B4-BE49-F238E27FC236}">
              <a16:creationId xmlns:a16="http://schemas.microsoft.com/office/drawing/2014/main" id="{532C76D1-D2A7-4E61-BFD4-B61800A2BB7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43" name="Rectangle 3">
          <a:extLst>
            <a:ext uri="{FF2B5EF4-FFF2-40B4-BE49-F238E27FC236}">
              <a16:creationId xmlns:a16="http://schemas.microsoft.com/office/drawing/2014/main" id="{6AD55E1F-4370-47EF-9EE4-9B190B1A568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44" name="Rectangle 3">
          <a:extLst>
            <a:ext uri="{FF2B5EF4-FFF2-40B4-BE49-F238E27FC236}">
              <a16:creationId xmlns:a16="http://schemas.microsoft.com/office/drawing/2014/main" id="{1A2E35FE-0674-4C76-B8E7-8D68A21D181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45" name="Rectangle 3">
          <a:extLst>
            <a:ext uri="{FF2B5EF4-FFF2-40B4-BE49-F238E27FC236}">
              <a16:creationId xmlns:a16="http://schemas.microsoft.com/office/drawing/2014/main" id="{4E6D9944-2FB4-4FFE-9334-9E8D208966C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46" name="Rectangle 3">
          <a:extLst>
            <a:ext uri="{FF2B5EF4-FFF2-40B4-BE49-F238E27FC236}">
              <a16:creationId xmlns:a16="http://schemas.microsoft.com/office/drawing/2014/main" id="{A712AF33-F1FF-4F95-B245-13FF5FADA2E6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47" name="Rectangle 3">
          <a:extLst>
            <a:ext uri="{FF2B5EF4-FFF2-40B4-BE49-F238E27FC236}">
              <a16:creationId xmlns:a16="http://schemas.microsoft.com/office/drawing/2014/main" id="{E219ACFD-B862-4DFF-9C42-52E24026914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48" name="Rectangle 3">
          <a:extLst>
            <a:ext uri="{FF2B5EF4-FFF2-40B4-BE49-F238E27FC236}">
              <a16:creationId xmlns:a16="http://schemas.microsoft.com/office/drawing/2014/main" id="{3C89A310-D591-464F-9048-F6D5E75A7AA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49" name="Rectangle 3">
          <a:extLst>
            <a:ext uri="{FF2B5EF4-FFF2-40B4-BE49-F238E27FC236}">
              <a16:creationId xmlns:a16="http://schemas.microsoft.com/office/drawing/2014/main" id="{5DD7D683-8B6B-460B-8856-5544CA00AEE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50" name="Rectangle 3">
          <a:extLst>
            <a:ext uri="{FF2B5EF4-FFF2-40B4-BE49-F238E27FC236}">
              <a16:creationId xmlns:a16="http://schemas.microsoft.com/office/drawing/2014/main" id="{B25E5835-3A47-4288-9BE6-416D695A605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51" name="Rectangle 3">
          <a:extLst>
            <a:ext uri="{FF2B5EF4-FFF2-40B4-BE49-F238E27FC236}">
              <a16:creationId xmlns:a16="http://schemas.microsoft.com/office/drawing/2014/main" id="{886CB457-8AB5-4030-9BDA-E046B54AD036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52" name="Rectangle 3">
          <a:extLst>
            <a:ext uri="{FF2B5EF4-FFF2-40B4-BE49-F238E27FC236}">
              <a16:creationId xmlns:a16="http://schemas.microsoft.com/office/drawing/2014/main" id="{B5B9C8D2-6C94-4005-8181-9173E58D331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53" name="Rectangle 3">
          <a:extLst>
            <a:ext uri="{FF2B5EF4-FFF2-40B4-BE49-F238E27FC236}">
              <a16:creationId xmlns:a16="http://schemas.microsoft.com/office/drawing/2014/main" id="{3BFD3E6C-D7BE-4044-9967-FD09513F66F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54" name="Rectangle 3">
          <a:extLst>
            <a:ext uri="{FF2B5EF4-FFF2-40B4-BE49-F238E27FC236}">
              <a16:creationId xmlns:a16="http://schemas.microsoft.com/office/drawing/2014/main" id="{BE3C81A5-BA83-4292-850C-D655909F53A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55" name="Rectangle 3">
          <a:extLst>
            <a:ext uri="{FF2B5EF4-FFF2-40B4-BE49-F238E27FC236}">
              <a16:creationId xmlns:a16="http://schemas.microsoft.com/office/drawing/2014/main" id="{7A27DF30-AF0B-452B-9E95-A58BA7DA8AA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56" name="Rectangle 3">
          <a:extLst>
            <a:ext uri="{FF2B5EF4-FFF2-40B4-BE49-F238E27FC236}">
              <a16:creationId xmlns:a16="http://schemas.microsoft.com/office/drawing/2014/main" id="{55CA1C82-B035-4404-ADC4-5E3FB67DD1F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57" name="Rectangle 3">
          <a:extLst>
            <a:ext uri="{FF2B5EF4-FFF2-40B4-BE49-F238E27FC236}">
              <a16:creationId xmlns:a16="http://schemas.microsoft.com/office/drawing/2014/main" id="{68B68D73-DBFF-4530-82A4-A70CC63A8BF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58" name="Rectangle 3">
          <a:extLst>
            <a:ext uri="{FF2B5EF4-FFF2-40B4-BE49-F238E27FC236}">
              <a16:creationId xmlns:a16="http://schemas.microsoft.com/office/drawing/2014/main" id="{8E96A435-F98D-4889-AD49-749D1F11A7F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59" name="Rectangle 3">
          <a:extLst>
            <a:ext uri="{FF2B5EF4-FFF2-40B4-BE49-F238E27FC236}">
              <a16:creationId xmlns:a16="http://schemas.microsoft.com/office/drawing/2014/main" id="{3A096B02-84AA-4857-A7FA-ED4BEA07505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60" name="Rectangle 3">
          <a:extLst>
            <a:ext uri="{FF2B5EF4-FFF2-40B4-BE49-F238E27FC236}">
              <a16:creationId xmlns:a16="http://schemas.microsoft.com/office/drawing/2014/main" id="{18651889-203D-4CE9-B2B2-14879025390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61" name="Rectangle 3">
          <a:extLst>
            <a:ext uri="{FF2B5EF4-FFF2-40B4-BE49-F238E27FC236}">
              <a16:creationId xmlns:a16="http://schemas.microsoft.com/office/drawing/2014/main" id="{449300D2-B259-40C4-A8C4-4CD6FF3F9E4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62" name="Rectangle 3">
          <a:extLst>
            <a:ext uri="{FF2B5EF4-FFF2-40B4-BE49-F238E27FC236}">
              <a16:creationId xmlns:a16="http://schemas.microsoft.com/office/drawing/2014/main" id="{4BFF4B03-D2DD-43DD-9DEF-69266BC7D0F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63" name="Rectangle 3">
          <a:extLst>
            <a:ext uri="{FF2B5EF4-FFF2-40B4-BE49-F238E27FC236}">
              <a16:creationId xmlns:a16="http://schemas.microsoft.com/office/drawing/2014/main" id="{8F0DC081-A9AB-46F0-BB0A-59D49E35505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64" name="Rectangle 3">
          <a:extLst>
            <a:ext uri="{FF2B5EF4-FFF2-40B4-BE49-F238E27FC236}">
              <a16:creationId xmlns:a16="http://schemas.microsoft.com/office/drawing/2014/main" id="{6E94EBDF-8987-488D-9397-D3072D1478F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65" name="Rectangle 3">
          <a:extLst>
            <a:ext uri="{FF2B5EF4-FFF2-40B4-BE49-F238E27FC236}">
              <a16:creationId xmlns:a16="http://schemas.microsoft.com/office/drawing/2014/main" id="{6F58BA10-1E04-4388-ACFE-08E8B525F6A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66" name="Rectangle 3">
          <a:extLst>
            <a:ext uri="{FF2B5EF4-FFF2-40B4-BE49-F238E27FC236}">
              <a16:creationId xmlns:a16="http://schemas.microsoft.com/office/drawing/2014/main" id="{7E27B0E0-3F42-401B-B6BA-3B3987E1B81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67" name="Rectangle 3">
          <a:extLst>
            <a:ext uri="{FF2B5EF4-FFF2-40B4-BE49-F238E27FC236}">
              <a16:creationId xmlns:a16="http://schemas.microsoft.com/office/drawing/2014/main" id="{2B7F18E8-E5A8-409B-A1DC-40BE286E0A6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68" name="Rectangle 3">
          <a:extLst>
            <a:ext uri="{FF2B5EF4-FFF2-40B4-BE49-F238E27FC236}">
              <a16:creationId xmlns:a16="http://schemas.microsoft.com/office/drawing/2014/main" id="{6D428CCD-5025-427F-BAB5-00F9284ECC8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69" name="Rectangle 3">
          <a:extLst>
            <a:ext uri="{FF2B5EF4-FFF2-40B4-BE49-F238E27FC236}">
              <a16:creationId xmlns:a16="http://schemas.microsoft.com/office/drawing/2014/main" id="{9790FB9B-24F6-4674-A793-82310330BDC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70" name="Rectangle 3">
          <a:extLst>
            <a:ext uri="{FF2B5EF4-FFF2-40B4-BE49-F238E27FC236}">
              <a16:creationId xmlns:a16="http://schemas.microsoft.com/office/drawing/2014/main" id="{140B06FB-C173-402A-97A4-DEE1BC85EF8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222</xdr:row>
      <xdr:rowOff>0</xdr:rowOff>
    </xdr:to>
    <xdr:sp macro="" textlink="">
      <xdr:nvSpPr>
        <xdr:cNvPr id="5871" name="Rectangle 3">
          <a:extLst>
            <a:ext uri="{FF2B5EF4-FFF2-40B4-BE49-F238E27FC236}">
              <a16:creationId xmlns:a16="http://schemas.microsoft.com/office/drawing/2014/main" id="{C4F9DD18-E7C0-4D70-A957-69C8269F865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66675</xdr:colOff>
      <xdr:row>221</xdr:row>
      <xdr:rowOff>180975</xdr:rowOff>
    </xdr:to>
    <xdr:sp macro="" textlink="">
      <xdr:nvSpPr>
        <xdr:cNvPr id="5872" name="Rectangle 3">
          <a:extLst>
            <a:ext uri="{FF2B5EF4-FFF2-40B4-BE49-F238E27FC236}">
              <a16:creationId xmlns:a16="http://schemas.microsoft.com/office/drawing/2014/main" id="{0C62C5A1-E204-46A6-8805-C465B4FE4B9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73" name="Rectangle 3">
          <a:extLst>
            <a:ext uri="{FF2B5EF4-FFF2-40B4-BE49-F238E27FC236}">
              <a16:creationId xmlns:a16="http://schemas.microsoft.com/office/drawing/2014/main" id="{E34977EB-F959-4D32-8FDD-24A2450AC983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74" name="Rectangle 3">
          <a:extLst>
            <a:ext uri="{FF2B5EF4-FFF2-40B4-BE49-F238E27FC236}">
              <a16:creationId xmlns:a16="http://schemas.microsoft.com/office/drawing/2014/main" id="{84CF5A91-A810-4017-B158-6CD3E47ED047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75" name="Rectangle 3">
          <a:extLst>
            <a:ext uri="{FF2B5EF4-FFF2-40B4-BE49-F238E27FC236}">
              <a16:creationId xmlns:a16="http://schemas.microsoft.com/office/drawing/2014/main" id="{746D46DC-7FB8-4F67-BFAC-06A6E7A796DE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76" name="Rectangle 3">
          <a:extLst>
            <a:ext uri="{FF2B5EF4-FFF2-40B4-BE49-F238E27FC236}">
              <a16:creationId xmlns:a16="http://schemas.microsoft.com/office/drawing/2014/main" id="{87CEDBEF-3743-4623-A1D6-E157AD0A5B16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77" name="Rectangle 3">
          <a:extLst>
            <a:ext uri="{FF2B5EF4-FFF2-40B4-BE49-F238E27FC236}">
              <a16:creationId xmlns:a16="http://schemas.microsoft.com/office/drawing/2014/main" id="{3A785B11-6E66-462A-9D1D-849A5DD904F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78" name="Rectangle 3">
          <a:extLst>
            <a:ext uri="{FF2B5EF4-FFF2-40B4-BE49-F238E27FC236}">
              <a16:creationId xmlns:a16="http://schemas.microsoft.com/office/drawing/2014/main" id="{1E74A8A4-9C6F-4FF5-AE8C-08332DF186DB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79" name="Rectangle 3">
          <a:extLst>
            <a:ext uri="{FF2B5EF4-FFF2-40B4-BE49-F238E27FC236}">
              <a16:creationId xmlns:a16="http://schemas.microsoft.com/office/drawing/2014/main" id="{39CB43F2-8968-45FD-94DC-078819624D39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80" name="Rectangle 3">
          <a:extLst>
            <a:ext uri="{FF2B5EF4-FFF2-40B4-BE49-F238E27FC236}">
              <a16:creationId xmlns:a16="http://schemas.microsoft.com/office/drawing/2014/main" id="{295F329F-5B30-4355-B2B9-2C1DB900712A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81" name="Rectangle 3">
          <a:extLst>
            <a:ext uri="{FF2B5EF4-FFF2-40B4-BE49-F238E27FC236}">
              <a16:creationId xmlns:a16="http://schemas.microsoft.com/office/drawing/2014/main" id="{06BA6C43-06BE-42FB-8586-948E0041E239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82" name="Rectangle 3">
          <a:extLst>
            <a:ext uri="{FF2B5EF4-FFF2-40B4-BE49-F238E27FC236}">
              <a16:creationId xmlns:a16="http://schemas.microsoft.com/office/drawing/2014/main" id="{B1C7CB3F-3682-49CB-838C-541C38DFF34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83" name="Rectangle 3">
          <a:extLst>
            <a:ext uri="{FF2B5EF4-FFF2-40B4-BE49-F238E27FC236}">
              <a16:creationId xmlns:a16="http://schemas.microsoft.com/office/drawing/2014/main" id="{74A9CB06-4C9A-4D56-9A5E-B198A479B04E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84" name="Rectangle 3">
          <a:extLst>
            <a:ext uri="{FF2B5EF4-FFF2-40B4-BE49-F238E27FC236}">
              <a16:creationId xmlns:a16="http://schemas.microsoft.com/office/drawing/2014/main" id="{EA36B019-DE85-4CE4-BCDE-1259C7C69958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85" name="Rectangle 3">
          <a:extLst>
            <a:ext uri="{FF2B5EF4-FFF2-40B4-BE49-F238E27FC236}">
              <a16:creationId xmlns:a16="http://schemas.microsoft.com/office/drawing/2014/main" id="{FFE67C69-5757-41DA-927F-12B4ACB0642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86" name="Rectangle 3">
          <a:extLst>
            <a:ext uri="{FF2B5EF4-FFF2-40B4-BE49-F238E27FC236}">
              <a16:creationId xmlns:a16="http://schemas.microsoft.com/office/drawing/2014/main" id="{4950D771-3334-4B00-987F-F9F0B8E288D9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87" name="Rectangle 3">
          <a:extLst>
            <a:ext uri="{FF2B5EF4-FFF2-40B4-BE49-F238E27FC236}">
              <a16:creationId xmlns:a16="http://schemas.microsoft.com/office/drawing/2014/main" id="{D4BBC63A-76D0-46C3-BB2B-CEB6E4372F22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88" name="Rectangle 3">
          <a:extLst>
            <a:ext uri="{FF2B5EF4-FFF2-40B4-BE49-F238E27FC236}">
              <a16:creationId xmlns:a16="http://schemas.microsoft.com/office/drawing/2014/main" id="{41E4ECD1-58CF-4314-B570-4F3475F799AB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89" name="Rectangle 3">
          <a:extLst>
            <a:ext uri="{FF2B5EF4-FFF2-40B4-BE49-F238E27FC236}">
              <a16:creationId xmlns:a16="http://schemas.microsoft.com/office/drawing/2014/main" id="{E6FFD102-656A-4AAF-B638-FEF02BB9BD9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90" name="Rectangle 3">
          <a:extLst>
            <a:ext uri="{FF2B5EF4-FFF2-40B4-BE49-F238E27FC236}">
              <a16:creationId xmlns:a16="http://schemas.microsoft.com/office/drawing/2014/main" id="{AC3644B4-5ACD-4F29-8DF8-15AD17D4D252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91" name="Rectangle 3">
          <a:extLst>
            <a:ext uri="{FF2B5EF4-FFF2-40B4-BE49-F238E27FC236}">
              <a16:creationId xmlns:a16="http://schemas.microsoft.com/office/drawing/2014/main" id="{C05EC07C-3CB3-4895-B083-EF928CF5ECB1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92" name="Rectangle 3">
          <a:extLst>
            <a:ext uri="{FF2B5EF4-FFF2-40B4-BE49-F238E27FC236}">
              <a16:creationId xmlns:a16="http://schemas.microsoft.com/office/drawing/2014/main" id="{476860D4-F240-4B4A-8598-D379E24BC9B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93" name="Rectangle 3">
          <a:extLst>
            <a:ext uri="{FF2B5EF4-FFF2-40B4-BE49-F238E27FC236}">
              <a16:creationId xmlns:a16="http://schemas.microsoft.com/office/drawing/2014/main" id="{DBE9B866-E67F-4780-BB86-CCEBE94225AA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94" name="Rectangle 3">
          <a:extLst>
            <a:ext uri="{FF2B5EF4-FFF2-40B4-BE49-F238E27FC236}">
              <a16:creationId xmlns:a16="http://schemas.microsoft.com/office/drawing/2014/main" id="{DDF809CF-65B9-4493-B619-5D237A96D889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95" name="Rectangle 3">
          <a:extLst>
            <a:ext uri="{FF2B5EF4-FFF2-40B4-BE49-F238E27FC236}">
              <a16:creationId xmlns:a16="http://schemas.microsoft.com/office/drawing/2014/main" id="{A64CBC9E-79E5-4BDD-9EB6-752616075D07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96" name="Rectangle 3">
          <a:extLst>
            <a:ext uri="{FF2B5EF4-FFF2-40B4-BE49-F238E27FC236}">
              <a16:creationId xmlns:a16="http://schemas.microsoft.com/office/drawing/2014/main" id="{4B63042D-0C1E-44D0-AC2E-3A1941C81CC2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97" name="Rectangle 3">
          <a:extLst>
            <a:ext uri="{FF2B5EF4-FFF2-40B4-BE49-F238E27FC236}">
              <a16:creationId xmlns:a16="http://schemas.microsoft.com/office/drawing/2014/main" id="{490BD8CA-B391-4CFD-8971-BF72447E8159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98" name="Rectangle 3">
          <a:extLst>
            <a:ext uri="{FF2B5EF4-FFF2-40B4-BE49-F238E27FC236}">
              <a16:creationId xmlns:a16="http://schemas.microsoft.com/office/drawing/2014/main" id="{01D9B71D-513D-4BCA-BD1D-DDA7504B2853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899" name="Rectangle 3">
          <a:extLst>
            <a:ext uri="{FF2B5EF4-FFF2-40B4-BE49-F238E27FC236}">
              <a16:creationId xmlns:a16="http://schemas.microsoft.com/office/drawing/2014/main" id="{236CD96F-E22C-4D7E-8E08-A8698947A7FD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00" name="Rectangle 3">
          <a:extLst>
            <a:ext uri="{FF2B5EF4-FFF2-40B4-BE49-F238E27FC236}">
              <a16:creationId xmlns:a16="http://schemas.microsoft.com/office/drawing/2014/main" id="{7ECEC36D-C390-4882-826C-6B8BD4D392E6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01" name="Rectangle 3">
          <a:extLst>
            <a:ext uri="{FF2B5EF4-FFF2-40B4-BE49-F238E27FC236}">
              <a16:creationId xmlns:a16="http://schemas.microsoft.com/office/drawing/2014/main" id="{CD0B6A71-A9EF-45D7-A1A1-E750FE84DF9E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02" name="Rectangle 3">
          <a:extLst>
            <a:ext uri="{FF2B5EF4-FFF2-40B4-BE49-F238E27FC236}">
              <a16:creationId xmlns:a16="http://schemas.microsoft.com/office/drawing/2014/main" id="{F6763F48-7DD5-4670-B861-3687B6E5AA29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03" name="Rectangle 3">
          <a:extLst>
            <a:ext uri="{FF2B5EF4-FFF2-40B4-BE49-F238E27FC236}">
              <a16:creationId xmlns:a16="http://schemas.microsoft.com/office/drawing/2014/main" id="{B460726E-5408-4BAB-8E2A-C595CEDAD3BD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04" name="Rectangle 3">
          <a:extLst>
            <a:ext uri="{FF2B5EF4-FFF2-40B4-BE49-F238E27FC236}">
              <a16:creationId xmlns:a16="http://schemas.microsoft.com/office/drawing/2014/main" id="{0C5A4890-F944-4A1D-973B-1C87C7840449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05" name="Rectangle 3">
          <a:extLst>
            <a:ext uri="{FF2B5EF4-FFF2-40B4-BE49-F238E27FC236}">
              <a16:creationId xmlns:a16="http://schemas.microsoft.com/office/drawing/2014/main" id="{AF9CF457-36CF-4953-9EF1-FA5A5018B50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06" name="Rectangle 3">
          <a:extLst>
            <a:ext uri="{FF2B5EF4-FFF2-40B4-BE49-F238E27FC236}">
              <a16:creationId xmlns:a16="http://schemas.microsoft.com/office/drawing/2014/main" id="{CFCE29C9-18E0-442E-B8F8-2DF98A07056F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07" name="Rectangle 3">
          <a:extLst>
            <a:ext uri="{FF2B5EF4-FFF2-40B4-BE49-F238E27FC236}">
              <a16:creationId xmlns:a16="http://schemas.microsoft.com/office/drawing/2014/main" id="{552D86E1-5B0E-48D4-ADBB-CACCA7462403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08" name="Rectangle 3">
          <a:extLst>
            <a:ext uri="{FF2B5EF4-FFF2-40B4-BE49-F238E27FC236}">
              <a16:creationId xmlns:a16="http://schemas.microsoft.com/office/drawing/2014/main" id="{787B53AE-0E34-4493-A891-FF023EB3F6D3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09" name="Rectangle 3">
          <a:extLst>
            <a:ext uri="{FF2B5EF4-FFF2-40B4-BE49-F238E27FC236}">
              <a16:creationId xmlns:a16="http://schemas.microsoft.com/office/drawing/2014/main" id="{85F5A3AA-12C9-4407-A197-70358729B8A9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10" name="Rectangle 3">
          <a:extLst>
            <a:ext uri="{FF2B5EF4-FFF2-40B4-BE49-F238E27FC236}">
              <a16:creationId xmlns:a16="http://schemas.microsoft.com/office/drawing/2014/main" id="{D8C4FCFA-6C5F-4CFC-AD97-0C03703EAA7F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11" name="Rectangle 3">
          <a:extLst>
            <a:ext uri="{FF2B5EF4-FFF2-40B4-BE49-F238E27FC236}">
              <a16:creationId xmlns:a16="http://schemas.microsoft.com/office/drawing/2014/main" id="{BF81D904-BD08-44CE-A0E4-D3E5320887A3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12" name="Rectangle 3">
          <a:extLst>
            <a:ext uri="{FF2B5EF4-FFF2-40B4-BE49-F238E27FC236}">
              <a16:creationId xmlns:a16="http://schemas.microsoft.com/office/drawing/2014/main" id="{58C8CD1A-3700-42FB-A403-A2AC8BA6269E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13" name="Rectangle 3">
          <a:extLst>
            <a:ext uri="{FF2B5EF4-FFF2-40B4-BE49-F238E27FC236}">
              <a16:creationId xmlns:a16="http://schemas.microsoft.com/office/drawing/2014/main" id="{C233522A-1261-4904-8C6B-4985A3FDA7E4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14" name="Rectangle 3">
          <a:extLst>
            <a:ext uri="{FF2B5EF4-FFF2-40B4-BE49-F238E27FC236}">
              <a16:creationId xmlns:a16="http://schemas.microsoft.com/office/drawing/2014/main" id="{4503B31B-13F9-4861-AA2E-2724637A3B0C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15" name="Rectangle 3">
          <a:extLst>
            <a:ext uri="{FF2B5EF4-FFF2-40B4-BE49-F238E27FC236}">
              <a16:creationId xmlns:a16="http://schemas.microsoft.com/office/drawing/2014/main" id="{FC544868-1C72-45E2-97AC-ACD80668BE72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16" name="Rectangle 3">
          <a:extLst>
            <a:ext uri="{FF2B5EF4-FFF2-40B4-BE49-F238E27FC236}">
              <a16:creationId xmlns:a16="http://schemas.microsoft.com/office/drawing/2014/main" id="{6C12D721-094A-4FCF-9FB1-EBBCDC6B0916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17" name="Rectangle 3">
          <a:extLst>
            <a:ext uri="{FF2B5EF4-FFF2-40B4-BE49-F238E27FC236}">
              <a16:creationId xmlns:a16="http://schemas.microsoft.com/office/drawing/2014/main" id="{FF46C51E-D54A-415B-A668-075941669C2A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18" name="Rectangle 3">
          <a:extLst>
            <a:ext uri="{FF2B5EF4-FFF2-40B4-BE49-F238E27FC236}">
              <a16:creationId xmlns:a16="http://schemas.microsoft.com/office/drawing/2014/main" id="{5D745A53-2553-4258-917A-A55D770633C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19" name="Rectangle 3">
          <a:extLst>
            <a:ext uri="{FF2B5EF4-FFF2-40B4-BE49-F238E27FC236}">
              <a16:creationId xmlns:a16="http://schemas.microsoft.com/office/drawing/2014/main" id="{FB6B37C1-459E-49E2-A968-CFCA114D00EF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187</xdr:row>
      <xdr:rowOff>0</xdr:rowOff>
    </xdr:to>
    <xdr:sp macro="" textlink="">
      <xdr:nvSpPr>
        <xdr:cNvPr id="5920" name="Rectangle 3">
          <a:extLst>
            <a:ext uri="{FF2B5EF4-FFF2-40B4-BE49-F238E27FC236}">
              <a16:creationId xmlns:a16="http://schemas.microsoft.com/office/drawing/2014/main" id="{E54FBFC2-A49C-4259-B636-C52C0B662056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21" name="Rectangle 3">
          <a:extLst>
            <a:ext uri="{FF2B5EF4-FFF2-40B4-BE49-F238E27FC236}">
              <a16:creationId xmlns:a16="http://schemas.microsoft.com/office/drawing/2014/main" id="{01BC565E-B50A-4BA3-8A16-023F06A9D561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22" name="Rectangle 3">
          <a:extLst>
            <a:ext uri="{FF2B5EF4-FFF2-40B4-BE49-F238E27FC236}">
              <a16:creationId xmlns:a16="http://schemas.microsoft.com/office/drawing/2014/main" id="{791EA839-FDD4-42BA-A254-12BE658B935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23" name="Rectangle 3">
          <a:extLst>
            <a:ext uri="{FF2B5EF4-FFF2-40B4-BE49-F238E27FC236}">
              <a16:creationId xmlns:a16="http://schemas.microsoft.com/office/drawing/2014/main" id="{6139C175-6847-440F-A293-25C69113D593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24" name="Rectangle 3">
          <a:extLst>
            <a:ext uri="{FF2B5EF4-FFF2-40B4-BE49-F238E27FC236}">
              <a16:creationId xmlns:a16="http://schemas.microsoft.com/office/drawing/2014/main" id="{9F3542FE-7068-465E-8B12-E225BB46F425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25" name="Rectangle 3">
          <a:extLst>
            <a:ext uri="{FF2B5EF4-FFF2-40B4-BE49-F238E27FC236}">
              <a16:creationId xmlns:a16="http://schemas.microsoft.com/office/drawing/2014/main" id="{33BD9720-33B1-4784-A6B5-6FD4F01E3982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26" name="Rectangle 3">
          <a:extLst>
            <a:ext uri="{FF2B5EF4-FFF2-40B4-BE49-F238E27FC236}">
              <a16:creationId xmlns:a16="http://schemas.microsoft.com/office/drawing/2014/main" id="{6803A351-4D0C-4602-B24F-4D96493A6C03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27" name="Rectangle 3">
          <a:extLst>
            <a:ext uri="{FF2B5EF4-FFF2-40B4-BE49-F238E27FC236}">
              <a16:creationId xmlns:a16="http://schemas.microsoft.com/office/drawing/2014/main" id="{A89A4D11-0B7F-46CD-8B63-178A2083B39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28" name="Rectangle 3">
          <a:extLst>
            <a:ext uri="{FF2B5EF4-FFF2-40B4-BE49-F238E27FC236}">
              <a16:creationId xmlns:a16="http://schemas.microsoft.com/office/drawing/2014/main" id="{FFA48AFD-20F1-4722-83CE-9948CE973076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29" name="Rectangle 3">
          <a:extLst>
            <a:ext uri="{FF2B5EF4-FFF2-40B4-BE49-F238E27FC236}">
              <a16:creationId xmlns:a16="http://schemas.microsoft.com/office/drawing/2014/main" id="{58A767AF-4006-49D0-89DB-3A7E4FCDCC88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30" name="Rectangle 3">
          <a:extLst>
            <a:ext uri="{FF2B5EF4-FFF2-40B4-BE49-F238E27FC236}">
              <a16:creationId xmlns:a16="http://schemas.microsoft.com/office/drawing/2014/main" id="{B4FE1C53-DF3D-4958-9419-F79A314F18B6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31" name="Rectangle 3">
          <a:extLst>
            <a:ext uri="{FF2B5EF4-FFF2-40B4-BE49-F238E27FC236}">
              <a16:creationId xmlns:a16="http://schemas.microsoft.com/office/drawing/2014/main" id="{57E37393-F9A5-4F03-83D1-35CBF29363E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32" name="Rectangle 3">
          <a:extLst>
            <a:ext uri="{FF2B5EF4-FFF2-40B4-BE49-F238E27FC236}">
              <a16:creationId xmlns:a16="http://schemas.microsoft.com/office/drawing/2014/main" id="{33217D0C-E476-4E44-BA11-10C59D4D0442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33" name="Rectangle 3">
          <a:extLst>
            <a:ext uri="{FF2B5EF4-FFF2-40B4-BE49-F238E27FC236}">
              <a16:creationId xmlns:a16="http://schemas.microsoft.com/office/drawing/2014/main" id="{817AD63B-BA38-419D-BCC9-2BABA614C859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34" name="Rectangle 3">
          <a:extLst>
            <a:ext uri="{FF2B5EF4-FFF2-40B4-BE49-F238E27FC236}">
              <a16:creationId xmlns:a16="http://schemas.microsoft.com/office/drawing/2014/main" id="{84C99CC0-3E4A-4B3F-AE48-A2F935AF14B8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35" name="Rectangle 3">
          <a:extLst>
            <a:ext uri="{FF2B5EF4-FFF2-40B4-BE49-F238E27FC236}">
              <a16:creationId xmlns:a16="http://schemas.microsoft.com/office/drawing/2014/main" id="{E98C2EDE-FC80-48E1-9376-B11312F42C0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36" name="Rectangle 3">
          <a:extLst>
            <a:ext uri="{FF2B5EF4-FFF2-40B4-BE49-F238E27FC236}">
              <a16:creationId xmlns:a16="http://schemas.microsoft.com/office/drawing/2014/main" id="{5B4585D8-185E-4FA1-9C47-89EDCC66D108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37" name="Rectangle 3">
          <a:extLst>
            <a:ext uri="{FF2B5EF4-FFF2-40B4-BE49-F238E27FC236}">
              <a16:creationId xmlns:a16="http://schemas.microsoft.com/office/drawing/2014/main" id="{D834B49E-6BB6-4721-ACD8-A10445156B03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38" name="Rectangle 3">
          <a:extLst>
            <a:ext uri="{FF2B5EF4-FFF2-40B4-BE49-F238E27FC236}">
              <a16:creationId xmlns:a16="http://schemas.microsoft.com/office/drawing/2014/main" id="{305FC56B-B55E-4285-880B-E21383402DFF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39" name="Rectangle 3">
          <a:extLst>
            <a:ext uri="{FF2B5EF4-FFF2-40B4-BE49-F238E27FC236}">
              <a16:creationId xmlns:a16="http://schemas.microsoft.com/office/drawing/2014/main" id="{2FF7C0B3-AF56-4A51-991B-C99CAED1F8A0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40" name="Rectangle 3">
          <a:extLst>
            <a:ext uri="{FF2B5EF4-FFF2-40B4-BE49-F238E27FC236}">
              <a16:creationId xmlns:a16="http://schemas.microsoft.com/office/drawing/2014/main" id="{4386EC7D-A344-4E6C-9C30-A76788CB26CA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41" name="Rectangle 3">
          <a:extLst>
            <a:ext uri="{FF2B5EF4-FFF2-40B4-BE49-F238E27FC236}">
              <a16:creationId xmlns:a16="http://schemas.microsoft.com/office/drawing/2014/main" id="{DBADFACB-F98F-4AED-8FA2-E028FB9BE665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42" name="Rectangle 3">
          <a:extLst>
            <a:ext uri="{FF2B5EF4-FFF2-40B4-BE49-F238E27FC236}">
              <a16:creationId xmlns:a16="http://schemas.microsoft.com/office/drawing/2014/main" id="{226FC4CB-F16F-48DD-B441-9CD7F803E987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43" name="Rectangle 3">
          <a:extLst>
            <a:ext uri="{FF2B5EF4-FFF2-40B4-BE49-F238E27FC236}">
              <a16:creationId xmlns:a16="http://schemas.microsoft.com/office/drawing/2014/main" id="{A63F82F3-B883-4822-B5D9-DBB60B1C1A84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44" name="Rectangle 3">
          <a:extLst>
            <a:ext uri="{FF2B5EF4-FFF2-40B4-BE49-F238E27FC236}">
              <a16:creationId xmlns:a16="http://schemas.microsoft.com/office/drawing/2014/main" id="{EC91BB8E-0FC4-4FB1-95A0-5B85F6430699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45" name="Rectangle 3">
          <a:extLst>
            <a:ext uri="{FF2B5EF4-FFF2-40B4-BE49-F238E27FC236}">
              <a16:creationId xmlns:a16="http://schemas.microsoft.com/office/drawing/2014/main" id="{176DD71E-5BF6-40C3-ADBC-EE2EF3B812F5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46" name="Rectangle 3">
          <a:extLst>
            <a:ext uri="{FF2B5EF4-FFF2-40B4-BE49-F238E27FC236}">
              <a16:creationId xmlns:a16="http://schemas.microsoft.com/office/drawing/2014/main" id="{1BB48EA7-14B9-4F93-AD99-CF8A6B4F51D0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47" name="Rectangle 3">
          <a:extLst>
            <a:ext uri="{FF2B5EF4-FFF2-40B4-BE49-F238E27FC236}">
              <a16:creationId xmlns:a16="http://schemas.microsoft.com/office/drawing/2014/main" id="{494F10BF-8901-43E5-9C68-3BD69BB7E4BD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48" name="Rectangle 3">
          <a:extLst>
            <a:ext uri="{FF2B5EF4-FFF2-40B4-BE49-F238E27FC236}">
              <a16:creationId xmlns:a16="http://schemas.microsoft.com/office/drawing/2014/main" id="{EAAA4B4C-034F-4805-9A44-BC7658C9CF00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49" name="Rectangle 3">
          <a:extLst>
            <a:ext uri="{FF2B5EF4-FFF2-40B4-BE49-F238E27FC236}">
              <a16:creationId xmlns:a16="http://schemas.microsoft.com/office/drawing/2014/main" id="{349E2F40-1080-4621-8AFC-268CDF3BC917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50" name="Rectangle 3">
          <a:extLst>
            <a:ext uri="{FF2B5EF4-FFF2-40B4-BE49-F238E27FC236}">
              <a16:creationId xmlns:a16="http://schemas.microsoft.com/office/drawing/2014/main" id="{6656BD37-03F0-4F09-90D4-A1FF6C25616F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51" name="Rectangle 3">
          <a:extLst>
            <a:ext uri="{FF2B5EF4-FFF2-40B4-BE49-F238E27FC236}">
              <a16:creationId xmlns:a16="http://schemas.microsoft.com/office/drawing/2014/main" id="{01D74C0F-DF41-474D-B1A0-40CF51A35507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52" name="Rectangle 3">
          <a:extLst>
            <a:ext uri="{FF2B5EF4-FFF2-40B4-BE49-F238E27FC236}">
              <a16:creationId xmlns:a16="http://schemas.microsoft.com/office/drawing/2014/main" id="{EFF1F06C-40D7-43C2-9951-B57D42E6B45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53" name="Rectangle 3">
          <a:extLst>
            <a:ext uri="{FF2B5EF4-FFF2-40B4-BE49-F238E27FC236}">
              <a16:creationId xmlns:a16="http://schemas.microsoft.com/office/drawing/2014/main" id="{94459779-055E-4BB6-BBA0-C74D3E933762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54" name="Rectangle 3">
          <a:extLst>
            <a:ext uri="{FF2B5EF4-FFF2-40B4-BE49-F238E27FC236}">
              <a16:creationId xmlns:a16="http://schemas.microsoft.com/office/drawing/2014/main" id="{8F5D43C1-CD2D-4ACC-AFB5-1B5D5C27C02C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55" name="Rectangle 3">
          <a:extLst>
            <a:ext uri="{FF2B5EF4-FFF2-40B4-BE49-F238E27FC236}">
              <a16:creationId xmlns:a16="http://schemas.microsoft.com/office/drawing/2014/main" id="{AA627CFA-FBF3-4A5C-9547-D51376B91B7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56" name="Rectangle 3">
          <a:extLst>
            <a:ext uri="{FF2B5EF4-FFF2-40B4-BE49-F238E27FC236}">
              <a16:creationId xmlns:a16="http://schemas.microsoft.com/office/drawing/2014/main" id="{FE1F6035-F5BF-420A-BFBA-AAAEFB86720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57" name="Rectangle 3">
          <a:extLst>
            <a:ext uri="{FF2B5EF4-FFF2-40B4-BE49-F238E27FC236}">
              <a16:creationId xmlns:a16="http://schemas.microsoft.com/office/drawing/2014/main" id="{E59C2BFB-E772-4FFE-997E-C61472FD02FC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58" name="Rectangle 3">
          <a:extLst>
            <a:ext uri="{FF2B5EF4-FFF2-40B4-BE49-F238E27FC236}">
              <a16:creationId xmlns:a16="http://schemas.microsoft.com/office/drawing/2014/main" id="{5A8CF911-E68C-403F-ACCF-1D6EAC5F3FFF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59" name="Rectangle 3">
          <a:extLst>
            <a:ext uri="{FF2B5EF4-FFF2-40B4-BE49-F238E27FC236}">
              <a16:creationId xmlns:a16="http://schemas.microsoft.com/office/drawing/2014/main" id="{B72D8CD0-B17E-413A-B9FD-34A5B05BDE3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60" name="Rectangle 3">
          <a:extLst>
            <a:ext uri="{FF2B5EF4-FFF2-40B4-BE49-F238E27FC236}">
              <a16:creationId xmlns:a16="http://schemas.microsoft.com/office/drawing/2014/main" id="{B1F4250C-C9C3-477D-9254-DB1F07F8D38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61" name="Rectangle 3">
          <a:extLst>
            <a:ext uri="{FF2B5EF4-FFF2-40B4-BE49-F238E27FC236}">
              <a16:creationId xmlns:a16="http://schemas.microsoft.com/office/drawing/2014/main" id="{5D1BA229-B5D1-4E04-8A50-95A3E76A43E5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62" name="Rectangle 3">
          <a:extLst>
            <a:ext uri="{FF2B5EF4-FFF2-40B4-BE49-F238E27FC236}">
              <a16:creationId xmlns:a16="http://schemas.microsoft.com/office/drawing/2014/main" id="{9F63169E-D656-47ED-82A8-002C1CFB74F0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63" name="Rectangle 3">
          <a:extLst>
            <a:ext uri="{FF2B5EF4-FFF2-40B4-BE49-F238E27FC236}">
              <a16:creationId xmlns:a16="http://schemas.microsoft.com/office/drawing/2014/main" id="{1EB8B742-EDED-4FD1-A001-B35B2B1605F1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64" name="Rectangle 3">
          <a:extLst>
            <a:ext uri="{FF2B5EF4-FFF2-40B4-BE49-F238E27FC236}">
              <a16:creationId xmlns:a16="http://schemas.microsoft.com/office/drawing/2014/main" id="{C60032D5-5B2D-44BF-AAEB-2089C07AB374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65" name="Rectangle 3">
          <a:extLst>
            <a:ext uri="{FF2B5EF4-FFF2-40B4-BE49-F238E27FC236}">
              <a16:creationId xmlns:a16="http://schemas.microsoft.com/office/drawing/2014/main" id="{27F8CF05-DB26-4D33-8E8A-680523988DF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66" name="Rectangle 3">
          <a:extLst>
            <a:ext uri="{FF2B5EF4-FFF2-40B4-BE49-F238E27FC236}">
              <a16:creationId xmlns:a16="http://schemas.microsoft.com/office/drawing/2014/main" id="{44008FB3-9BE1-42C0-996A-482466AA2F2F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67" name="Rectangle 3">
          <a:extLst>
            <a:ext uri="{FF2B5EF4-FFF2-40B4-BE49-F238E27FC236}">
              <a16:creationId xmlns:a16="http://schemas.microsoft.com/office/drawing/2014/main" id="{C50818B4-3EC4-462E-BCE0-40FD37F4C842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66675</xdr:colOff>
      <xdr:row>197</xdr:row>
      <xdr:rowOff>0</xdr:rowOff>
    </xdr:to>
    <xdr:sp macro="" textlink="">
      <xdr:nvSpPr>
        <xdr:cNvPr id="5968" name="Rectangle 3">
          <a:extLst>
            <a:ext uri="{FF2B5EF4-FFF2-40B4-BE49-F238E27FC236}">
              <a16:creationId xmlns:a16="http://schemas.microsoft.com/office/drawing/2014/main" id="{D49C8EC3-EDA6-4836-8C9F-60E9B85EB347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69" name="Shape 4">
          <a:extLst>
            <a:ext uri="{FF2B5EF4-FFF2-40B4-BE49-F238E27FC236}">
              <a16:creationId xmlns:a16="http://schemas.microsoft.com/office/drawing/2014/main" id="{8C1DE33D-B206-428E-91E4-628B0E916F77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70" name="Shape 4">
          <a:extLst>
            <a:ext uri="{FF2B5EF4-FFF2-40B4-BE49-F238E27FC236}">
              <a16:creationId xmlns:a16="http://schemas.microsoft.com/office/drawing/2014/main" id="{3C8F6302-6013-4C62-9F7D-6EE37D9B644B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71" name="Shape 4">
          <a:extLst>
            <a:ext uri="{FF2B5EF4-FFF2-40B4-BE49-F238E27FC236}">
              <a16:creationId xmlns:a16="http://schemas.microsoft.com/office/drawing/2014/main" id="{27F448E8-A0AD-414D-BAA8-20BBEEF99824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72" name="Shape 4">
          <a:extLst>
            <a:ext uri="{FF2B5EF4-FFF2-40B4-BE49-F238E27FC236}">
              <a16:creationId xmlns:a16="http://schemas.microsoft.com/office/drawing/2014/main" id="{FAF8D7B7-1B3A-42B1-BAD1-9943F5B6BD0E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73" name="Shape 4">
          <a:extLst>
            <a:ext uri="{FF2B5EF4-FFF2-40B4-BE49-F238E27FC236}">
              <a16:creationId xmlns:a16="http://schemas.microsoft.com/office/drawing/2014/main" id="{4CC485F9-7DF0-470B-AFA7-B42CB96628A7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74" name="Shape 4">
          <a:extLst>
            <a:ext uri="{FF2B5EF4-FFF2-40B4-BE49-F238E27FC236}">
              <a16:creationId xmlns:a16="http://schemas.microsoft.com/office/drawing/2014/main" id="{AB1A3588-6080-4609-ACEF-0C18FDFCF8D5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75" name="Shape 4">
          <a:extLst>
            <a:ext uri="{FF2B5EF4-FFF2-40B4-BE49-F238E27FC236}">
              <a16:creationId xmlns:a16="http://schemas.microsoft.com/office/drawing/2014/main" id="{2C113463-3B80-4642-82D0-0492BBC1F9DD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76" name="Shape 4">
          <a:extLst>
            <a:ext uri="{FF2B5EF4-FFF2-40B4-BE49-F238E27FC236}">
              <a16:creationId xmlns:a16="http://schemas.microsoft.com/office/drawing/2014/main" id="{2A46C591-8D70-403D-912A-E5C69D78AD7D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77" name="Shape 4">
          <a:extLst>
            <a:ext uri="{FF2B5EF4-FFF2-40B4-BE49-F238E27FC236}">
              <a16:creationId xmlns:a16="http://schemas.microsoft.com/office/drawing/2014/main" id="{D92E3AA6-4EE9-47A3-9BAC-90B09C27AF28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78" name="Shape 4">
          <a:extLst>
            <a:ext uri="{FF2B5EF4-FFF2-40B4-BE49-F238E27FC236}">
              <a16:creationId xmlns:a16="http://schemas.microsoft.com/office/drawing/2014/main" id="{EB32386A-FFFE-44F4-999C-0803A0388BCD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79" name="Shape 4">
          <a:extLst>
            <a:ext uri="{FF2B5EF4-FFF2-40B4-BE49-F238E27FC236}">
              <a16:creationId xmlns:a16="http://schemas.microsoft.com/office/drawing/2014/main" id="{2D74CB1A-98F4-414C-B3B6-3AAB846214FA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80" name="Shape 4">
          <a:extLst>
            <a:ext uri="{FF2B5EF4-FFF2-40B4-BE49-F238E27FC236}">
              <a16:creationId xmlns:a16="http://schemas.microsoft.com/office/drawing/2014/main" id="{E96D86EB-5D76-47F4-9B25-14B936C21F80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81" name="Shape 4">
          <a:extLst>
            <a:ext uri="{FF2B5EF4-FFF2-40B4-BE49-F238E27FC236}">
              <a16:creationId xmlns:a16="http://schemas.microsoft.com/office/drawing/2014/main" id="{AD5DE443-7022-44B8-9B2F-71B907ED59AD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82" name="Shape 4">
          <a:extLst>
            <a:ext uri="{FF2B5EF4-FFF2-40B4-BE49-F238E27FC236}">
              <a16:creationId xmlns:a16="http://schemas.microsoft.com/office/drawing/2014/main" id="{F4CF0B3F-E9B0-40FA-B8A6-BCCEF5455DA4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83" name="Shape 4">
          <a:extLst>
            <a:ext uri="{FF2B5EF4-FFF2-40B4-BE49-F238E27FC236}">
              <a16:creationId xmlns:a16="http://schemas.microsoft.com/office/drawing/2014/main" id="{92424EB5-F6F9-4BA4-A525-6FA0EDFB1D76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84" name="Shape 4">
          <a:extLst>
            <a:ext uri="{FF2B5EF4-FFF2-40B4-BE49-F238E27FC236}">
              <a16:creationId xmlns:a16="http://schemas.microsoft.com/office/drawing/2014/main" id="{C8614F61-2D44-4C3F-B47C-01E5FA5B6099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85" name="Shape 4">
          <a:extLst>
            <a:ext uri="{FF2B5EF4-FFF2-40B4-BE49-F238E27FC236}">
              <a16:creationId xmlns:a16="http://schemas.microsoft.com/office/drawing/2014/main" id="{59F9E6AC-42EA-4617-9FEF-390F21D03982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86" name="Shape 4">
          <a:extLst>
            <a:ext uri="{FF2B5EF4-FFF2-40B4-BE49-F238E27FC236}">
              <a16:creationId xmlns:a16="http://schemas.microsoft.com/office/drawing/2014/main" id="{E4635B88-0E3B-4403-BAF8-EA2012B1A4C1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87" name="Shape 4">
          <a:extLst>
            <a:ext uri="{FF2B5EF4-FFF2-40B4-BE49-F238E27FC236}">
              <a16:creationId xmlns:a16="http://schemas.microsoft.com/office/drawing/2014/main" id="{EAD0E1C9-8952-4733-A730-66E6D65EC0FF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88" name="Shape 4">
          <a:extLst>
            <a:ext uri="{FF2B5EF4-FFF2-40B4-BE49-F238E27FC236}">
              <a16:creationId xmlns:a16="http://schemas.microsoft.com/office/drawing/2014/main" id="{999705DD-983D-426C-9C15-74C09F358697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89" name="Shape 4">
          <a:extLst>
            <a:ext uri="{FF2B5EF4-FFF2-40B4-BE49-F238E27FC236}">
              <a16:creationId xmlns:a16="http://schemas.microsoft.com/office/drawing/2014/main" id="{A48F7973-5207-46E4-B2A3-7EF8506CD15F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90" name="Shape 4">
          <a:extLst>
            <a:ext uri="{FF2B5EF4-FFF2-40B4-BE49-F238E27FC236}">
              <a16:creationId xmlns:a16="http://schemas.microsoft.com/office/drawing/2014/main" id="{591E45A9-B3FF-491D-8AE6-DFE8B2411A01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91" name="Shape 4">
          <a:extLst>
            <a:ext uri="{FF2B5EF4-FFF2-40B4-BE49-F238E27FC236}">
              <a16:creationId xmlns:a16="http://schemas.microsoft.com/office/drawing/2014/main" id="{86BDC19C-91FC-4810-84D5-37F45CFEFB31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92" name="Shape 4">
          <a:extLst>
            <a:ext uri="{FF2B5EF4-FFF2-40B4-BE49-F238E27FC236}">
              <a16:creationId xmlns:a16="http://schemas.microsoft.com/office/drawing/2014/main" id="{34B9AC14-C365-49A4-B8AF-6F0B9B28AF97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93" name="Shape 4">
          <a:extLst>
            <a:ext uri="{FF2B5EF4-FFF2-40B4-BE49-F238E27FC236}">
              <a16:creationId xmlns:a16="http://schemas.microsoft.com/office/drawing/2014/main" id="{B6CCFEBB-CE56-43AA-84DD-5B963123DBFB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94" name="Shape 4">
          <a:extLst>
            <a:ext uri="{FF2B5EF4-FFF2-40B4-BE49-F238E27FC236}">
              <a16:creationId xmlns:a16="http://schemas.microsoft.com/office/drawing/2014/main" id="{21719FCF-C4C6-4DC9-801E-26F137922E21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95" name="Shape 4">
          <a:extLst>
            <a:ext uri="{FF2B5EF4-FFF2-40B4-BE49-F238E27FC236}">
              <a16:creationId xmlns:a16="http://schemas.microsoft.com/office/drawing/2014/main" id="{F9BCC114-18F5-4B8B-AC0B-9106CBA37611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96" name="Shape 4">
          <a:extLst>
            <a:ext uri="{FF2B5EF4-FFF2-40B4-BE49-F238E27FC236}">
              <a16:creationId xmlns:a16="http://schemas.microsoft.com/office/drawing/2014/main" id="{C2382BF4-8810-4A97-8297-C102BB738210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97" name="Shape 4">
          <a:extLst>
            <a:ext uri="{FF2B5EF4-FFF2-40B4-BE49-F238E27FC236}">
              <a16:creationId xmlns:a16="http://schemas.microsoft.com/office/drawing/2014/main" id="{431E4B7B-E4AE-4357-905E-68B4DE519532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98" name="Shape 4">
          <a:extLst>
            <a:ext uri="{FF2B5EF4-FFF2-40B4-BE49-F238E27FC236}">
              <a16:creationId xmlns:a16="http://schemas.microsoft.com/office/drawing/2014/main" id="{CCE47362-3627-4260-AE3E-D583F681F7BA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5999" name="Shape 4">
          <a:extLst>
            <a:ext uri="{FF2B5EF4-FFF2-40B4-BE49-F238E27FC236}">
              <a16:creationId xmlns:a16="http://schemas.microsoft.com/office/drawing/2014/main" id="{4C16BBAE-7F15-417D-BFFE-FCBFD1249D18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00" name="Shape 4">
          <a:extLst>
            <a:ext uri="{FF2B5EF4-FFF2-40B4-BE49-F238E27FC236}">
              <a16:creationId xmlns:a16="http://schemas.microsoft.com/office/drawing/2014/main" id="{131E64BA-9D2F-4976-A71E-48156D5D6112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01" name="Shape 4">
          <a:extLst>
            <a:ext uri="{FF2B5EF4-FFF2-40B4-BE49-F238E27FC236}">
              <a16:creationId xmlns:a16="http://schemas.microsoft.com/office/drawing/2014/main" id="{3BF3DFBA-A5C4-4A9D-A40C-C94BA31B503E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02" name="Shape 4">
          <a:extLst>
            <a:ext uri="{FF2B5EF4-FFF2-40B4-BE49-F238E27FC236}">
              <a16:creationId xmlns:a16="http://schemas.microsoft.com/office/drawing/2014/main" id="{17E43437-07EC-4FB9-AAF0-85DF3F30FD52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03" name="Shape 4">
          <a:extLst>
            <a:ext uri="{FF2B5EF4-FFF2-40B4-BE49-F238E27FC236}">
              <a16:creationId xmlns:a16="http://schemas.microsoft.com/office/drawing/2014/main" id="{DA08E0AA-5FAE-4C37-9FE8-DF9C15CE7388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04" name="Shape 4">
          <a:extLst>
            <a:ext uri="{FF2B5EF4-FFF2-40B4-BE49-F238E27FC236}">
              <a16:creationId xmlns:a16="http://schemas.microsoft.com/office/drawing/2014/main" id="{83357110-5628-42DB-B133-06F0FD53FB3E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05" name="Shape 4">
          <a:extLst>
            <a:ext uri="{FF2B5EF4-FFF2-40B4-BE49-F238E27FC236}">
              <a16:creationId xmlns:a16="http://schemas.microsoft.com/office/drawing/2014/main" id="{747B45F0-055B-4F8B-B57E-C9BB99D17774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06" name="Shape 4">
          <a:extLst>
            <a:ext uri="{FF2B5EF4-FFF2-40B4-BE49-F238E27FC236}">
              <a16:creationId xmlns:a16="http://schemas.microsoft.com/office/drawing/2014/main" id="{A1659220-CB52-4CFF-AFEB-A79388D417A8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07" name="Shape 4">
          <a:extLst>
            <a:ext uri="{FF2B5EF4-FFF2-40B4-BE49-F238E27FC236}">
              <a16:creationId xmlns:a16="http://schemas.microsoft.com/office/drawing/2014/main" id="{E4C08854-B3D4-42A2-B980-CA996921AA16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08" name="Shape 4">
          <a:extLst>
            <a:ext uri="{FF2B5EF4-FFF2-40B4-BE49-F238E27FC236}">
              <a16:creationId xmlns:a16="http://schemas.microsoft.com/office/drawing/2014/main" id="{C26F5169-2398-4F49-AB71-6D055C53FAA2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09" name="Shape 4">
          <a:extLst>
            <a:ext uri="{FF2B5EF4-FFF2-40B4-BE49-F238E27FC236}">
              <a16:creationId xmlns:a16="http://schemas.microsoft.com/office/drawing/2014/main" id="{B03BBA88-BED7-445E-8E06-5A01406CDDD4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10" name="Shape 4">
          <a:extLst>
            <a:ext uri="{FF2B5EF4-FFF2-40B4-BE49-F238E27FC236}">
              <a16:creationId xmlns:a16="http://schemas.microsoft.com/office/drawing/2014/main" id="{B9CBA5B2-5231-4773-806F-D248AC56B8F5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11" name="Shape 4">
          <a:extLst>
            <a:ext uri="{FF2B5EF4-FFF2-40B4-BE49-F238E27FC236}">
              <a16:creationId xmlns:a16="http://schemas.microsoft.com/office/drawing/2014/main" id="{725AA379-04CA-49E8-8A0A-9E5834FBC034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12" name="Shape 4">
          <a:extLst>
            <a:ext uri="{FF2B5EF4-FFF2-40B4-BE49-F238E27FC236}">
              <a16:creationId xmlns:a16="http://schemas.microsoft.com/office/drawing/2014/main" id="{9EB83A7C-380F-4151-8768-93B03314EB46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13" name="Shape 4">
          <a:extLst>
            <a:ext uri="{FF2B5EF4-FFF2-40B4-BE49-F238E27FC236}">
              <a16:creationId xmlns:a16="http://schemas.microsoft.com/office/drawing/2014/main" id="{9C06011C-A1DE-4B46-9EBE-E2CC85DAE194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14" name="Shape 4">
          <a:extLst>
            <a:ext uri="{FF2B5EF4-FFF2-40B4-BE49-F238E27FC236}">
              <a16:creationId xmlns:a16="http://schemas.microsoft.com/office/drawing/2014/main" id="{5D6CE157-26BF-4EA9-B72F-F6A2ED386713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15" name="Shape 4">
          <a:extLst>
            <a:ext uri="{FF2B5EF4-FFF2-40B4-BE49-F238E27FC236}">
              <a16:creationId xmlns:a16="http://schemas.microsoft.com/office/drawing/2014/main" id="{A5B76869-F1FD-4574-A339-9D9972DF197B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184</xdr:row>
      <xdr:rowOff>0</xdr:rowOff>
    </xdr:from>
    <xdr:to>
      <xdr:col>0</xdr:col>
      <xdr:colOff>66675</xdr:colOff>
      <xdr:row>185</xdr:row>
      <xdr:rowOff>19050</xdr:rowOff>
    </xdr:to>
    <xdr:sp macro="" textlink="">
      <xdr:nvSpPr>
        <xdr:cNvPr id="6016" name="Shape 4">
          <a:extLst>
            <a:ext uri="{FF2B5EF4-FFF2-40B4-BE49-F238E27FC236}">
              <a16:creationId xmlns:a16="http://schemas.microsoft.com/office/drawing/2014/main" id="{C4B16EAF-9C8A-463B-BAB1-D456671F21E0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17" name="Shape 5">
          <a:extLst>
            <a:ext uri="{FF2B5EF4-FFF2-40B4-BE49-F238E27FC236}">
              <a16:creationId xmlns:a16="http://schemas.microsoft.com/office/drawing/2014/main" id="{07444959-436A-482F-9397-7B8025005DD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18" name="Shape 6">
          <a:extLst>
            <a:ext uri="{FF2B5EF4-FFF2-40B4-BE49-F238E27FC236}">
              <a16:creationId xmlns:a16="http://schemas.microsoft.com/office/drawing/2014/main" id="{7A361443-FB24-43D1-BE2F-03585D486AE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19" name="Shape 5">
          <a:extLst>
            <a:ext uri="{FF2B5EF4-FFF2-40B4-BE49-F238E27FC236}">
              <a16:creationId xmlns:a16="http://schemas.microsoft.com/office/drawing/2014/main" id="{FBDE44F7-4703-4E79-B4A3-9AEF28C8B43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20" name="Shape 6">
          <a:extLst>
            <a:ext uri="{FF2B5EF4-FFF2-40B4-BE49-F238E27FC236}">
              <a16:creationId xmlns:a16="http://schemas.microsoft.com/office/drawing/2014/main" id="{B66E8CF9-FFB1-4D6B-9B45-C56D71D06F4D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21" name="Shape 5">
          <a:extLst>
            <a:ext uri="{FF2B5EF4-FFF2-40B4-BE49-F238E27FC236}">
              <a16:creationId xmlns:a16="http://schemas.microsoft.com/office/drawing/2014/main" id="{EFDBE9EB-4EDA-4BF8-834E-EB861402919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22" name="Shape 6">
          <a:extLst>
            <a:ext uri="{FF2B5EF4-FFF2-40B4-BE49-F238E27FC236}">
              <a16:creationId xmlns:a16="http://schemas.microsoft.com/office/drawing/2014/main" id="{E12D163A-BF21-4740-884C-55C2E66F34B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1524000</xdr:colOff>
      <xdr:row>233</xdr:row>
      <xdr:rowOff>0</xdr:rowOff>
    </xdr:from>
    <xdr:to>
      <xdr:col>0</xdr:col>
      <xdr:colOff>1590675</xdr:colOff>
      <xdr:row>234</xdr:row>
      <xdr:rowOff>38100</xdr:rowOff>
    </xdr:to>
    <xdr:sp macro="" textlink="">
      <xdr:nvSpPr>
        <xdr:cNvPr id="6023" name="Shape 5">
          <a:extLst>
            <a:ext uri="{FF2B5EF4-FFF2-40B4-BE49-F238E27FC236}">
              <a16:creationId xmlns:a16="http://schemas.microsoft.com/office/drawing/2014/main" id="{700631B2-CA48-4AB5-B482-E56DC0E8C181}"/>
            </a:ext>
          </a:extLst>
        </xdr:cNvPr>
        <xdr:cNvSpPr/>
      </xdr:nvSpPr>
      <xdr:spPr>
        <a:xfrm>
          <a:off x="152400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24" name="Shape 5">
          <a:extLst>
            <a:ext uri="{FF2B5EF4-FFF2-40B4-BE49-F238E27FC236}">
              <a16:creationId xmlns:a16="http://schemas.microsoft.com/office/drawing/2014/main" id="{86D4D1AE-8B50-464F-B666-9388E52C830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25" name="Shape 6">
          <a:extLst>
            <a:ext uri="{FF2B5EF4-FFF2-40B4-BE49-F238E27FC236}">
              <a16:creationId xmlns:a16="http://schemas.microsoft.com/office/drawing/2014/main" id="{E6A390B6-02BC-4D3A-AED5-F6E41B06DE0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26" name="Shape 5">
          <a:extLst>
            <a:ext uri="{FF2B5EF4-FFF2-40B4-BE49-F238E27FC236}">
              <a16:creationId xmlns:a16="http://schemas.microsoft.com/office/drawing/2014/main" id="{943CD179-5D49-4A8F-9A9B-3687649A415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27" name="Shape 6">
          <a:extLst>
            <a:ext uri="{FF2B5EF4-FFF2-40B4-BE49-F238E27FC236}">
              <a16:creationId xmlns:a16="http://schemas.microsoft.com/office/drawing/2014/main" id="{89F2D355-1414-4E44-A0C8-AF88C9C5CD1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28" name="Shape 5">
          <a:extLst>
            <a:ext uri="{FF2B5EF4-FFF2-40B4-BE49-F238E27FC236}">
              <a16:creationId xmlns:a16="http://schemas.microsoft.com/office/drawing/2014/main" id="{4F72CD6C-E72E-49BB-B34C-D0AAD28B749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29" name="Shape 6">
          <a:extLst>
            <a:ext uri="{FF2B5EF4-FFF2-40B4-BE49-F238E27FC236}">
              <a16:creationId xmlns:a16="http://schemas.microsoft.com/office/drawing/2014/main" id="{A8B6366E-740B-4F3B-875F-30F2C3EAD26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30" name="Shape 5">
          <a:extLst>
            <a:ext uri="{FF2B5EF4-FFF2-40B4-BE49-F238E27FC236}">
              <a16:creationId xmlns:a16="http://schemas.microsoft.com/office/drawing/2014/main" id="{F55274AF-9AE0-47CA-83CD-25FF4E9A5F6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31" name="Shape 6">
          <a:extLst>
            <a:ext uri="{FF2B5EF4-FFF2-40B4-BE49-F238E27FC236}">
              <a16:creationId xmlns:a16="http://schemas.microsoft.com/office/drawing/2014/main" id="{C9DF85CC-EBB0-4320-8FA3-82E8EA379B6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32" name="Shape 5">
          <a:extLst>
            <a:ext uri="{FF2B5EF4-FFF2-40B4-BE49-F238E27FC236}">
              <a16:creationId xmlns:a16="http://schemas.microsoft.com/office/drawing/2014/main" id="{BF18F329-D6BF-4547-91E1-4DDFBB0E188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33" name="Shape 6">
          <a:extLst>
            <a:ext uri="{FF2B5EF4-FFF2-40B4-BE49-F238E27FC236}">
              <a16:creationId xmlns:a16="http://schemas.microsoft.com/office/drawing/2014/main" id="{DA10B814-C7B4-40CB-9851-190058D66B9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34" name="Shape 5">
          <a:extLst>
            <a:ext uri="{FF2B5EF4-FFF2-40B4-BE49-F238E27FC236}">
              <a16:creationId xmlns:a16="http://schemas.microsoft.com/office/drawing/2014/main" id="{565229DE-F98A-4356-A36E-8B1B12BCADA7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35" name="Shape 6">
          <a:extLst>
            <a:ext uri="{FF2B5EF4-FFF2-40B4-BE49-F238E27FC236}">
              <a16:creationId xmlns:a16="http://schemas.microsoft.com/office/drawing/2014/main" id="{510E4B4B-B993-4F38-A3EC-CFFA368BF32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36" name="Shape 5">
          <a:extLst>
            <a:ext uri="{FF2B5EF4-FFF2-40B4-BE49-F238E27FC236}">
              <a16:creationId xmlns:a16="http://schemas.microsoft.com/office/drawing/2014/main" id="{15797A99-19A5-445F-B6B2-8F3F3858D81E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37" name="Shape 6">
          <a:extLst>
            <a:ext uri="{FF2B5EF4-FFF2-40B4-BE49-F238E27FC236}">
              <a16:creationId xmlns:a16="http://schemas.microsoft.com/office/drawing/2014/main" id="{9AFA6531-EAC8-4A57-842A-89DE3B336A2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38" name="Shape 5">
          <a:extLst>
            <a:ext uri="{FF2B5EF4-FFF2-40B4-BE49-F238E27FC236}">
              <a16:creationId xmlns:a16="http://schemas.microsoft.com/office/drawing/2014/main" id="{17EF6531-F03C-4DCA-B702-D9EFA4E101F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39" name="Shape 6">
          <a:extLst>
            <a:ext uri="{FF2B5EF4-FFF2-40B4-BE49-F238E27FC236}">
              <a16:creationId xmlns:a16="http://schemas.microsoft.com/office/drawing/2014/main" id="{22B6F9C2-1510-4543-93CF-0149730D947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40" name="Shape 5">
          <a:extLst>
            <a:ext uri="{FF2B5EF4-FFF2-40B4-BE49-F238E27FC236}">
              <a16:creationId xmlns:a16="http://schemas.microsoft.com/office/drawing/2014/main" id="{FEB92C2C-FC2F-4EE5-98D9-A13F5DCBC3AE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41" name="Shape 6">
          <a:extLst>
            <a:ext uri="{FF2B5EF4-FFF2-40B4-BE49-F238E27FC236}">
              <a16:creationId xmlns:a16="http://schemas.microsoft.com/office/drawing/2014/main" id="{7327677D-6E18-4690-A4EF-4872C993149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42" name="Shape 5">
          <a:extLst>
            <a:ext uri="{FF2B5EF4-FFF2-40B4-BE49-F238E27FC236}">
              <a16:creationId xmlns:a16="http://schemas.microsoft.com/office/drawing/2014/main" id="{1562D522-443C-476D-84BD-654713FF1BC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43" name="Shape 6">
          <a:extLst>
            <a:ext uri="{FF2B5EF4-FFF2-40B4-BE49-F238E27FC236}">
              <a16:creationId xmlns:a16="http://schemas.microsoft.com/office/drawing/2014/main" id="{F38D8BDB-16EB-43BA-A90F-2D550F79150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44" name="Shape 5">
          <a:extLst>
            <a:ext uri="{FF2B5EF4-FFF2-40B4-BE49-F238E27FC236}">
              <a16:creationId xmlns:a16="http://schemas.microsoft.com/office/drawing/2014/main" id="{51FAFC2B-DA9D-4B81-9A56-1AF96D13AD6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45" name="Shape 6">
          <a:extLst>
            <a:ext uri="{FF2B5EF4-FFF2-40B4-BE49-F238E27FC236}">
              <a16:creationId xmlns:a16="http://schemas.microsoft.com/office/drawing/2014/main" id="{822CA6BC-9685-44DB-A8F9-A20CB03E619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46" name="Shape 5">
          <a:extLst>
            <a:ext uri="{FF2B5EF4-FFF2-40B4-BE49-F238E27FC236}">
              <a16:creationId xmlns:a16="http://schemas.microsoft.com/office/drawing/2014/main" id="{B8B2D7E9-BA16-4F75-93FF-AB67B492D2E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47" name="Shape 6">
          <a:extLst>
            <a:ext uri="{FF2B5EF4-FFF2-40B4-BE49-F238E27FC236}">
              <a16:creationId xmlns:a16="http://schemas.microsoft.com/office/drawing/2014/main" id="{028058B5-C6B2-445A-8D08-0FDE93FDD1A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48" name="Shape 5">
          <a:extLst>
            <a:ext uri="{FF2B5EF4-FFF2-40B4-BE49-F238E27FC236}">
              <a16:creationId xmlns:a16="http://schemas.microsoft.com/office/drawing/2014/main" id="{9499B2B9-4734-4E63-8B9B-A2A7B101C87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49" name="Shape 6">
          <a:extLst>
            <a:ext uri="{FF2B5EF4-FFF2-40B4-BE49-F238E27FC236}">
              <a16:creationId xmlns:a16="http://schemas.microsoft.com/office/drawing/2014/main" id="{091CCA8F-1BED-434A-9D71-9389C97BB4F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50" name="Shape 5">
          <a:extLst>
            <a:ext uri="{FF2B5EF4-FFF2-40B4-BE49-F238E27FC236}">
              <a16:creationId xmlns:a16="http://schemas.microsoft.com/office/drawing/2014/main" id="{939D8E4F-4A58-4E9B-9A40-BBCC6697779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51" name="Shape 6">
          <a:extLst>
            <a:ext uri="{FF2B5EF4-FFF2-40B4-BE49-F238E27FC236}">
              <a16:creationId xmlns:a16="http://schemas.microsoft.com/office/drawing/2014/main" id="{B5F1730B-2F5E-43AB-A178-758177C0B49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52" name="Shape 5">
          <a:extLst>
            <a:ext uri="{FF2B5EF4-FFF2-40B4-BE49-F238E27FC236}">
              <a16:creationId xmlns:a16="http://schemas.microsoft.com/office/drawing/2014/main" id="{CED3B9A2-5B43-4893-8D13-B97F568A154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53" name="Shape 6">
          <a:extLst>
            <a:ext uri="{FF2B5EF4-FFF2-40B4-BE49-F238E27FC236}">
              <a16:creationId xmlns:a16="http://schemas.microsoft.com/office/drawing/2014/main" id="{AFDD4854-D230-486B-95F7-ED27AC8C4A2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54" name="Shape 5">
          <a:extLst>
            <a:ext uri="{FF2B5EF4-FFF2-40B4-BE49-F238E27FC236}">
              <a16:creationId xmlns:a16="http://schemas.microsoft.com/office/drawing/2014/main" id="{07FEC77E-FDF9-48BC-B5F6-2B8457B90BC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55" name="Shape 6">
          <a:extLst>
            <a:ext uri="{FF2B5EF4-FFF2-40B4-BE49-F238E27FC236}">
              <a16:creationId xmlns:a16="http://schemas.microsoft.com/office/drawing/2014/main" id="{E980CE40-6B9B-43D2-96EA-AD5A972B66C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56" name="Shape 5">
          <a:extLst>
            <a:ext uri="{FF2B5EF4-FFF2-40B4-BE49-F238E27FC236}">
              <a16:creationId xmlns:a16="http://schemas.microsoft.com/office/drawing/2014/main" id="{93111739-1D29-49BE-B155-A02DC34C865E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57" name="Shape 6">
          <a:extLst>
            <a:ext uri="{FF2B5EF4-FFF2-40B4-BE49-F238E27FC236}">
              <a16:creationId xmlns:a16="http://schemas.microsoft.com/office/drawing/2014/main" id="{72634DBC-D28E-4B36-9606-D677AC57936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58" name="Shape 5">
          <a:extLst>
            <a:ext uri="{FF2B5EF4-FFF2-40B4-BE49-F238E27FC236}">
              <a16:creationId xmlns:a16="http://schemas.microsoft.com/office/drawing/2014/main" id="{613E8C49-02A4-4271-9DB3-38528E59E07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59" name="Shape 6">
          <a:extLst>
            <a:ext uri="{FF2B5EF4-FFF2-40B4-BE49-F238E27FC236}">
              <a16:creationId xmlns:a16="http://schemas.microsoft.com/office/drawing/2014/main" id="{1A78EBAD-0474-4604-A045-8432AB84B2F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60" name="Shape 5">
          <a:extLst>
            <a:ext uri="{FF2B5EF4-FFF2-40B4-BE49-F238E27FC236}">
              <a16:creationId xmlns:a16="http://schemas.microsoft.com/office/drawing/2014/main" id="{B13CDCB5-68D2-4F7F-A207-CFD2D52F8CD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61" name="Shape 6">
          <a:extLst>
            <a:ext uri="{FF2B5EF4-FFF2-40B4-BE49-F238E27FC236}">
              <a16:creationId xmlns:a16="http://schemas.microsoft.com/office/drawing/2014/main" id="{B6E596A4-201C-4713-A223-D610C52A2A4D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62" name="Shape 5">
          <a:extLst>
            <a:ext uri="{FF2B5EF4-FFF2-40B4-BE49-F238E27FC236}">
              <a16:creationId xmlns:a16="http://schemas.microsoft.com/office/drawing/2014/main" id="{7A85E3EA-2C1F-43B0-AB61-CFCDA630DDB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63" name="Shape 6">
          <a:extLst>
            <a:ext uri="{FF2B5EF4-FFF2-40B4-BE49-F238E27FC236}">
              <a16:creationId xmlns:a16="http://schemas.microsoft.com/office/drawing/2014/main" id="{1AA0AD70-19DF-49CC-9594-9696B72E79D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64" name="Shape 5">
          <a:extLst>
            <a:ext uri="{FF2B5EF4-FFF2-40B4-BE49-F238E27FC236}">
              <a16:creationId xmlns:a16="http://schemas.microsoft.com/office/drawing/2014/main" id="{16A49F7A-9384-4882-A3B1-E7535CD67CD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65" name="Shape 6">
          <a:extLst>
            <a:ext uri="{FF2B5EF4-FFF2-40B4-BE49-F238E27FC236}">
              <a16:creationId xmlns:a16="http://schemas.microsoft.com/office/drawing/2014/main" id="{9AF0E537-3630-4949-87AD-AA0A64D4F04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66" name="Shape 5">
          <a:extLst>
            <a:ext uri="{FF2B5EF4-FFF2-40B4-BE49-F238E27FC236}">
              <a16:creationId xmlns:a16="http://schemas.microsoft.com/office/drawing/2014/main" id="{D9D154FE-6334-46C1-A0BF-AD4BCE37EB7E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67" name="Shape 6">
          <a:extLst>
            <a:ext uri="{FF2B5EF4-FFF2-40B4-BE49-F238E27FC236}">
              <a16:creationId xmlns:a16="http://schemas.microsoft.com/office/drawing/2014/main" id="{B1B4616D-C16A-46C4-8EFE-5CA322120AF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68" name="Shape 5">
          <a:extLst>
            <a:ext uri="{FF2B5EF4-FFF2-40B4-BE49-F238E27FC236}">
              <a16:creationId xmlns:a16="http://schemas.microsoft.com/office/drawing/2014/main" id="{E2A93781-3822-42E1-BD9A-B068FD9689D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69" name="Shape 6">
          <a:extLst>
            <a:ext uri="{FF2B5EF4-FFF2-40B4-BE49-F238E27FC236}">
              <a16:creationId xmlns:a16="http://schemas.microsoft.com/office/drawing/2014/main" id="{F9D2F75F-76FE-44D6-ABF5-52AA4F2901B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70" name="Shape 5">
          <a:extLst>
            <a:ext uri="{FF2B5EF4-FFF2-40B4-BE49-F238E27FC236}">
              <a16:creationId xmlns:a16="http://schemas.microsoft.com/office/drawing/2014/main" id="{B64EFD54-0F82-4539-BF86-CB28D1BE28BE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71" name="Shape 6">
          <a:extLst>
            <a:ext uri="{FF2B5EF4-FFF2-40B4-BE49-F238E27FC236}">
              <a16:creationId xmlns:a16="http://schemas.microsoft.com/office/drawing/2014/main" id="{34890164-866E-47E0-B1F6-CCA03781843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72" name="Shape 5">
          <a:extLst>
            <a:ext uri="{FF2B5EF4-FFF2-40B4-BE49-F238E27FC236}">
              <a16:creationId xmlns:a16="http://schemas.microsoft.com/office/drawing/2014/main" id="{717118A8-4FA6-4A28-9851-41FD391895D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73" name="Shape 6">
          <a:extLst>
            <a:ext uri="{FF2B5EF4-FFF2-40B4-BE49-F238E27FC236}">
              <a16:creationId xmlns:a16="http://schemas.microsoft.com/office/drawing/2014/main" id="{FE0672FA-1668-4718-B3F2-216868856DE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74" name="Shape 5">
          <a:extLst>
            <a:ext uri="{FF2B5EF4-FFF2-40B4-BE49-F238E27FC236}">
              <a16:creationId xmlns:a16="http://schemas.microsoft.com/office/drawing/2014/main" id="{EFBF3BBE-6A78-4501-94BE-C2399D01E30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75" name="Shape 6">
          <a:extLst>
            <a:ext uri="{FF2B5EF4-FFF2-40B4-BE49-F238E27FC236}">
              <a16:creationId xmlns:a16="http://schemas.microsoft.com/office/drawing/2014/main" id="{436E0308-66F7-4974-938F-E622A00D433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76" name="Shape 5">
          <a:extLst>
            <a:ext uri="{FF2B5EF4-FFF2-40B4-BE49-F238E27FC236}">
              <a16:creationId xmlns:a16="http://schemas.microsoft.com/office/drawing/2014/main" id="{B02956E6-98CE-4B92-A7AC-E7BE54A1E59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77" name="Shape 6">
          <a:extLst>
            <a:ext uri="{FF2B5EF4-FFF2-40B4-BE49-F238E27FC236}">
              <a16:creationId xmlns:a16="http://schemas.microsoft.com/office/drawing/2014/main" id="{1413DCD5-0E19-4FC8-8837-C8F2B86704B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78" name="Shape 5">
          <a:extLst>
            <a:ext uri="{FF2B5EF4-FFF2-40B4-BE49-F238E27FC236}">
              <a16:creationId xmlns:a16="http://schemas.microsoft.com/office/drawing/2014/main" id="{09EA0B95-B7F8-40D2-BABA-3B07A841D52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79" name="Shape 6">
          <a:extLst>
            <a:ext uri="{FF2B5EF4-FFF2-40B4-BE49-F238E27FC236}">
              <a16:creationId xmlns:a16="http://schemas.microsoft.com/office/drawing/2014/main" id="{F2E2AD72-5CF3-442F-8B6D-D4212B7CA83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80" name="Shape 5">
          <a:extLst>
            <a:ext uri="{FF2B5EF4-FFF2-40B4-BE49-F238E27FC236}">
              <a16:creationId xmlns:a16="http://schemas.microsoft.com/office/drawing/2014/main" id="{C9131C2D-B391-4A2B-A5A0-C82BE29452C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81" name="Shape 6">
          <a:extLst>
            <a:ext uri="{FF2B5EF4-FFF2-40B4-BE49-F238E27FC236}">
              <a16:creationId xmlns:a16="http://schemas.microsoft.com/office/drawing/2014/main" id="{0F4C8652-A2E0-4CD8-AB9E-77AB6720C31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82" name="Shape 5">
          <a:extLst>
            <a:ext uri="{FF2B5EF4-FFF2-40B4-BE49-F238E27FC236}">
              <a16:creationId xmlns:a16="http://schemas.microsoft.com/office/drawing/2014/main" id="{8C22D187-2A5B-425D-96DB-BB17DD8E184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83" name="Shape 6">
          <a:extLst>
            <a:ext uri="{FF2B5EF4-FFF2-40B4-BE49-F238E27FC236}">
              <a16:creationId xmlns:a16="http://schemas.microsoft.com/office/drawing/2014/main" id="{46968DE4-1AE6-43BF-B7EF-2EC258229A1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84" name="Shape 5">
          <a:extLst>
            <a:ext uri="{FF2B5EF4-FFF2-40B4-BE49-F238E27FC236}">
              <a16:creationId xmlns:a16="http://schemas.microsoft.com/office/drawing/2014/main" id="{7CFD6BA3-EBCF-4689-8D6B-310AE813BB8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85" name="Shape 6">
          <a:extLst>
            <a:ext uri="{FF2B5EF4-FFF2-40B4-BE49-F238E27FC236}">
              <a16:creationId xmlns:a16="http://schemas.microsoft.com/office/drawing/2014/main" id="{64E537A2-5AC8-445C-9473-0B8F87B1898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86" name="Shape 5">
          <a:extLst>
            <a:ext uri="{FF2B5EF4-FFF2-40B4-BE49-F238E27FC236}">
              <a16:creationId xmlns:a16="http://schemas.microsoft.com/office/drawing/2014/main" id="{0738D93B-7C82-4C69-983D-CE3E021A02E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87" name="Shape 6">
          <a:extLst>
            <a:ext uri="{FF2B5EF4-FFF2-40B4-BE49-F238E27FC236}">
              <a16:creationId xmlns:a16="http://schemas.microsoft.com/office/drawing/2014/main" id="{5CE9E929-5B02-44AC-B26F-2E898B901E2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88" name="Shape 5">
          <a:extLst>
            <a:ext uri="{FF2B5EF4-FFF2-40B4-BE49-F238E27FC236}">
              <a16:creationId xmlns:a16="http://schemas.microsoft.com/office/drawing/2014/main" id="{AA7BA6F4-EF02-49CF-B009-F650EE469A2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89" name="Shape 6">
          <a:extLst>
            <a:ext uri="{FF2B5EF4-FFF2-40B4-BE49-F238E27FC236}">
              <a16:creationId xmlns:a16="http://schemas.microsoft.com/office/drawing/2014/main" id="{51466172-4CBF-44DF-8E93-3EC03B70576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90" name="Shape 5">
          <a:extLst>
            <a:ext uri="{FF2B5EF4-FFF2-40B4-BE49-F238E27FC236}">
              <a16:creationId xmlns:a16="http://schemas.microsoft.com/office/drawing/2014/main" id="{98009AAB-3033-49AA-AE35-175F108CCBAE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91" name="Shape 6">
          <a:extLst>
            <a:ext uri="{FF2B5EF4-FFF2-40B4-BE49-F238E27FC236}">
              <a16:creationId xmlns:a16="http://schemas.microsoft.com/office/drawing/2014/main" id="{566FAD25-A5CD-4E3B-9572-1B41BE033E4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92" name="Shape 5">
          <a:extLst>
            <a:ext uri="{FF2B5EF4-FFF2-40B4-BE49-F238E27FC236}">
              <a16:creationId xmlns:a16="http://schemas.microsoft.com/office/drawing/2014/main" id="{986611A9-6E96-4327-9595-062FB806388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93" name="Shape 6">
          <a:extLst>
            <a:ext uri="{FF2B5EF4-FFF2-40B4-BE49-F238E27FC236}">
              <a16:creationId xmlns:a16="http://schemas.microsoft.com/office/drawing/2014/main" id="{3A61C574-2A2D-4567-AD44-B2D1640160C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94" name="Shape 5">
          <a:extLst>
            <a:ext uri="{FF2B5EF4-FFF2-40B4-BE49-F238E27FC236}">
              <a16:creationId xmlns:a16="http://schemas.microsoft.com/office/drawing/2014/main" id="{64883D86-4233-4735-9638-420777F1357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95" name="Shape 6">
          <a:extLst>
            <a:ext uri="{FF2B5EF4-FFF2-40B4-BE49-F238E27FC236}">
              <a16:creationId xmlns:a16="http://schemas.microsoft.com/office/drawing/2014/main" id="{C171C63E-C2CE-4443-B41B-C50AC4E277D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96" name="Shape 5">
          <a:extLst>
            <a:ext uri="{FF2B5EF4-FFF2-40B4-BE49-F238E27FC236}">
              <a16:creationId xmlns:a16="http://schemas.microsoft.com/office/drawing/2014/main" id="{A92F7739-8032-4019-A1E3-FBF18A7BAC4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97" name="Shape 6">
          <a:extLst>
            <a:ext uri="{FF2B5EF4-FFF2-40B4-BE49-F238E27FC236}">
              <a16:creationId xmlns:a16="http://schemas.microsoft.com/office/drawing/2014/main" id="{A3A17750-7034-4BB8-B254-93DE21B261F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098" name="Shape 5">
          <a:extLst>
            <a:ext uri="{FF2B5EF4-FFF2-40B4-BE49-F238E27FC236}">
              <a16:creationId xmlns:a16="http://schemas.microsoft.com/office/drawing/2014/main" id="{96FED983-295F-442D-A3AF-E3C8848CEDC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099" name="Shape 6">
          <a:extLst>
            <a:ext uri="{FF2B5EF4-FFF2-40B4-BE49-F238E27FC236}">
              <a16:creationId xmlns:a16="http://schemas.microsoft.com/office/drawing/2014/main" id="{3F4B62D2-1EE7-4AE7-967A-D72B6B721AF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100" name="Shape 5">
          <a:extLst>
            <a:ext uri="{FF2B5EF4-FFF2-40B4-BE49-F238E27FC236}">
              <a16:creationId xmlns:a16="http://schemas.microsoft.com/office/drawing/2014/main" id="{BDB56BD4-6A00-49D9-97E6-99FAD73C3B1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101" name="Shape 6">
          <a:extLst>
            <a:ext uri="{FF2B5EF4-FFF2-40B4-BE49-F238E27FC236}">
              <a16:creationId xmlns:a16="http://schemas.microsoft.com/office/drawing/2014/main" id="{33B0A873-7489-47E4-9D8D-D93C2D912A5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102" name="Shape 5">
          <a:extLst>
            <a:ext uri="{FF2B5EF4-FFF2-40B4-BE49-F238E27FC236}">
              <a16:creationId xmlns:a16="http://schemas.microsoft.com/office/drawing/2014/main" id="{0C0099D8-B5EE-4FF6-9B43-815061A6695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103" name="Shape 6">
          <a:extLst>
            <a:ext uri="{FF2B5EF4-FFF2-40B4-BE49-F238E27FC236}">
              <a16:creationId xmlns:a16="http://schemas.microsoft.com/office/drawing/2014/main" id="{F07C5FB0-5D77-45E4-822B-548CFAC1A3B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104" name="Shape 5">
          <a:extLst>
            <a:ext uri="{FF2B5EF4-FFF2-40B4-BE49-F238E27FC236}">
              <a16:creationId xmlns:a16="http://schemas.microsoft.com/office/drawing/2014/main" id="{52644741-1391-4169-8F0E-C6A58245410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105" name="Shape 6">
          <a:extLst>
            <a:ext uri="{FF2B5EF4-FFF2-40B4-BE49-F238E27FC236}">
              <a16:creationId xmlns:a16="http://schemas.microsoft.com/office/drawing/2014/main" id="{77056986-D952-49EF-9DE5-20692E885F9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106" name="Shape 5">
          <a:extLst>
            <a:ext uri="{FF2B5EF4-FFF2-40B4-BE49-F238E27FC236}">
              <a16:creationId xmlns:a16="http://schemas.microsoft.com/office/drawing/2014/main" id="{033E8ECE-531C-4315-A4FF-AC31CC36D52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107" name="Shape 6">
          <a:extLst>
            <a:ext uri="{FF2B5EF4-FFF2-40B4-BE49-F238E27FC236}">
              <a16:creationId xmlns:a16="http://schemas.microsoft.com/office/drawing/2014/main" id="{C5591D2A-AB92-43B4-BAED-BA4D307FAFD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108" name="Shape 5">
          <a:extLst>
            <a:ext uri="{FF2B5EF4-FFF2-40B4-BE49-F238E27FC236}">
              <a16:creationId xmlns:a16="http://schemas.microsoft.com/office/drawing/2014/main" id="{069FECD9-19CC-4040-BDA8-48D064763FF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109" name="Shape 6">
          <a:extLst>
            <a:ext uri="{FF2B5EF4-FFF2-40B4-BE49-F238E27FC236}">
              <a16:creationId xmlns:a16="http://schemas.microsoft.com/office/drawing/2014/main" id="{27ABE198-5BEC-4A82-9752-8DA8ACC1BC4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110" name="Shape 5">
          <a:extLst>
            <a:ext uri="{FF2B5EF4-FFF2-40B4-BE49-F238E27FC236}">
              <a16:creationId xmlns:a16="http://schemas.microsoft.com/office/drawing/2014/main" id="{9A9131E0-F804-4186-BD9F-827FE3D6DF6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111" name="Shape 6">
          <a:extLst>
            <a:ext uri="{FF2B5EF4-FFF2-40B4-BE49-F238E27FC236}">
              <a16:creationId xmlns:a16="http://schemas.microsoft.com/office/drawing/2014/main" id="{1204865E-C69E-4619-8255-24A648CF801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38100</xdr:rowOff>
    </xdr:to>
    <xdr:sp macro="" textlink="">
      <xdr:nvSpPr>
        <xdr:cNvPr id="6112" name="Shape 5">
          <a:extLst>
            <a:ext uri="{FF2B5EF4-FFF2-40B4-BE49-F238E27FC236}">
              <a16:creationId xmlns:a16="http://schemas.microsoft.com/office/drawing/2014/main" id="{CD12F2A6-940C-453E-B6E5-6807597A75F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233</xdr:row>
      <xdr:rowOff>0</xdr:rowOff>
    </xdr:from>
    <xdr:to>
      <xdr:col>0</xdr:col>
      <xdr:colOff>66675</xdr:colOff>
      <xdr:row>234</xdr:row>
      <xdr:rowOff>19050</xdr:rowOff>
    </xdr:to>
    <xdr:sp macro="" textlink="">
      <xdr:nvSpPr>
        <xdr:cNvPr id="6113" name="Shape 6">
          <a:extLst>
            <a:ext uri="{FF2B5EF4-FFF2-40B4-BE49-F238E27FC236}">
              <a16:creationId xmlns:a16="http://schemas.microsoft.com/office/drawing/2014/main" id="{E3738EEE-8658-4FDB-97C3-F2E1606BC59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14" name="Rectangle 3">
          <a:extLst>
            <a:ext uri="{FF2B5EF4-FFF2-40B4-BE49-F238E27FC236}">
              <a16:creationId xmlns:a16="http://schemas.microsoft.com/office/drawing/2014/main" id="{251072E8-C421-4A4A-9D69-1D6E6CF3EE6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15" name="Rectangle 3">
          <a:extLst>
            <a:ext uri="{FF2B5EF4-FFF2-40B4-BE49-F238E27FC236}">
              <a16:creationId xmlns:a16="http://schemas.microsoft.com/office/drawing/2014/main" id="{2054F922-F410-41B9-BD62-41E601E226A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16" name="Rectangle 3">
          <a:extLst>
            <a:ext uri="{FF2B5EF4-FFF2-40B4-BE49-F238E27FC236}">
              <a16:creationId xmlns:a16="http://schemas.microsoft.com/office/drawing/2014/main" id="{0B43DEFA-101E-4CEB-AC73-F8692A86580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17" name="Rectangle 3">
          <a:extLst>
            <a:ext uri="{FF2B5EF4-FFF2-40B4-BE49-F238E27FC236}">
              <a16:creationId xmlns:a16="http://schemas.microsoft.com/office/drawing/2014/main" id="{4603EB6D-8F30-434D-ABF1-32036D97102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18" name="Rectangle 3">
          <a:extLst>
            <a:ext uri="{FF2B5EF4-FFF2-40B4-BE49-F238E27FC236}">
              <a16:creationId xmlns:a16="http://schemas.microsoft.com/office/drawing/2014/main" id="{B5B467C8-8886-4640-B4E0-4A89ACA28B9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19" name="Rectangle 3">
          <a:extLst>
            <a:ext uri="{FF2B5EF4-FFF2-40B4-BE49-F238E27FC236}">
              <a16:creationId xmlns:a16="http://schemas.microsoft.com/office/drawing/2014/main" id="{20557559-81CA-4009-A62D-236C56AB6D1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20" name="Rectangle 3">
          <a:extLst>
            <a:ext uri="{FF2B5EF4-FFF2-40B4-BE49-F238E27FC236}">
              <a16:creationId xmlns:a16="http://schemas.microsoft.com/office/drawing/2014/main" id="{DE4104D0-EF70-46A6-9CC7-142D648C7A8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21" name="Rectangle 3">
          <a:extLst>
            <a:ext uri="{FF2B5EF4-FFF2-40B4-BE49-F238E27FC236}">
              <a16:creationId xmlns:a16="http://schemas.microsoft.com/office/drawing/2014/main" id="{2CBB5313-E14A-4087-BFCD-A96BD5E1C3A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22" name="Rectangle 3">
          <a:extLst>
            <a:ext uri="{FF2B5EF4-FFF2-40B4-BE49-F238E27FC236}">
              <a16:creationId xmlns:a16="http://schemas.microsoft.com/office/drawing/2014/main" id="{FA619B60-548C-43C6-9110-9FCB24519B7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23" name="Rectangle 3">
          <a:extLst>
            <a:ext uri="{FF2B5EF4-FFF2-40B4-BE49-F238E27FC236}">
              <a16:creationId xmlns:a16="http://schemas.microsoft.com/office/drawing/2014/main" id="{955AAC17-EE2B-4F88-9CAC-EC25381EEFB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24" name="Rectangle 3">
          <a:extLst>
            <a:ext uri="{FF2B5EF4-FFF2-40B4-BE49-F238E27FC236}">
              <a16:creationId xmlns:a16="http://schemas.microsoft.com/office/drawing/2014/main" id="{7DDCBF1A-0A9B-455D-9231-C1946A18DA0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25" name="Rectangle 3">
          <a:extLst>
            <a:ext uri="{FF2B5EF4-FFF2-40B4-BE49-F238E27FC236}">
              <a16:creationId xmlns:a16="http://schemas.microsoft.com/office/drawing/2014/main" id="{1880C761-44F3-4011-85BF-6CDD1098DFA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26" name="Rectangle 3">
          <a:extLst>
            <a:ext uri="{FF2B5EF4-FFF2-40B4-BE49-F238E27FC236}">
              <a16:creationId xmlns:a16="http://schemas.microsoft.com/office/drawing/2014/main" id="{DFBEF330-91D6-43C0-A8B4-BA8DFDE0F96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27" name="Rectangle 3">
          <a:extLst>
            <a:ext uri="{FF2B5EF4-FFF2-40B4-BE49-F238E27FC236}">
              <a16:creationId xmlns:a16="http://schemas.microsoft.com/office/drawing/2014/main" id="{7793524C-465E-4CFD-ABFB-B5E16EE552B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28" name="Rectangle 3">
          <a:extLst>
            <a:ext uri="{FF2B5EF4-FFF2-40B4-BE49-F238E27FC236}">
              <a16:creationId xmlns:a16="http://schemas.microsoft.com/office/drawing/2014/main" id="{14B89BE3-AB26-43E9-90BB-7A9C204B4F1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29" name="Rectangle 3">
          <a:extLst>
            <a:ext uri="{FF2B5EF4-FFF2-40B4-BE49-F238E27FC236}">
              <a16:creationId xmlns:a16="http://schemas.microsoft.com/office/drawing/2014/main" id="{977EA9EF-C871-4C3A-A703-BEA52650CA1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30" name="Rectangle 3">
          <a:extLst>
            <a:ext uri="{FF2B5EF4-FFF2-40B4-BE49-F238E27FC236}">
              <a16:creationId xmlns:a16="http://schemas.microsoft.com/office/drawing/2014/main" id="{582F9807-6617-4708-B141-D6C37AA15BA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31" name="Rectangle 3">
          <a:extLst>
            <a:ext uri="{FF2B5EF4-FFF2-40B4-BE49-F238E27FC236}">
              <a16:creationId xmlns:a16="http://schemas.microsoft.com/office/drawing/2014/main" id="{61CBA59A-5E98-4A1D-86F8-06512048FB3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32" name="Rectangle 3">
          <a:extLst>
            <a:ext uri="{FF2B5EF4-FFF2-40B4-BE49-F238E27FC236}">
              <a16:creationId xmlns:a16="http://schemas.microsoft.com/office/drawing/2014/main" id="{4DA6A0CC-7D74-415D-ABDA-B10A3125586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33" name="Rectangle 3">
          <a:extLst>
            <a:ext uri="{FF2B5EF4-FFF2-40B4-BE49-F238E27FC236}">
              <a16:creationId xmlns:a16="http://schemas.microsoft.com/office/drawing/2014/main" id="{2B6C7034-499C-49E3-92E1-AFE8AD0E16A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34" name="Rectangle 3">
          <a:extLst>
            <a:ext uri="{FF2B5EF4-FFF2-40B4-BE49-F238E27FC236}">
              <a16:creationId xmlns:a16="http://schemas.microsoft.com/office/drawing/2014/main" id="{D7045C6A-911D-4150-B20A-5C1280DABFB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35" name="Rectangle 3">
          <a:extLst>
            <a:ext uri="{FF2B5EF4-FFF2-40B4-BE49-F238E27FC236}">
              <a16:creationId xmlns:a16="http://schemas.microsoft.com/office/drawing/2014/main" id="{DE558DC3-6C55-442C-861F-B272BF8D904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36" name="Rectangle 3">
          <a:extLst>
            <a:ext uri="{FF2B5EF4-FFF2-40B4-BE49-F238E27FC236}">
              <a16:creationId xmlns:a16="http://schemas.microsoft.com/office/drawing/2014/main" id="{97FF30E3-2C5C-4B8A-B3A7-B35BE3DD5D4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37" name="Rectangle 3">
          <a:extLst>
            <a:ext uri="{FF2B5EF4-FFF2-40B4-BE49-F238E27FC236}">
              <a16:creationId xmlns:a16="http://schemas.microsoft.com/office/drawing/2014/main" id="{A03D1CC9-3CB6-40EB-A220-98EF7D33C41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38" name="Rectangle 3">
          <a:extLst>
            <a:ext uri="{FF2B5EF4-FFF2-40B4-BE49-F238E27FC236}">
              <a16:creationId xmlns:a16="http://schemas.microsoft.com/office/drawing/2014/main" id="{B5059385-9B6F-4341-8C8D-C180BFE7657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39" name="Rectangle 3">
          <a:extLst>
            <a:ext uri="{FF2B5EF4-FFF2-40B4-BE49-F238E27FC236}">
              <a16:creationId xmlns:a16="http://schemas.microsoft.com/office/drawing/2014/main" id="{AD476C8B-B7BA-4BBE-B602-8AC1441FD76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40" name="Rectangle 3">
          <a:extLst>
            <a:ext uri="{FF2B5EF4-FFF2-40B4-BE49-F238E27FC236}">
              <a16:creationId xmlns:a16="http://schemas.microsoft.com/office/drawing/2014/main" id="{F72CBAB4-2B50-4F7A-91BA-53D3B6F7E0F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41" name="Rectangle 3">
          <a:extLst>
            <a:ext uri="{FF2B5EF4-FFF2-40B4-BE49-F238E27FC236}">
              <a16:creationId xmlns:a16="http://schemas.microsoft.com/office/drawing/2014/main" id="{0E33E5CF-4C5B-400E-B4FB-5AE4E6B78C5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42" name="Rectangle 3">
          <a:extLst>
            <a:ext uri="{FF2B5EF4-FFF2-40B4-BE49-F238E27FC236}">
              <a16:creationId xmlns:a16="http://schemas.microsoft.com/office/drawing/2014/main" id="{F2B68304-F618-4B7A-8E13-3CC8F6AECA7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43" name="Rectangle 3">
          <a:extLst>
            <a:ext uri="{FF2B5EF4-FFF2-40B4-BE49-F238E27FC236}">
              <a16:creationId xmlns:a16="http://schemas.microsoft.com/office/drawing/2014/main" id="{C5C7E8F4-31F5-4B0C-9BD5-BFF20D4BBB2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44" name="Rectangle 3">
          <a:extLst>
            <a:ext uri="{FF2B5EF4-FFF2-40B4-BE49-F238E27FC236}">
              <a16:creationId xmlns:a16="http://schemas.microsoft.com/office/drawing/2014/main" id="{399B6250-75BE-4785-863B-7CC7CF360F7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45" name="Rectangle 3">
          <a:extLst>
            <a:ext uri="{FF2B5EF4-FFF2-40B4-BE49-F238E27FC236}">
              <a16:creationId xmlns:a16="http://schemas.microsoft.com/office/drawing/2014/main" id="{0FD602E8-965A-40B6-83E3-D770C7E75FB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46" name="Rectangle 3">
          <a:extLst>
            <a:ext uri="{FF2B5EF4-FFF2-40B4-BE49-F238E27FC236}">
              <a16:creationId xmlns:a16="http://schemas.microsoft.com/office/drawing/2014/main" id="{2668C203-C70A-4A2D-A6D0-0729935176E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47" name="Rectangle 3">
          <a:extLst>
            <a:ext uri="{FF2B5EF4-FFF2-40B4-BE49-F238E27FC236}">
              <a16:creationId xmlns:a16="http://schemas.microsoft.com/office/drawing/2014/main" id="{86CEEBC2-00EC-4DA2-A899-1D528993E70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48" name="Rectangle 3">
          <a:extLst>
            <a:ext uri="{FF2B5EF4-FFF2-40B4-BE49-F238E27FC236}">
              <a16:creationId xmlns:a16="http://schemas.microsoft.com/office/drawing/2014/main" id="{7B1EC207-49DE-4452-A871-B298477A3FD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49" name="Rectangle 3">
          <a:extLst>
            <a:ext uri="{FF2B5EF4-FFF2-40B4-BE49-F238E27FC236}">
              <a16:creationId xmlns:a16="http://schemas.microsoft.com/office/drawing/2014/main" id="{B31C3B58-FFF7-4059-9DBF-D4934E9C8CD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50" name="Rectangle 3">
          <a:extLst>
            <a:ext uri="{FF2B5EF4-FFF2-40B4-BE49-F238E27FC236}">
              <a16:creationId xmlns:a16="http://schemas.microsoft.com/office/drawing/2014/main" id="{B4E6F539-EA24-46ED-B747-84BEF99AB61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51" name="Rectangle 3">
          <a:extLst>
            <a:ext uri="{FF2B5EF4-FFF2-40B4-BE49-F238E27FC236}">
              <a16:creationId xmlns:a16="http://schemas.microsoft.com/office/drawing/2014/main" id="{53A87BE5-1492-4B73-B26C-C0340C66478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52" name="Rectangle 3">
          <a:extLst>
            <a:ext uri="{FF2B5EF4-FFF2-40B4-BE49-F238E27FC236}">
              <a16:creationId xmlns:a16="http://schemas.microsoft.com/office/drawing/2014/main" id="{31916D1B-5E77-4618-9037-C6BC8AE5E66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53" name="Rectangle 3">
          <a:extLst>
            <a:ext uri="{FF2B5EF4-FFF2-40B4-BE49-F238E27FC236}">
              <a16:creationId xmlns:a16="http://schemas.microsoft.com/office/drawing/2014/main" id="{9198CCAB-BFD9-4025-829E-0871AAD3446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54" name="Rectangle 3">
          <a:extLst>
            <a:ext uri="{FF2B5EF4-FFF2-40B4-BE49-F238E27FC236}">
              <a16:creationId xmlns:a16="http://schemas.microsoft.com/office/drawing/2014/main" id="{5D199A29-7A84-4502-A1CA-A88A4813052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55" name="Rectangle 3">
          <a:extLst>
            <a:ext uri="{FF2B5EF4-FFF2-40B4-BE49-F238E27FC236}">
              <a16:creationId xmlns:a16="http://schemas.microsoft.com/office/drawing/2014/main" id="{95081960-9ACD-4D6B-AA0D-D626CAD3621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56" name="Rectangle 3">
          <a:extLst>
            <a:ext uri="{FF2B5EF4-FFF2-40B4-BE49-F238E27FC236}">
              <a16:creationId xmlns:a16="http://schemas.microsoft.com/office/drawing/2014/main" id="{CB504CE2-4EC5-4868-B51B-9B5096A8753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57" name="Rectangle 3">
          <a:extLst>
            <a:ext uri="{FF2B5EF4-FFF2-40B4-BE49-F238E27FC236}">
              <a16:creationId xmlns:a16="http://schemas.microsoft.com/office/drawing/2014/main" id="{74B3146C-6B53-4698-AFF4-7A5C057831A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58" name="Rectangle 3">
          <a:extLst>
            <a:ext uri="{FF2B5EF4-FFF2-40B4-BE49-F238E27FC236}">
              <a16:creationId xmlns:a16="http://schemas.microsoft.com/office/drawing/2014/main" id="{CEA9AE22-11CB-466B-B775-14795912A22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59" name="Rectangle 3">
          <a:extLst>
            <a:ext uri="{FF2B5EF4-FFF2-40B4-BE49-F238E27FC236}">
              <a16:creationId xmlns:a16="http://schemas.microsoft.com/office/drawing/2014/main" id="{A8604D76-9629-43FA-B88F-BC7088481EB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60" name="Rectangle 3">
          <a:extLst>
            <a:ext uri="{FF2B5EF4-FFF2-40B4-BE49-F238E27FC236}">
              <a16:creationId xmlns:a16="http://schemas.microsoft.com/office/drawing/2014/main" id="{5FCAFFB7-23D0-4442-AEF8-627E1F2CAE5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66675</xdr:colOff>
      <xdr:row>183</xdr:row>
      <xdr:rowOff>180975</xdr:rowOff>
    </xdr:to>
    <xdr:sp macro="" textlink="">
      <xdr:nvSpPr>
        <xdr:cNvPr id="6161" name="Rectangle 3">
          <a:extLst>
            <a:ext uri="{FF2B5EF4-FFF2-40B4-BE49-F238E27FC236}">
              <a16:creationId xmlns:a16="http://schemas.microsoft.com/office/drawing/2014/main" id="{D3E2F07F-8702-4492-A6BB-2F28857FCBD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62" name="Rectangle 3">
          <a:extLst>
            <a:ext uri="{FF2B5EF4-FFF2-40B4-BE49-F238E27FC236}">
              <a16:creationId xmlns:a16="http://schemas.microsoft.com/office/drawing/2014/main" id="{759F71BA-D25D-4D71-98A0-EA3B40892FA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63" name="Rectangle 3">
          <a:extLst>
            <a:ext uri="{FF2B5EF4-FFF2-40B4-BE49-F238E27FC236}">
              <a16:creationId xmlns:a16="http://schemas.microsoft.com/office/drawing/2014/main" id="{50648D07-B3AE-4CC4-877B-871B2502C93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64" name="Rectangle 51">
          <a:extLst>
            <a:ext uri="{FF2B5EF4-FFF2-40B4-BE49-F238E27FC236}">
              <a16:creationId xmlns:a16="http://schemas.microsoft.com/office/drawing/2014/main" id="{328C86E2-0E5D-44BD-9FB1-01461198F10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65" name="Rectangle 3">
          <a:extLst>
            <a:ext uri="{FF2B5EF4-FFF2-40B4-BE49-F238E27FC236}">
              <a16:creationId xmlns:a16="http://schemas.microsoft.com/office/drawing/2014/main" id="{D2432939-2D9C-4CFE-8A22-0A8DD4E0AF1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66" name="Rectangle 3">
          <a:extLst>
            <a:ext uri="{FF2B5EF4-FFF2-40B4-BE49-F238E27FC236}">
              <a16:creationId xmlns:a16="http://schemas.microsoft.com/office/drawing/2014/main" id="{BF463649-F160-4FE2-AB45-F242B3577AD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67" name="Rectangle 3">
          <a:extLst>
            <a:ext uri="{FF2B5EF4-FFF2-40B4-BE49-F238E27FC236}">
              <a16:creationId xmlns:a16="http://schemas.microsoft.com/office/drawing/2014/main" id="{57C80338-8DFC-47A8-A458-D3D41B3ADFC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1533525</xdr:colOff>
      <xdr:row>226</xdr:row>
      <xdr:rowOff>0</xdr:rowOff>
    </xdr:from>
    <xdr:to>
      <xdr:col>0</xdr:col>
      <xdr:colOff>1600200</xdr:colOff>
      <xdr:row>227</xdr:row>
      <xdr:rowOff>20108</xdr:rowOff>
    </xdr:to>
    <xdr:sp macro="" textlink="">
      <xdr:nvSpPr>
        <xdr:cNvPr id="6168" name="Rectangle 3">
          <a:extLst>
            <a:ext uri="{FF2B5EF4-FFF2-40B4-BE49-F238E27FC236}">
              <a16:creationId xmlns:a16="http://schemas.microsoft.com/office/drawing/2014/main" id="{CC3A00F8-9898-4CE5-8E0E-B770D4BE97CF}"/>
            </a:ext>
          </a:extLst>
        </xdr:cNvPr>
        <xdr:cNvSpPr>
          <a:spLocks noChangeArrowheads="1"/>
        </xdr:cNvSpPr>
      </xdr:nvSpPr>
      <xdr:spPr bwMode="auto">
        <a:xfrm>
          <a:off x="1533525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69" name="Rectangle 3">
          <a:extLst>
            <a:ext uri="{FF2B5EF4-FFF2-40B4-BE49-F238E27FC236}">
              <a16:creationId xmlns:a16="http://schemas.microsoft.com/office/drawing/2014/main" id="{B56FF028-2B31-4941-8EAE-B45FB8AAFAE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70" name="Rectangle 3">
          <a:extLst>
            <a:ext uri="{FF2B5EF4-FFF2-40B4-BE49-F238E27FC236}">
              <a16:creationId xmlns:a16="http://schemas.microsoft.com/office/drawing/2014/main" id="{A8765F78-CA67-445A-ABC8-DAE038ED2E4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71" name="Rectangle 3">
          <a:extLst>
            <a:ext uri="{FF2B5EF4-FFF2-40B4-BE49-F238E27FC236}">
              <a16:creationId xmlns:a16="http://schemas.microsoft.com/office/drawing/2014/main" id="{83448C0C-4D58-4CE2-B1B3-C558C1A10CD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72" name="Rectangle 3">
          <a:extLst>
            <a:ext uri="{FF2B5EF4-FFF2-40B4-BE49-F238E27FC236}">
              <a16:creationId xmlns:a16="http://schemas.microsoft.com/office/drawing/2014/main" id="{9C0DB4AA-93DC-416D-8D22-9D865A14870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73" name="Rectangle 3">
          <a:extLst>
            <a:ext uri="{FF2B5EF4-FFF2-40B4-BE49-F238E27FC236}">
              <a16:creationId xmlns:a16="http://schemas.microsoft.com/office/drawing/2014/main" id="{FC7EA9D3-E935-4C5C-98B1-CE564D5912E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74" name="Rectangle 3">
          <a:extLst>
            <a:ext uri="{FF2B5EF4-FFF2-40B4-BE49-F238E27FC236}">
              <a16:creationId xmlns:a16="http://schemas.microsoft.com/office/drawing/2014/main" id="{CA3E7387-A6B7-4EF0-A92F-EA96B260BE7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75" name="Rectangle 3">
          <a:extLst>
            <a:ext uri="{FF2B5EF4-FFF2-40B4-BE49-F238E27FC236}">
              <a16:creationId xmlns:a16="http://schemas.microsoft.com/office/drawing/2014/main" id="{6CD24FBC-0AD2-4AAB-B39E-6F677A335F0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76" name="Rectangle 3">
          <a:extLst>
            <a:ext uri="{FF2B5EF4-FFF2-40B4-BE49-F238E27FC236}">
              <a16:creationId xmlns:a16="http://schemas.microsoft.com/office/drawing/2014/main" id="{578AC26E-638F-4F80-BE66-03FD5D6BBCC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77" name="Rectangle 64">
          <a:extLst>
            <a:ext uri="{FF2B5EF4-FFF2-40B4-BE49-F238E27FC236}">
              <a16:creationId xmlns:a16="http://schemas.microsoft.com/office/drawing/2014/main" id="{78560F47-B445-488B-9C33-3FEE37CB558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78" name="Rectangle 3">
          <a:extLst>
            <a:ext uri="{FF2B5EF4-FFF2-40B4-BE49-F238E27FC236}">
              <a16:creationId xmlns:a16="http://schemas.microsoft.com/office/drawing/2014/main" id="{BA08D070-C8CF-4FB3-86CE-22221396CF8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79" name="Rectangle 3">
          <a:extLst>
            <a:ext uri="{FF2B5EF4-FFF2-40B4-BE49-F238E27FC236}">
              <a16:creationId xmlns:a16="http://schemas.microsoft.com/office/drawing/2014/main" id="{39F158C0-F50F-4298-B3CA-246B1043973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80" name="Rectangle 3">
          <a:extLst>
            <a:ext uri="{FF2B5EF4-FFF2-40B4-BE49-F238E27FC236}">
              <a16:creationId xmlns:a16="http://schemas.microsoft.com/office/drawing/2014/main" id="{9A1BC4A6-EABB-42BD-B6F5-EAD5CC5BF45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81" name="Rectangle 3">
          <a:extLst>
            <a:ext uri="{FF2B5EF4-FFF2-40B4-BE49-F238E27FC236}">
              <a16:creationId xmlns:a16="http://schemas.microsoft.com/office/drawing/2014/main" id="{D69169A1-60EC-4CCF-B203-7929C728424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82" name="Rectangle 3">
          <a:extLst>
            <a:ext uri="{FF2B5EF4-FFF2-40B4-BE49-F238E27FC236}">
              <a16:creationId xmlns:a16="http://schemas.microsoft.com/office/drawing/2014/main" id="{47B69083-9748-406D-A791-DFDBEC1353B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83" name="Rectangle 3">
          <a:extLst>
            <a:ext uri="{FF2B5EF4-FFF2-40B4-BE49-F238E27FC236}">
              <a16:creationId xmlns:a16="http://schemas.microsoft.com/office/drawing/2014/main" id="{55EAA910-33C0-45A7-BB54-A6C3296F167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84" name="Rectangle 3">
          <a:extLst>
            <a:ext uri="{FF2B5EF4-FFF2-40B4-BE49-F238E27FC236}">
              <a16:creationId xmlns:a16="http://schemas.microsoft.com/office/drawing/2014/main" id="{16A3364C-A7E2-4733-A9A5-C27D4226190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85" name="Rectangle 3">
          <a:extLst>
            <a:ext uri="{FF2B5EF4-FFF2-40B4-BE49-F238E27FC236}">
              <a16:creationId xmlns:a16="http://schemas.microsoft.com/office/drawing/2014/main" id="{6C6024AF-54DC-4D58-B659-FD2BA8B62DF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86" name="Rectangle 3">
          <a:extLst>
            <a:ext uri="{FF2B5EF4-FFF2-40B4-BE49-F238E27FC236}">
              <a16:creationId xmlns:a16="http://schemas.microsoft.com/office/drawing/2014/main" id="{90E05410-7FFF-44A3-AF55-91240D4095F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87" name="Rectangle 3">
          <a:extLst>
            <a:ext uri="{FF2B5EF4-FFF2-40B4-BE49-F238E27FC236}">
              <a16:creationId xmlns:a16="http://schemas.microsoft.com/office/drawing/2014/main" id="{78D8B21B-6453-43DD-B761-68843AF0875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88" name="Rectangle 3">
          <a:extLst>
            <a:ext uri="{FF2B5EF4-FFF2-40B4-BE49-F238E27FC236}">
              <a16:creationId xmlns:a16="http://schemas.microsoft.com/office/drawing/2014/main" id="{60F6D8A0-0F80-4FE8-8A01-04EFC8E5D63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89" name="Rectangle 3">
          <a:extLst>
            <a:ext uri="{FF2B5EF4-FFF2-40B4-BE49-F238E27FC236}">
              <a16:creationId xmlns:a16="http://schemas.microsoft.com/office/drawing/2014/main" id="{304950E0-B848-4774-A68A-3D841BD7E5F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90" name="Rectangle 3">
          <a:extLst>
            <a:ext uri="{FF2B5EF4-FFF2-40B4-BE49-F238E27FC236}">
              <a16:creationId xmlns:a16="http://schemas.microsoft.com/office/drawing/2014/main" id="{730DD159-820C-46B3-AB22-F69D6B51BBE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91" name="Rectangle 3">
          <a:extLst>
            <a:ext uri="{FF2B5EF4-FFF2-40B4-BE49-F238E27FC236}">
              <a16:creationId xmlns:a16="http://schemas.microsoft.com/office/drawing/2014/main" id="{91DBCA38-9167-4509-A56B-A2F7B3A4898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92" name="Rectangle 3">
          <a:extLst>
            <a:ext uri="{FF2B5EF4-FFF2-40B4-BE49-F238E27FC236}">
              <a16:creationId xmlns:a16="http://schemas.microsoft.com/office/drawing/2014/main" id="{EACFC397-BF61-406F-9D40-6E7401D5DCE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93" name="Rectangle 3">
          <a:extLst>
            <a:ext uri="{FF2B5EF4-FFF2-40B4-BE49-F238E27FC236}">
              <a16:creationId xmlns:a16="http://schemas.microsoft.com/office/drawing/2014/main" id="{BE1F289A-1502-4ADA-AEB9-8EE8995A0A6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94" name="Rectangle 3">
          <a:extLst>
            <a:ext uri="{FF2B5EF4-FFF2-40B4-BE49-F238E27FC236}">
              <a16:creationId xmlns:a16="http://schemas.microsoft.com/office/drawing/2014/main" id="{7B25BFEA-A7EC-4728-AC7C-37FEA56174A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95" name="Rectangle 3">
          <a:extLst>
            <a:ext uri="{FF2B5EF4-FFF2-40B4-BE49-F238E27FC236}">
              <a16:creationId xmlns:a16="http://schemas.microsoft.com/office/drawing/2014/main" id="{8213CE1B-0BCC-4B10-933F-1AAE4A0434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96" name="Rectangle 3">
          <a:extLst>
            <a:ext uri="{FF2B5EF4-FFF2-40B4-BE49-F238E27FC236}">
              <a16:creationId xmlns:a16="http://schemas.microsoft.com/office/drawing/2014/main" id="{6F3B6B94-40A8-4FCA-ACC3-A7F41431A4D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97" name="Rectangle 3">
          <a:extLst>
            <a:ext uri="{FF2B5EF4-FFF2-40B4-BE49-F238E27FC236}">
              <a16:creationId xmlns:a16="http://schemas.microsoft.com/office/drawing/2014/main" id="{42BA1DB3-5110-479B-9F5F-61F5AC39E11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198" name="Rectangle 3">
          <a:extLst>
            <a:ext uri="{FF2B5EF4-FFF2-40B4-BE49-F238E27FC236}">
              <a16:creationId xmlns:a16="http://schemas.microsoft.com/office/drawing/2014/main" id="{9F5BF9DF-71E3-46CE-8674-59EC857084B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199" name="Rectangle 3">
          <a:extLst>
            <a:ext uri="{FF2B5EF4-FFF2-40B4-BE49-F238E27FC236}">
              <a16:creationId xmlns:a16="http://schemas.microsoft.com/office/drawing/2014/main" id="{72CD499C-1275-4A14-987A-601D60018C6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00" name="Rectangle 3">
          <a:extLst>
            <a:ext uri="{FF2B5EF4-FFF2-40B4-BE49-F238E27FC236}">
              <a16:creationId xmlns:a16="http://schemas.microsoft.com/office/drawing/2014/main" id="{88BEA9A6-8F4B-4942-86B1-C802880F97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01" name="Rectangle 3">
          <a:extLst>
            <a:ext uri="{FF2B5EF4-FFF2-40B4-BE49-F238E27FC236}">
              <a16:creationId xmlns:a16="http://schemas.microsoft.com/office/drawing/2014/main" id="{A2AE7402-9DB2-4265-8187-318BD1E09A1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02" name="Rectangle 3">
          <a:extLst>
            <a:ext uri="{FF2B5EF4-FFF2-40B4-BE49-F238E27FC236}">
              <a16:creationId xmlns:a16="http://schemas.microsoft.com/office/drawing/2014/main" id="{18968E29-B86B-4FB2-81E4-CA765743BDA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03" name="Rectangle 3">
          <a:extLst>
            <a:ext uri="{FF2B5EF4-FFF2-40B4-BE49-F238E27FC236}">
              <a16:creationId xmlns:a16="http://schemas.microsoft.com/office/drawing/2014/main" id="{CB2D99EE-58E5-4075-A790-E239B9B3A2E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04" name="Rectangle 3">
          <a:extLst>
            <a:ext uri="{FF2B5EF4-FFF2-40B4-BE49-F238E27FC236}">
              <a16:creationId xmlns:a16="http://schemas.microsoft.com/office/drawing/2014/main" id="{421C7449-0068-4BF8-94DB-C681447B56E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05" name="Rectangle 3">
          <a:extLst>
            <a:ext uri="{FF2B5EF4-FFF2-40B4-BE49-F238E27FC236}">
              <a16:creationId xmlns:a16="http://schemas.microsoft.com/office/drawing/2014/main" id="{5965020E-4FE4-477B-A766-F2AF939F7C7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06" name="Rectangle 3">
          <a:extLst>
            <a:ext uri="{FF2B5EF4-FFF2-40B4-BE49-F238E27FC236}">
              <a16:creationId xmlns:a16="http://schemas.microsoft.com/office/drawing/2014/main" id="{BCC35264-69A1-457B-BF21-36724636F83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07" name="Rectangle 3">
          <a:extLst>
            <a:ext uri="{FF2B5EF4-FFF2-40B4-BE49-F238E27FC236}">
              <a16:creationId xmlns:a16="http://schemas.microsoft.com/office/drawing/2014/main" id="{DA5C556F-4E6C-4B46-B358-8EA9E3054C4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08" name="Rectangle 3">
          <a:extLst>
            <a:ext uri="{FF2B5EF4-FFF2-40B4-BE49-F238E27FC236}">
              <a16:creationId xmlns:a16="http://schemas.microsoft.com/office/drawing/2014/main" id="{7BFA8B8B-E77B-4083-BB1F-868C68EA248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09" name="Rectangle 3">
          <a:extLst>
            <a:ext uri="{FF2B5EF4-FFF2-40B4-BE49-F238E27FC236}">
              <a16:creationId xmlns:a16="http://schemas.microsoft.com/office/drawing/2014/main" id="{C95CA757-24B0-4D95-B280-1137D2C571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10" name="Rectangle 3">
          <a:extLst>
            <a:ext uri="{FF2B5EF4-FFF2-40B4-BE49-F238E27FC236}">
              <a16:creationId xmlns:a16="http://schemas.microsoft.com/office/drawing/2014/main" id="{6DCA3DD4-F524-403A-AD03-6587E9DB6CC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11" name="Rectangle 3">
          <a:extLst>
            <a:ext uri="{FF2B5EF4-FFF2-40B4-BE49-F238E27FC236}">
              <a16:creationId xmlns:a16="http://schemas.microsoft.com/office/drawing/2014/main" id="{253ACB3C-2131-4D96-8BFE-FEB83EEED89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12" name="Rectangle 3">
          <a:extLst>
            <a:ext uri="{FF2B5EF4-FFF2-40B4-BE49-F238E27FC236}">
              <a16:creationId xmlns:a16="http://schemas.microsoft.com/office/drawing/2014/main" id="{2C952339-2672-487E-A354-BE86F9D57C4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13" name="Rectangle 100">
          <a:extLst>
            <a:ext uri="{FF2B5EF4-FFF2-40B4-BE49-F238E27FC236}">
              <a16:creationId xmlns:a16="http://schemas.microsoft.com/office/drawing/2014/main" id="{A709A1A7-7C82-4DF8-9497-548FCBBE141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14" name="Rectangle 3">
          <a:extLst>
            <a:ext uri="{FF2B5EF4-FFF2-40B4-BE49-F238E27FC236}">
              <a16:creationId xmlns:a16="http://schemas.microsoft.com/office/drawing/2014/main" id="{7207EC25-4F8D-452A-8AAB-EB3BD1D4BFC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15" name="Rectangle 3">
          <a:extLst>
            <a:ext uri="{FF2B5EF4-FFF2-40B4-BE49-F238E27FC236}">
              <a16:creationId xmlns:a16="http://schemas.microsoft.com/office/drawing/2014/main" id="{A6CB43C3-7ADD-4CD8-BFEE-D8B30D26001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16" name="Rectangle 3">
          <a:extLst>
            <a:ext uri="{FF2B5EF4-FFF2-40B4-BE49-F238E27FC236}">
              <a16:creationId xmlns:a16="http://schemas.microsoft.com/office/drawing/2014/main" id="{8B68AA9D-5BDB-4CB7-AF99-F23F5654B8F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17" name="Rectangle 3">
          <a:extLst>
            <a:ext uri="{FF2B5EF4-FFF2-40B4-BE49-F238E27FC236}">
              <a16:creationId xmlns:a16="http://schemas.microsoft.com/office/drawing/2014/main" id="{8D74DBEA-0959-4C2B-A113-4666CC99CA3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18" name="Rectangle 3">
          <a:extLst>
            <a:ext uri="{FF2B5EF4-FFF2-40B4-BE49-F238E27FC236}">
              <a16:creationId xmlns:a16="http://schemas.microsoft.com/office/drawing/2014/main" id="{558C8082-E30F-4609-BA90-E71EB214347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19" name="Rectangle 3">
          <a:extLst>
            <a:ext uri="{FF2B5EF4-FFF2-40B4-BE49-F238E27FC236}">
              <a16:creationId xmlns:a16="http://schemas.microsoft.com/office/drawing/2014/main" id="{4CA26D3F-E76A-48A9-A3E6-2F24F3C7EC3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20" name="Rectangle 3">
          <a:extLst>
            <a:ext uri="{FF2B5EF4-FFF2-40B4-BE49-F238E27FC236}">
              <a16:creationId xmlns:a16="http://schemas.microsoft.com/office/drawing/2014/main" id="{A4A115B4-4EEA-47F4-8633-ADB37D4ED77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21" name="Rectangle 3">
          <a:extLst>
            <a:ext uri="{FF2B5EF4-FFF2-40B4-BE49-F238E27FC236}">
              <a16:creationId xmlns:a16="http://schemas.microsoft.com/office/drawing/2014/main" id="{F8935C69-B034-498A-967E-2959D932AB4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22" name="Rectangle 3">
          <a:extLst>
            <a:ext uri="{FF2B5EF4-FFF2-40B4-BE49-F238E27FC236}">
              <a16:creationId xmlns:a16="http://schemas.microsoft.com/office/drawing/2014/main" id="{1120E824-9ED7-4548-BBFB-0A8BEB71049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23" name="Rectangle 3">
          <a:extLst>
            <a:ext uri="{FF2B5EF4-FFF2-40B4-BE49-F238E27FC236}">
              <a16:creationId xmlns:a16="http://schemas.microsoft.com/office/drawing/2014/main" id="{7C97A418-13A4-4DD5-B36C-4CE150AA7F5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24" name="Rectangle 3">
          <a:extLst>
            <a:ext uri="{FF2B5EF4-FFF2-40B4-BE49-F238E27FC236}">
              <a16:creationId xmlns:a16="http://schemas.microsoft.com/office/drawing/2014/main" id="{E5AB1AE9-9AD6-40B3-BC84-7186078A30D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25" name="Rectangle 112">
          <a:extLst>
            <a:ext uri="{FF2B5EF4-FFF2-40B4-BE49-F238E27FC236}">
              <a16:creationId xmlns:a16="http://schemas.microsoft.com/office/drawing/2014/main" id="{12824B2D-D9D5-49BB-9F3A-CB09D69D156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26" name="Rectangle 3">
          <a:extLst>
            <a:ext uri="{FF2B5EF4-FFF2-40B4-BE49-F238E27FC236}">
              <a16:creationId xmlns:a16="http://schemas.microsoft.com/office/drawing/2014/main" id="{03E7F05C-ADE7-4293-8256-C7DDECBB5F0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27" name="Rectangle 3">
          <a:extLst>
            <a:ext uri="{FF2B5EF4-FFF2-40B4-BE49-F238E27FC236}">
              <a16:creationId xmlns:a16="http://schemas.microsoft.com/office/drawing/2014/main" id="{06D451CC-E584-4707-96BA-3E1D4679AF1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28" name="Rectangle 3">
          <a:extLst>
            <a:ext uri="{FF2B5EF4-FFF2-40B4-BE49-F238E27FC236}">
              <a16:creationId xmlns:a16="http://schemas.microsoft.com/office/drawing/2014/main" id="{05E72DBF-9FE4-412E-B316-680F3884390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29" name="Rectangle 3">
          <a:extLst>
            <a:ext uri="{FF2B5EF4-FFF2-40B4-BE49-F238E27FC236}">
              <a16:creationId xmlns:a16="http://schemas.microsoft.com/office/drawing/2014/main" id="{39FF249A-D4E6-4AB7-9142-77E952C62BA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30" name="Rectangle 3">
          <a:extLst>
            <a:ext uri="{FF2B5EF4-FFF2-40B4-BE49-F238E27FC236}">
              <a16:creationId xmlns:a16="http://schemas.microsoft.com/office/drawing/2014/main" id="{7E352D22-B521-4783-BF5F-0566D2E091E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31" name="Rectangle 3">
          <a:extLst>
            <a:ext uri="{FF2B5EF4-FFF2-40B4-BE49-F238E27FC236}">
              <a16:creationId xmlns:a16="http://schemas.microsoft.com/office/drawing/2014/main" id="{9A5551D2-90A5-46B7-9330-78A6A8DF989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32" name="Rectangle 3">
          <a:extLst>
            <a:ext uri="{FF2B5EF4-FFF2-40B4-BE49-F238E27FC236}">
              <a16:creationId xmlns:a16="http://schemas.microsoft.com/office/drawing/2014/main" id="{773BAC6E-3114-4C61-9A51-8B645C09971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33" name="Rectangle 3">
          <a:extLst>
            <a:ext uri="{FF2B5EF4-FFF2-40B4-BE49-F238E27FC236}">
              <a16:creationId xmlns:a16="http://schemas.microsoft.com/office/drawing/2014/main" id="{C96F1EF0-1AC8-4250-BEF1-0FB9E2EFC5F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34" name="Rectangle 3">
          <a:extLst>
            <a:ext uri="{FF2B5EF4-FFF2-40B4-BE49-F238E27FC236}">
              <a16:creationId xmlns:a16="http://schemas.microsoft.com/office/drawing/2014/main" id="{0EFA0CBC-8EC9-49B0-832C-9FDA3418EF3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35" name="Rectangle 3">
          <a:extLst>
            <a:ext uri="{FF2B5EF4-FFF2-40B4-BE49-F238E27FC236}">
              <a16:creationId xmlns:a16="http://schemas.microsoft.com/office/drawing/2014/main" id="{96D75B45-22AB-4BC0-ACB5-D51886FB5C9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36" name="Rectangle 3">
          <a:extLst>
            <a:ext uri="{FF2B5EF4-FFF2-40B4-BE49-F238E27FC236}">
              <a16:creationId xmlns:a16="http://schemas.microsoft.com/office/drawing/2014/main" id="{E8CA6BF7-0720-4123-A832-28AE9673B1F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37" name="Rectangle 3">
          <a:extLst>
            <a:ext uri="{FF2B5EF4-FFF2-40B4-BE49-F238E27FC236}">
              <a16:creationId xmlns:a16="http://schemas.microsoft.com/office/drawing/2014/main" id="{D15EC1FE-1CD0-41A9-B8B7-2E972E0AE01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38" name="Rectangle 3">
          <a:extLst>
            <a:ext uri="{FF2B5EF4-FFF2-40B4-BE49-F238E27FC236}">
              <a16:creationId xmlns:a16="http://schemas.microsoft.com/office/drawing/2014/main" id="{D282CF44-C740-4957-B9E3-1EB2ABDECBD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39" name="Rectangle 3">
          <a:extLst>
            <a:ext uri="{FF2B5EF4-FFF2-40B4-BE49-F238E27FC236}">
              <a16:creationId xmlns:a16="http://schemas.microsoft.com/office/drawing/2014/main" id="{E1B7ACFC-AC8D-4686-8BCC-81D76DE870D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40" name="Rectangle 3">
          <a:extLst>
            <a:ext uri="{FF2B5EF4-FFF2-40B4-BE49-F238E27FC236}">
              <a16:creationId xmlns:a16="http://schemas.microsoft.com/office/drawing/2014/main" id="{8D92D272-875D-4049-9F1A-FDAFF6B4362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41" name="Rectangle 3">
          <a:extLst>
            <a:ext uri="{FF2B5EF4-FFF2-40B4-BE49-F238E27FC236}">
              <a16:creationId xmlns:a16="http://schemas.microsoft.com/office/drawing/2014/main" id="{7FA895A5-11FB-496A-8689-4AA15530B39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42" name="Rectangle 3">
          <a:extLst>
            <a:ext uri="{FF2B5EF4-FFF2-40B4-BE49-F238E27FC236}">
              <a16:creationId xmlns:a16="http://schemas.microsoft.com/office/drawing/2014/main" id="{A8ACA66A-AFEF-4279-81FD-DF5FD568AC9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43" name="Rectangle 3">
          <a:extLst>
            <a:ext uri="{FF2B5EF4-FFF2-40B4-BE49-F238E27FC236}">
              <a16:creationId xmlns:a16="http://schemas.microsoft.com/office/drawing/2014/main" id="{C61DBCF8-D320-4F56-98EC-68EBE61B4C4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44" name="Rectangle 3">
          <a:extLst>
            <a:ext uri="{FF2B5EF4-FFF2-40B4-BE49-F238E27FC236}">
              <a16:creationId xmlns:a16="http://schemas.microsoft.com/office/drawing/2014/main" id="{EE0A0D69-0885-42AB-8EDA-E4810E0FDF0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45" name="Rectangle 3">
          <a:extLst>
            <a:ext uri="{FF2B5EF4-FFF2-40B4-BE49-F238E27FC236}">
              <a16:creationId xmlns:a16="http://schemas.microsoft.com/office/drawing/2014/main" id="{A9E68E04-FD2B-4A89-95EE-A7DBC5F2326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46" name="Rectangle 3">
          <a:extLst>
            <a:ext uri="{FF2B5EF4-FFF2-40B4-BE49-F238E27FC236}">
              <a16:creationId xmlns:a16="http://schemas.microsoft.com/office/drawing/2014/main" id="{DC4B3544-760E-4048-AB78-2D0EF886F63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47" name="Rectangle 3">
          <a:extLst>
            <a:ext uri="{FF2B5EF4-FFF2-40B4-BE49-F238E27FC236}">
              <a16:creationId xmlns:a16="http://schemas.microsoft.com/office/drawing/2014/main" id="{62DC956C-208C-48B1-A80F-3F5A6BE11D3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48" name="Rectangle 3">
          <a:extLst>
            <a:ext uri="{FF2B5EF4-FFF2-40B4-BE49-F238E27FC236}">
              <a16:creationId xmlns:a16="http://schemas.microsoft.com/office/drawing/2014/main" id="{700FD6B4-6A85-4AA7-8EC7-82A825DD81B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49" name="Rectangle 3">
          <a:extLst>
            <a:ext uri="{FF2B5EF4-FFF2-40B4-BE49-F238E27FC236}">
              <a16:creationId xmlns:a16="http://schemas.microsoft.com/office/drawing/2014/main" id="{3272E10D-EAFD-4131-9255-8EA33FA46B7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50" name="Rectangle 3">
          <a:extLst>
            <a:ext uri="{FF2B5EF4-FFF2-40B4-BE49-F238E27FC236}">
              <a16:creationId xmlns:a16="http://schemas.microsoft.com/office/drawing/2014/main" id="{712E01D8-02B0-420B-98D9-9914DB011C4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51" name="Rectangle 3">
          <a:extLst>
            <a:ext uri="{FF2B5EF4-FFF2-40B4-BE49-F238E27FC236}">
              <a16:creationId xmlns:a16="http://schemas.microsoft.com/office/drawing/2014/main" id="{68F4B9F5-3622-41EE-A168-63ED8966B64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52" name="Rectangle 3">
          <a:extLst>
            <a:ext uri="{FF2B5EF4-FFF2-40B4-BE49-F238E27FC236}">
              <a16:creationId xmlns:a16="http://schemas.microsoft.com/office/drawing/2014/main" id="{3E80B555-0F8B-4463-A223-3D2F8710427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53" name="Rectangle 3">
          <a:extLst>
            <a:ext uri="{FF2B5EF4-FFF2-40B4-BE49-F238E27FC236}">
              <a16:creationId xmlns:a16="http://schemas.microsoft.com/office/drawing/2014/main" id="{78C3593A-E334-49F4-97DF-9126E3492D6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54" name="Rectangle 3">
          <a:extLst>
            <a:ext uri="{FF2B5EF4-FFF2-40B4-BE49-F238E27FC236}">
              <a16:creationId xmlns:a16="http://schemas.microsoft.com/office/drawing/2014/main" id="{D1AD591B-C9B8-433B-8631-D6FF0052239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55" name="Rectangle 3">
          <a:extLst>
            <a:ext uri="{FF2B5EF4-FFF2-40B4-BE49-F238E27FC236}">
              <a16:creationId xmlns:a16="http://schemas.microsoft.com/office/drawing/2014/main" id="{C1098DC6-725F-43C5-994B-52A5EFA6D3E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56" name="Rectangle 3">
          <a:extLst>
            <a:ext uri="{FF2B5EF4-FFF2-40B4-BE49-F238E27FC236}">
              <a16:creationId xmlns:a16="http://schemas.microsoft.com/office/drawing/2014/main" id="{0E3C951E-C84D-4DDF-807A-F3CE77275F5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227</xdr:row>
      <xdr:rowOff>20108</xdr:rowOff>
    </xdr:to>
    <xdr:sp macro="" textlink="">
      <xdr:nvSpPr>
        <xdr:cNvPr id="6257" name="Rectangle 3">
          <a:extLst>
            <a:ext uri="{FF2B5EF4-FFF2-40B4-BE49-F238E27FC236}">
              <a16:creationId xmlns:a16="http://schemas.microsoft.com/office/drawing/2014/main" id="{FFC3E58B-62AD-4920-97BD-A5B0516C0E4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66675</xdr:colOff>
      <xdr:row>226</xdr:row>
      <xdr:rowOff>180975</xdr:rowOff>
    </xdr:to>
    <xdr:sp macro="" textlink="">
      <xdr:nvSpPr>
        <xdr:cNvPr id="6258" name="Rectangle 3">
          <a:extLst>
            <a:ext uri="{FF2B5EF4-FFF2-40B4-BE49-F238E27FC236}">
              <a16:creationId xmlns:a16="http://schemas.microsoft.com/office/drawing/2014/main" id="{C0FDC39F-301C-4BFD-8B1E-83FB40032E0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59" name="Rectangle 3">
          <a:extLst>
            <a:ext uri="{FF2B5EF4-FFF2-40B4-BE49-F238E27FC236}">
              <a16:creationId xmlns:a16="http://schemas.microsoft.com/office/drawing/2014/main" id="{73FDA157-5731-4432-9864-052808B2A20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60" name="Rectangle 3">
          <a:extLst>
            <a:ext uri="{FF2B5EF4-FFF2-40B4-BE49-F238E27FC236}">
              <a16:creationId xmlns:a16="http://schemas.microsoft.com/office/drawing/2014/main" id="{A62B398E-A076-4618-8163-481B0A23CCB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61" name="Rectangle 3">
          <a:extLst>
            <a:ext uri="{FF2B5EF4-FFF2-40B4-BE49-F238E27FC236}">
              <a16:creationId xmlns:a16="http://schemas.microsoft.com/office/drawing/2014/main" id="{E7FA97BF-2DAB-404A-9BCB-5D7ED6B4C90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62" name="Rectangle 3">
          <a:extLst>
            <a:ext uri="{FF2B5EF4-FFF2-40B4-BE49-F238E27FC236}">
              <a16:creationId xmlns:a16="http://schemas.microsoft.com/office/drawing/2014/main" id="{C5A18A20-77EA-437B-AADC-C735DD48871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63" name="Rectangle 3">
          <a:extLst>
            <a:ext uri="{FF2B5EF4-FFF2-40B4-BE49-F238E27FC236}">
              <a16:creationId xmlns:a16="http://schemas.microsoft.com/office/drawing/2014/main" id="{860F9534-1423-4756-9749-E6C92420DC5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64" name="Rectangle 3">
          <a:extLst>
            <a:ext uri="{FF2B5EF4-FFF2-40B4-BE49-F238E27FC236}">
              <a16:creationId xmlns:a16="http://schemas.microsoft.com/office/drawing/2014/main" id="{67BBEE88-094B-44F5-8C6F-7CB73CA279F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65" name="Rectangle 3">
          <a:extLst>
            <a:ext uri="{FF2B5EF4-FFF2-40B4-BE49-F238E27FC236}">
              <a16:creationId xmlns:a16="http://schemas.microsoft.com/office/drawing/2014/main" id="{47E62369-B0CD-4EF6-97E2-BACBE575BE9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66" name="Rectangle 3">
          <a:extLst>
            <a:ext uri="{FF2B5EF4-FFF2-40B4-BE49-F238E27FC236}">
              <a16:creationId xmlns:a16="http://schemas.microsoft.com/office/drawing/2014/main" id="{8AE79491-ED6D-495F-BCBB-AA1D4338AA5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67" name="Rectangle 3">
          <a:extLst>
            <a:ext uri="{FF2B5EF4-FFF2-40B4-BE49-F238E27FC236}">
              <a16:creationId xmlns:a16="http://schemas.microsoft.com/office/drawing/2014/main" id="{070A46FA-3FDF-4A16-8C8C-FCA2389FB13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68" name="Rectangle 3">
          <a:extLst>
            <a:ext uri="{FF2B5EF4-FFF2-40B4-BE49-F238E27FC236}">
              <a16:creationId xmlns:a16="http://schemas.microsoft.com/office/drawing/2014/main" id="{9B42698A-F500-401D-BF69-B6471F22700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69" name="Rectangle 3">
          <a:extLst>
            <a:ext uri="{FF2B5EF4-FFF2-40B4-BE49-F238E27FC236}">
              <a16:creationId xmlns:a16="http://schemas.microsoft.com/office/drawing/2014/main" id="{00BDCEFB-D2AC-4813-9A51-851E1319294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70" name="Rectangle 3">
          <a:extLst>
            <a:ext uri="{FF2B5EF4-FFF2-40B4-BE49-F238E27FC236}">
              <a16:creationId xmlns:a16="http://schemas.microsoft.com/office/drawing/2014/main" id="{B701F857-FE90-4B26-AD59-45276C0058D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71" name="Rectangle 3">
          <a:extLst>
            <a:ext uri="{FF2B5EF4-FFF2-40B4-BE49-F238E27FC236}">
              <a16:creationId xmlns:a16="http://schemas.microsoft.com/office/drawing/2014/main" id="{AA726D15-BCC4-4E35-9DFA-4E23436D577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72" name="Rectangle 3">
          <a:extLst>
            <a:ext uri="{FF2B5EF4-FFF2-40B4-BE49-F238E27FC236}">
              <a16:creationId xmlns:a16="http://schemas.microsoft.com/office/drawing/2014/main" id="{5633F371-99B5-4B31-880C-536FEB813C1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73" name="Rectangle 3">
          <a:extLst>
            <a:ext uri="{FF2B5EF4-FFF2-40B4-BE49-F238E27FC236}">
              <a16:creationId xmlns:a16="http://schemas.microsoft.com/office/drawing/2014/main" id="{1155129E-72CB-46C4-A118-DB2131007BB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74" name="Rectangle 3">
          <a:extLst>
            <a:ext uri="{FF2B5EF4-FFF2-40B4-BE49-F238E27FC236}">
              <a16:creationId xmlns:a16="http://schemas.microsoft.com/office/drawing/2014/main" id="{E08B4C89-4925-4A23-A188-66837F00FAD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75" name="Rectangle 3">
          <a:extLst>
            <a:ext uri="{FF2B5EF4-FFF2-40B4-BE49-F238E27FC236}">
              <a16:creationId xmlns:a16="http://schemas.microsoft.com/office/drawing/2014/main" id="{19248DD3-C92D-4790-B643-499F9CA6270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76" name="Rectangle 3">
          <a:extLst>
            <a:ext uri="{FF2B5EF4-FFF2-40B4-BE49-F238E27FC236}">
              <a16:creationId xmlns:a16="http://schemas.microsoft.com/office/drawing/2014/main" id="{F28BB291-76FB-4C52-BAC0-5575C6CC627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77" name="Rectangle 3">
          <a:extLst>
            <a:ext uri="{FF2B5EF4-FFF2-40B4-BE49-F238E27FC236}">
              <a16:creationId xmlns:a16="http://schemas.microsoft.com/office/drawing/2014/main" id="{BEE021AD-6FA6-4D11-8006-C35329410BD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78" name="Rectangle 3">
          <a:extLst>
            <a:ext uri="{FF2B5EF4-FFF2-40B4-BE49-F238E27FC236}">
              <a16:creationId xmlns:a16="http://schemas.microsoft.com/office/drawing/2014/main" id="{935B73C9-79F5-4482-8668-01F4BCBE73A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79" name="Rectangle 3">
          <a:extLst>
            <a:ext uri="{FF2B5EF4-FFF2-40B4-BE49-F238E27FC236}">
              <a16:creationId xmlns:a16="http://schemas.microsoft.com/office/drawing/2014/main" id="{7DA6A771-3857-4C1B-BFD5-1843FDD1FF3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80" name="Rectangle 3">
          <a:extLst>
            <a:ext uri="{FF2B5EF4-FFF2-40B4-BE49-F238E27FC236}">
              <a16:creationId xmlns:a16="http://schemas.microsoft.com/office/drawing/2014/main" id="{23FB0FBA-2462-4B7F-A63F-67FA2EBA8C1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81" name="Rectangle 3">
          <a:extLst>
            <a:ext uri="{FF2B5EF4-FFF2-40B4-BE49-F238E27FC236}">
              <a16:creationId xmlns:a16="http://schemas.microsoft.com/office/drawing/2014/main" id="{180A36DA-B6D8-4111-8E6C-1F8131176DC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82" name="Rectangle 3">
          <a:extLst>
            <a:ext uri="{FF2B5EF4-FFF2-40B4-BE49-F238E27FC236}">
              <a16:creationId xmlns:a16="http://schemas.microsoft.com/office/drawing/2014/main" id="{489C4262-F056-477D-91B2-5E68FFCF668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83" name="Rectangle 3">
          <a:extLst>
            <a:ext uri="{FF2B5EF4-FFF2-40B4-BE49-F238E27FC236}">
              <a16:creationId xmlns:a16="http://schemas.microsoft.com/office/drawing/2014/main" id="{5C7C41CE-3BB5-4A5B-A84C-D001069E61E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84" name="Rectangle 3">
          <a:extLst>
            <a:ext uri="{FF2B5EF4-FFF2-40B4-BE49-F238E27FC236}">
              <a16:creationId xmlns:a16="http://schemas.microsoft.com/office/drawing/2014/main" id="{5EF6E923-FDB7-40A6-BB32-3E27E61D398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85" name="Rectangle 3">
          <a:extLst>
            <a:ext uri="{FF2B5EF4-FFF2-40B4-BE49-F238E27FC236}">
              <a16:creationId xmlns:a16="http://schemas.microsoft.com/office/drawing/2014/main" id="{A6F0117B-CE2A-4123-B0C4-277CF0D7C5A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86" name="Rectangle 3">
          <a:extLst>
            <a:ext uri="{FF2B5EF4-FFF2-40B4-BE49-F238E27FC236}">
              <a16:creationId xmlns:a16="http://schemas.microsoft.com/office/drawing/2014/main" id="{B63A099D-B55E-41DC-BED6-1E30642CEA9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87" name="Rectangle 3">
          <a:extLst>
            <a:ext uri="{FF2B5EF4-FFF2-40B4-BE49-F238E27FC236}">
              <a16:creationId xmlns:a16="http://schemas.microsoft.com/office/drawing/2014/main" id="{3CD5698C-EF44-4339-B5F7-EA0C28BDA00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88" name="Rectangle 3">
          <a:extLst>
            <a:ext uri="{FF2B5EF4-FFF2-40B4-BE49-F238E27FC236}">
              <a16:creationId xmlns:a16="http://schemas.microsoft.com/office/drawing/2014/main" id="{DBEBF2B2-23B6-4B06-9255-23A67267D18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89" name="Rectangle 3">
          <a:extLst>
            <a:ext uri="{FF2B5EF4-FFF2-40B4-BE49-F238E27FC236}">
              <a16:creationId xmlns:a16="http://schemas.microsoft.com/office/drawing/2014/main" id="{71A96D67-1AF2-4F9C-88F5-2B5B08F3C77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90" name="Rectangle 3">
          <a:extLst>
            <a:ext uri="{FF2B5EF4-FFF2-40B4-BE49-F238E27FC236}">
              <a16:creationId xmlns:a16="http://schemas.microsoft.com/office/drawing/2014/main" id="{A4CF8793-E783-43D3-A84A-E78C64912A2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91" name="Rectangle 3">
          <a:extLst>
            <a:ext uri="{FF2B5EF4-FFF2-40B4-BE49-F238E27FC236}">
              <a16:creationId xmlns:a16="http://schemas.microsoft.com/office/drawing/2014/main" id="{2B32609F-A600-48AA-A242-8C6C1E01C39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92" name="Rectangle 3">
          <a:extLst>
            <a:ext uri="{FF2B5EF4-FFF2-40B4-BE49-F238E27FC236}">
              <a16:creationId xmlns:a16="http://schemas.microsoft.com/office/drawing/2014/main" id="{37BC724E-1F91-4CE3-8E5E-9859FE8A20E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93" name="Rectangle 3">
          <a:extLst>
            <a:ext uri="{FF2B5EF4-FFF2-40B4-BE49-F238E27FC236}">
              <a16:creationId xmlns:a16="http://schemas.microsoft.com/office/drawing/2014/main" id="{A4C2F7F7-AFD5-41B9-8E50-C1971299F2F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94" name="Rectangle 3">
          <a:extLst>
            <a:ext uri="{FF2B5EF4-FFF2-40B4-BE49-F238E27FC236}">
              <a16:creationId xmlns:a16="http://schemas.microsoft.com/office/drawing/2014/main" id="{95235E36-5F39-46D9-82ED-6B78D54BFB0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95" name="Rectangle 3">
          <a:extLst>
            <a:ext uri="{FF2B5EF4-FFF2-40B4-BE49-F238E27FC236}">
              <a16:creationId xmlns:a16="http://schemas.microsoft.com/office/drawing/2014/main" id="{02863FAB-337F-4F4F-AE45-466B6DA611D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96" name="Rectangle 3">
          <a:extLst>
            <a:ext uri="{FF2B5EF4-FFF2-40B4-BE49-F238E27FC236}">
              <a16:creationId xmlns:a16="http://schemas.microsoft.com/office/drawing/2014/main" id="{C9C8D630-D49F-4BC2-BDFB-F50B8C192B3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97" name="Rectangle 3">
          <a:extLst>
            <a:ext uri="{FF2B5EF4-FFF2-40B4-BE49-F238E27FC236}">
              <a16:creationId xmlns:a16="http://schemas.microsoft.com/office/drawing/2014/main" id="{32BC88C5-93C6-45D4-B7B9-389127FA43A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98" name="Rectangle 3">
          <a:extLst>
            <a:ext uri="{FF2B5EF4-FFF2-40B4-BE49-F238E27FC236}">
              <a16:creationId xmlns:a16="http://schemas.microsoft.com/office/drawing/2014/main" id="{301F0DCF-1BD3-4A3A-9FC3-C541B46C581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299" name="Rectangle 3">
          <a:extLst>
            <a:ext uri="{FF2B5EF4-FFF2-40B4-BE49-F238E27FC236}">
              <a16:creationId xmlns:a16="http://schemas.microsoft.com/office/drawing/2014/main" id="{5250F1AC-31EC-410E-88F2-66139E9735D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300" name="Rectangle 3">
          <a:extLst>
            <a:ext uri="{FF2B5EF4-FFF2-40B4-BE49-F238E27FC236}">
              <a16:creationId xmlns:a16="http://schemas.microsoft.com/office/drawing/2014/main" id="{ECE471EE-9F3D-41A4-B032-5BDDF31F172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301" name="Rectangle 3">
          <a:extLst>
            <a:ext uri="{FF2B5EF4-FFF2-40B4-BE49-F238E27FC236}">
              <a16:creationId xmlns:a16="http://schemas.microsoft.com/office/drawing/2014/main" id="{1E763861-58FE-4FB7-A24E-E5F28DC0500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302" name="Rectangle 3">
          <a:extLst>
            <a:ext uri="{FF2B5EF4-FFF2-40B4-BE49-F238E27FC236}">
              <a16:creationId xmlns:a16="http://schemas.microsoft.com/office/drawing/2014/main" id="{02C3E660-6B39-44D5-A369-85163DA57F5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303" name="Rectangle 3">
          <a:extLst>
            <a:ext uri="{FF2B5EF4-FFF2-40B4-BE49-F238E27FC236}">
              <a16:creationId xmlns:a16="http://schemas.microsoft.com/office/drawing/2014/main" id="{615EE9F1-495A-4007-BED4-70D8B566D61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304" name="Rectangle 3">
          <a:extLst>
            <a:ext uri="{FF2B5EF4-FFF2-40B4-BE49-F238E27FC236}">
              <a16:creationId xmlns:a16="http://schemas.microsoft.com/office/drawing/2014/main" id="{3453B9C0-F56F-45D8-87A6-9279E0E5235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305" name="Rectangle 3">
          <a:extLst>
            <a:ext uri="{FF2B5EF4-FFF2-40B4-BE49-F238E27FC236}">
              <a16:creationId xmlns:a16="http://schemas.microsoft.com/office/drawing/2014/main" id="{3279F9F2-8A1B-488C-81BF-0F19A95094D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189</xdr:row>
      <xdr:rowOff>19050</xdr:rowOff>
    </xdr:to>
    <xdr:sp macro="" textlink="">
      <xdr:nvSpPr>
        <xdr:cNvPr id="6306" name="Rectangle 3">
          <a:extLst>
            <a:ext uri="{FF2B5EF4-FFF2-40B4-BE49-F238E27FC236}">
              <a16:creationId xmlns:a16="http://schemas.microsoft.com/office/drawing/2014/main" id="{1AC7CA30-2D6F-4F69-A028-219BD5515B3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07" name="Rectangle 3">
          <a:extLst>
            <a:ext uri="{FF2B5EF4-FFF2-40B4-BE49-F238E27FC236}">
              <a16:creationId xmlns:a16="http://schemas.microsoft.com/office/drawing/2014/main" id="{96BB5E93-6EDE-40F9-859B-836302E34DF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08" name="Rectangle 3">
          <a:extLst>
            <a:ext uri="{FF2B5EF4-FFF2-40B4-BE49-F238E27FC236}">
              <a16:creationId xmlns:a16="http://schemas.microsoft.com/office/drawing/2014/main" id="{030AB771-6802-4432-9C78-80CDE3FE109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09" name="Rectangle 3">
          <a:extLst>
            <a:ext uri="{FF2B5EF4-FFF2-40B4-BE49-F238E27FC236}">
              <a16:creationId xmlns:a16="http://schemas.microsoft.com/office/drawing/2014/main" id="{C3093569-69EB-464F-BB1A-D71B37494E5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10" name="Rectangle 3">
          <a:extLst>
            <a:ext uri="{FF2B5EF4-FFF2-40B4-BE49-F238E27FC236}">
              <a16:creationId xmlns:a16="http://schemas.microsoft.com/office/drawing/2014/main" id="{AF688FD5-ECC4-449D-A656-81037501BE8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11" name="Rectangle 3">
          <a:extLst>
            <a:ext uri="{FF2B5EF4-FFF2-40B4-BE49-F238E27FC236}">
              <a16:creationId xmlns:a16="http://schemas.microsoft.com/office/drawing/2014/main" id="{910DACFD-E16F-43F2-A6B6-4A3B963FF17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12" name="Rectangle 3">
          <a:extLst>
            <a:ext uri="{FF2B5EF4-FFF2-40B4-BE49-F238E27FC236}">
              <a16:creationId xmlns:a16="http://schemas.microsoft.com/office/drawing/2014/main" id="{527AF571-167A-4EAB-BC32-DC27C89D6C6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13" name="Rectangle 3">
          <a:extLst>
            <a:ext uri="{FF2B5EF4-FFF2-40B4-BE49-F238E27FC236}">
              <a16:creationId xmlns:a16="http://schemas.microsoft.com/office/drawing/2014/main" id="{44F273E1-B2CE-4460-A2D7-AF6FC9BC482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14" name="Rectangle 3">
          <a:extLst>
            <a:ext uri="{FF2B5EF4-FFF2-40B4-BE49-F238E27FC236}">
              <a16:creationId xmlns:a16="http://schemas.microsoft.com/office/drawing/2014/main" id="{75AD9BF1-73E9-4D48-933F-85A7279BEED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15" name="Rectangle 3">
          <a:extLst>
            <a:ext uri="{FF2B5EF4-FFF2-40B4-BE49-F238E27FC236}">
              <a16:creationId xmlns:a16="http://schemas.microsoft.com/office/drawing/2014/main" id="{6F927545-23A2-4D0E-A596-9DD3DBDC0B2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16" name="Rectangle 3">
          <a:extLst>
            <a:ext uri="{FF2B5EF4-FFF2-40B4-BE49-F238E27FC236}">
              <a16:creationId xmlns:a16="http://schemas.microsoft.com/office/drawing/2014/main" id="{2A4F12FE-23D0-455B-A294-5D452CE6F04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17" name="Rectangle 3">
          <a:extLst>
            <a:ext uri="{FF2B5EF4-FFF2-40B4-BE49-F238E27FC236}">
              <a16:creationId xmlns:a16="http://schemas.microsoft.com/office/drawing/2014/main" id="{C0C4035D-3755-4EB9-A433-76747C058DE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18" name="Rectangle 3">
          <a:extLst>
            <a:ext uri="{FF2B5EF4-FFF2-40B4-BE49-F238E27FC236}">
              <a16:creationId xmlns:a16="http://schemas.microsoft.com/office/drawing/2014/main" id="{D3B8CBBA-A06D-4D93-8DCD-09DD6E1AA7F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19" name="Rectangle 3">
          <a:extLst>
            <a:ext uri="{FF2B5EF4-FFF2-40B4-BE49-F238E27FC236}">
              <a16:creationId xmlns:a16="http://schemas.microsoft.com/office/drawing/2014/main" id="{40298F4F-DEB4-4D2A-B8D7-44E0F3C50AA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20" name="Rectangle 3">
          <a:extLst>
            <a:ext uri="{FF2B5EF4-FFF2-40B4-BE49-F238E27FC236}">
              <a16:creationId xmlns:a16="http://schemas.microsoft.com/office/drawing/2014/main" id="{FED2574B-36B5-4EE2-82D7-D16F49A684C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21" name="Rectangle 3">
          <a:extLst>
            <a:ext uri="{FF2B5EF4-FFF2-40B4-BE49-F238E27FC236}">
              <a16:creationId xmlns:a16="http://schemas.microsoft.com/office/drawing/2014/main" id="{985BB8AC-DF03-40E8-86CF-7976AA380E8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22" name="Rectangle 3">
          <a:extLst>
            <a:ext uri="{FF2B5EF4-FFF2-40B4-BE49-F238E27FC236}">
              <a16:creationId xmlns:a16="http://schemas.microsoft.com/office/drawing/2014/main" id="{2F47BB00-0C96-4D3A-B2B7-EA44733DFA0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23" name="Rectangle 3">
          <a:extLst>
            <a:ext uri="{FF2B5EF4-FFF2-40B4-BE49-F238E27FC236}">
              <a16:creationId xmlns:a16="http://schemas.microsoft.com/office/drawing/2014/main" id="{525D8FB6-C1F3-4EF0-A572-AEA0724E13E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24" name="Rectangle 3">
          <a:extLst>
            <a:ext uri="{FF2B5EF4-FFF2-40B4-BE49-F238E27FC236}">
              <a16:creationId xmlns:a16="http://schemas.microsoft.com/office/drawing/2014/main" id="{C6759760-28B9-44EA-A3A5-4DB8E3EDB3E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25" name="Rectangle 3">
          <a:extLst>
            <a:ext uri="{FF2B5EF4-FFF2-40B4-BE49-F238E27FC236}">
              <a16:creationId xmlns:a16="http://schemas.microsoft.com/office/drawing/2014/main" id="{564C1052-7B98-467F-BDDC-CB670905551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26" name="Rectangle 3">
          <a:extLst>
            <a:ext uri="{FF2B5EF4-FFF2-40B4-BE49-F238E27FC236}">
              <a16:creationId xmlns:a16="http://schemas.microsoft.com/office/drawing/2014/main" id="{681F9235-876A-4B9E-841A-CD1C1354589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27" name="Rectangle 3">
          <a:extLst>
            <a:ext uri="{FF2B5EF4-FFF2-40B4-BE49-F238E27FC236}">
              <a16:creationId xmlns:a16="http://schemas.microsoft.com/office/drawing/2014/main" id="{477149EA-36B7-4FC1-AED8-091202E6A5B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28" name="Rectangle 3">
          <a:extLst>
            <a:ext uri="{FF2B5EF4-FFF2-40B4-BE49-F238E27FC236}">
              <a16:creationId xmlns:a16="http://schemas.microsoft.com/office/drawing/2014/main" id="{1E6D16C3-E725-4142-8654-F5EB2A07AF8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29" name="Rectangle 3">
          <a:extLst>
            <a:ext uri="{FF2B5EF4-FFF2-40B4-BE49-F238E27FC236}">
              <a16:creationId xmlns:a16="http://schemas.microsoft.com/office/drawing/2014/main" id="{829F995C-9959-4E0B-8F54-0B3FFDDC960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30" name="Rectangle 3">
          <a:extLst>
            <a:ext uri="{FF2B5EF4-FFF2-40B4-BE49-F238E27FC236}">
              <a16:creationId xmlns:a16="http://schemas.microsoft.com/office/drawing/2014/main" id="{CD16FA76-F14F-4EC0-9240-86D4BC3FF4A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31" name="Rectangle 3">
          <a:extLst>
            <a:ext uri="{FF2B5EF4-FFF2-40B4-BE49-F238E27FC236}">
              <a16:creationId xmlns:a16="http://schemas.microsoft.com/office/drawing/2014/main" id="{C2B48DC3-808E-4BC0-968F-F6F2FD1AAAF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32" name="Rectangle 3">
          <a:extLst>
            <a:ext uri="{FF2B5EF4-FFF2-40B4-BE49-F238E27FC236}">
              <a16:creationId xmlns:a16="http://schemas.microsoft.com/office/drawing/2014/main" id="{C68D0872-AF68-422E-A1A0-7D0DCF6528C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33" name="Rectangle 3">
          <a:extLst>
            <a:ext uri="{FF2B5EF4-FFF2-40B4-BE49-F238E27FC236}">
              <a16:creationId xmlns:a16="http://schemas.microsoft.com/office/drawing/2014/main" id="{ACBFC290-2FFA-4DCC-A2BA-6777C24FE91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34" name="Rectangle 3">
          <a:extLst>
            <a:ext uri="{FF2B5EF4-FFF2-40B4-BE49-F238E27FC236}">
              <a16:creationId xmlns:a16="http://schemas.microsoft.com/office/drawing/2014/main" id="{886D5A27-7BBA-406A-85E3-47FD187C300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35" name="Rectangle 3">
          <a:extLst>
            <a:ext uri="{FF2B5EF4-FFF2-40B4-BE49-F238E27FC236}">
              <a16:creationId xmlns:a16="http://schemas.microsoft.com/office/drawing/2014/main" id="{F6987DF4-CD1A-458D-A12A-7BE02DDF3DC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36" name="Rectangle 3">
          <a:extLst>
            <a:ext uri="{FF2B5EF4-FFF2-40B4-BE49-F238E27FC236}">
              <a16:creationId xmlns:a16="http://schemas.microsoft.com/office/drawing/2014/main" id="{F7672C95-1789-409A-B353-2CC93AEC2B2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37" name="Rectangle 3">
          <a:extLst>
            <a:ext uri="{FF2B5EF4-FFF2-40B4-BE49-F238E27FC236}">
              <a16:creationId xmlns:a16="http://schemas.microsoft.com/office/drawing/2014/main" id="{B15E32D2-1600-40EF-85B4-E5DAB801C9E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38" name="Rectangle 3">
          <a:extLst>
            <a:ext uri="{FF2B5EF4-FFF2-40B4-BE49-F238E27FC236}">
              <a16:creationId xmlns:a16="http://schemas.microsoft.com/office/drawing/2014/main" id="{DB7B385B-62B7-4E2B-8F7A-EEDD784ECCD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39" name="Rectangle 3">
          <a:extLst>
            <a:ext uri="{FF2B5EF4-FFF2-40B4-BE49-F238E27FC236}">
              <a16:creationId xmlns:a16="http://schemas.microsoft.com/office/drawing/2014/main" id="{4463D6AD-357B-43F4-8059-FD2448B95A4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40" name="Rectangle 3">
          <a:extLst>
            <a:ext uri="{FF2B5EF4-FFF2-40B4-BE49-F238E27FC236}">
              <a16:creationId xmlns:a16="http://schemas.microsoft.com/office/drawing/2014/main" id="{68A10EE0-5734-4377-9ECF-C391195CEF1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41" name="Rectangle 3">
          <a:extLst>
            <a:ext uri="{FF2B5EF4-FFF2-40B4-BE49-F238E27FC236}">
              <a16:creationId xmlns:a16="http://schemas.microsoft.com/office/drawing/2014/main" id="{4268AEDA-FF39-4BA2-A63D-F470CB962A1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42" name="Rectangle 3">
          <a:extLst>
            <a:ext uri="{FF2B5EF4-FFF2-40B4-BE49-F238E27FC236}">
              <a16:creationId xmlns:a16="http://schemas.microsoft.com/office/drawing/2014/main" id="{4B923A45-5250-47E9-9BF8-D974FBE0704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43" name="Rectangle 3">
          <a:extLst>
            <a:ext uri="{FF2B5EF4-FFF2-40B4-BE49-F238E27FC236}">
              <a16:creationId xmlns:a16="http://schemas.microsoft.com/office/drawing/2014/main" id="{ADE7B4A0-E1F7-41D5-B414-F6EF54466F2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44" name="Rectangle 3">
          <a:extLst>
            <a:ext uri="{FF2B5EF4-FFF2-40B4-BE49-F238E27FC236}">
              <a16:creationId xmlns:a16="http://schemas.microsoft.com/office/drawing/2014/main" id="{447A796C-1EB6-4D2A-9457-22044EDFE2D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45" name="Rectangle 3">
          <a:extLst>
            <a:ext uri="{FF2B5EF4-FFF2-40B4-BE49-F238E27FC236}">
              <a16:creationId xmlns:a16="http://schemas.microsoft.com/office/drawing/2014/main" id="{89985B65-A7B3-4A3F-9491-FE8E31390D4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46" name="Rectangle 3">
          <a:extLst>
            <a:ext uri="{FF2B5EF4-FFF2-40B4-BE49-F238E27FC236}">
              <a16:creationId xmlns:a16="http://schemas.microsoft.com/office/drawing/2014/main" id="{A159CB9B-B72F-4F80-A1C3-FFA73F67BF1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47" name="Rectangle 3">
          <a:extLst>
            <a:ext uri="{FF2B5EF4-FFF2-40B4-BE49-F238E27FC236}">
              <a16:creationId xmlns:a16="http://schemas.microsoft.com/office/drawing/2014/main" id="{3A8048FB-EEE2-47BF-96A1-8C45497786A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48" name="Rectangle 3">
          <a:extLst>
            <a:ext uri="{FF2B5EF4-FFF2-40B4-BE49-F238E27FC236}">
              <a16:creationId xmlns:a16="http://schemas.microsoft.com/office/drawing/2014/main" id="{0794D9E2-A821-4B10-B352-7F646F32717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49" name="Rectangle 3">
          <a:extLst>
            <a:ext uri="{FF2B5EF4-FFF2-40B4-BE49-F238E27FC236}">
              <a16:creationId xmlns:a16="http://schemas.microsoft.com/office/drawing/2014/main" id="{7B3C69DC-0C0A-4C11-89F0-EC16E5C6C0E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50" name="Rectangle 3">
          <a:extLst>
            <a:ext uri="{FF2B5EF4-FFF2-40B4-BE49-F238E27FC236}">
              <a16:creationId xmlns:a16="http://schemas.microsoft.com/office/drawing/2014/main" id="{01321CA9-8B5E-41CA-A138-E88D000A54F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51" name="Rectangle 3">
          <a:extLst>
            <a:ext uri="{FF2B5EF4-FFF2-40B4-BE49-F238E27FC236}">
              <a16:creationId xmlns:a16="http://schemas.microsoft.com/office/drawing/2014/main" id="{98B34486-514E-4378-A274-D76094641DE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52" name="Rectangle 3">
          <a:extLst>
            <a:ext uri="{FF2B5EF4-FFF2-40B4-BE49-F238E27FC236}">
              <a16:creationId xmlns:a16="http://schemas.microsoft.com/office/drawing/2014/main" id="{F55813E2-489C-4CA9-9C31-9ADCC7625F3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53" name="Rectangle 3">
          <a:extLst>
            <a:ext uri="{FF2B5EF4-FFF2-40B4-BE49-F238E27FC236}">
              <a16:creationId xmlns:a16="http://schemas.microsoft.com/office/drawing/2014/main" id="{9FDCDC78-157D-415D-B0FF-F51AFAA9693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66675</xdr:colOff>
      <xdr:row>201</xdr:row>
      <xdr:rowOff>19050</xdr:rowOff>
    </xdr:to>
    <xdr:sp macro="" textlink="">
      <xdr:nvSpPr>
        <xdr:cNvPr id="6354" name="Rectangle 3">
          <a:extLst>
            <a:ext uri="{FF2B5EF4-FFF2-40B4-BE49-F238E27FC236}">
              <a16:creationId xmlns:a16="http://schemas.microsoft.com/office/drawing/2014/main" id="{3A8E377E-C4AC-47A5-BA9A-671E5BA18CA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03" name="Shape 5">
          <a:extLst>
            <a:ext uri="{FF2B5EF4-FFF2-40B4-BE49-F238E27FC236}">
              <a16:creationId xmlns:a16="http://schemas.microsoft.com/office/drawing/2014/main" id="{534F04A4-DE19-4D64-9F9A-AED907CBD0C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04" name="Shape 6">
          <a:extLst>
            <a:ext uri="{FF2B5EF4-FFF2-40B4-BE49-F238E27FC236}">
              <a16:creationId xmlns:a16="http://schemas.microsoft.com/office/drawing/2014/main" id="{33799A95-5F27-4E1B-A90D-EE7FFE534DA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05" name="Shape 5">
          <a:extLst>
            <a:ext uri="{FF2B5EF4-FFF2-40B4-BE49-F238E27FC236}">
              <a16:creationId xmlns:a16="http://schemas.microsoft.com/office/drawing/2014/main" id="{EEDEBD94-07FE-4CE7-ABE6-96CFB691FF2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06" name="Shape 6">
          <a:extLst>
            <a:ext uri="{FF2B5EF4-FFF2-40B4-BE49-F238E27FC236}">
              <a16:creationId xmlns:a16="http://schemas.microsoft.com/office/drawing/2014/main" id="{536CCE3D-161B-4858-BEC4-ED06C09D3C4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07" name="Shape 5">
          <a:extLst>
            <a:ext uri="{FF2B5EF4-FFF2-40B4-BE49-F238E27FC236}">
              <a16:creationId xmlns:a16="http://schemas.microsoft.com/office/drawing/2014/main" id="{F5A18B8D-9054-40A4-9312-5DB1D5FA04A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08" name="Shape 6">
          <a:extLst>
            <a:ext uri="{FF2B5EF4-FFF2-40B4-BE49-F238E27FC236}">
              <a16:creationId xmlns:a16="http://schemas.microsoft.com/office/drawing/2014/main" id="{2F0A1E30-6BC0-42C2-849B-C7B566AAA72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1524000</xdr:colOff>
      <xdr:row>238</xdr:row>
      <xdr:rowOff>0</xdr:rowOff>
    </xdr:from>
    <xdr:to>
      <xdr:col>0</xdr:col>
      <xdr:colOff>1590675</xdr:colOff>
      <xdr:row>239</xdr:row>
      <xdr:rowOff>38100</xdr:rowOff>
    </xdr:to>
    <xdr:sp macro="" textlink="">
      <xdr:nvSpPr>
        <xdr:cNvPr id="6409" name="Shape 5">
          <a:extLst>
            <a:ext uri="{FF2B5EF4-FFF2-40B4-BE49-F238E27FC236}">
              <a16:creationId xmlns:a16="http://schemas.microsoft.com/office/drawing/2014/main" id="{EB4E083C-755D-4C62-A0AA-0D8202320717}"/>
            </a:ext>
          </a:extLst>
        </xdr:cNvPr>
        <xdr:cNvSpPr/>
      </xdr:nvSpPr>
      <xdr:spPr>
        <a:xfrm>
          <a:off x="152400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10" name="Shape 5">
          <a:extLst>
            <a:ext uri="{FF2B5EF4-FFF2-40B4-BE49-F238E27FC236}">
              <a16:creationId xmlns:a16="http://schemas.microsoft.com/office/drawing/2014/main" id="{C37FA472-9C9B-4405-940D-AD13FA04ECE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11" name="Shape 6">
          <a:extLst>
            <a:ext uri="{FF2B5EF4-FFF2-40B4-BE49-F238E27FC236}">
              <a16:creationId xmlns:a16="http://schemas.microsoft.com/office/drawing/2014/main" id="{C326EB18-3D52-47B8-A8BC-85E16649D9F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12" name="Shape 5">
          <a:extLst>
            <a:ext uri="{FF2B5EF4-FFF2-40B4-BE49-F238E27FC236}">
              <a16:creationId xmlns:a16="http://schemas.microsoft.com/office/drawing/2014/main" id="{CBFE21F6-6EC4-4A11-B34E-8FE4FE79C13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13" name="Shape 6">
          <a:extLst>
            <a:ext uri="{FF2B5EF4-FFF2-40B4-BE49-F238E27FC236}">
              <a16:creationId xmlns:a16="http://schemas.microsoft.com/office/drawing/2014/main" id="{239C5062-9A97-4C58-8BC7-0CA8DF35603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14" name="Shape 5">
          <a:extLst>
            <a:ext uri="{FF2B5EF4-FFF2-40B4-BE49-F238E27FC236}">
              <a16:creationId xmlns:a16="http://schemas.microsoft.com/office/drawing/2014/main" id="{5F1B0D35-0552-4CE7-AADC-FC8C64383CDE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15" name="Shape 6">
          <a:extLst>
            <a:ext uri="{FF2B5EF4-FFF2-40B4-BE49-F238E27FC236}">
              <a16:creationId xmlns:a16="http://schemas.microsoft.com/office/drawing/2014/main" id="{DA35D194-424C-4CE8-8733-7B940C51437D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16" name="Shape 5">
          <a:extLst>
            <a:ext uri="{FF2B5EF4-FFF2-40B4-BE49-F238E27FC236}">
              <a16:creationId xmlns:a16="http://schemas.microsoft.com/office/drawing/2014/main" id="{399D7A08-86F5-4E4E-B648-69BE77647C7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17" name="Shape 6">
          <a:extLst>
            <a:ext uri="{FF2B5EF4-FFF2-40B4-BE49-F238E27FC236}">
              <a16:creationId xmlns:a16="http://schemas.microsoft.com/office/drawing/2014/main" id="{9A5C8CA6-5C21-4EE9-80DC-773A908223C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18" name="Shape 5">
          <a:extLst>
            <a:ext uri="{FF2B5EF4-FFF2-40B4-BE49-F238E27FC236}">
              <a16:creationId xmlns:a16="http://schemas.microsoft.com/office/drawing/2014/main" id="{0FD73E4E-80EB-4C60-9FCA-00E4A086E63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19" name="Shape 6">
          <a:extLst>
            <a:ext uri="{FF2B5EF4-FFF2-40B4-BE49-F238E27FC236}">
              <a16:creationId xmlns:a16="http://schemas.microsoft.com/office/drawing/2014/main" id="{1561449B-737E-4B4A-9E49-42F12F373CF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20" name="Shape 5">
          <a:extLst>
            <a:ext uri="{FF2B5EF4-FFF2-40B4-BE49-F238E27FC236}">
              <a16:creationId xmlns:a16="http://schemas.microsoft.com/office/drawing/2014/main" id="{82DA7C5E-487C-48B6-9488-F3A4B5E76E4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21" name="Shape 6">
          <a:extLst>
            <a:ext uri="{FF2B5EF4-FFF2-40B4-BE49-F238E27FC236}">
              <a16:creationId xmlns:a16="http://schemas.microsoft.com/office/drawing/2014/main" id="{427BCC18-BCBF-435B-AFED-611854341A6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22" name="Shape 5">
          <a:extLst>
            <a:ext uri="{FF2B5EF4-FFF2-40B4-BE49-F238E27FC236}">
              <a16:creationId xmlns:a16="http://schemas.microsoft.com/office/drawing/2014/main" id="{E3DF85C8-4234-4AAC-9BE9-407F00A3511E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23" name="Shape 6">
          <a:extLst>
            <a:ext uri="{FF2B5EF4-FFF2-40B4-BE49-F238E27FC236}">
              <a16:creationId xmlns:a16="http://schemas.microsoft.com/office/drawing/2014/main" id="{9BBFEE54-7701-44CE-8782-000CA6DD1CF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24" name="Shape 5">
          <a:extLst>
            <a:ext uri="{FF2B5EF4-FFF2-40B4-BE49-F238E27FC236}">
              <a16:creationId xmlns:a16="http://schemas.microsoft.com/office/drawing/2014/main" id="{1DB6F8B8-5329-4832-90A3-ADDE7E1481D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25" name="Shape 6">
          <a:extLst>
            <a:ext uri="{FF2B5EF4-FFF2-40B4-BE49-F238E27FC236}">
              <a16:creationId xmlns:a16="http://schemas.microsoft.com/office/drawing/2014/main" id="{D65015BB-FB7C-45E5-B328-A2B38CCFFA4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26" name="Shape 5">
          <a:extLst>
            <a:ext uri="{FF2B5EF4-FFF2-40B4-BE49-F238E27FC236}">
              <a16:creationId xmlns:a16="http://schemas.microsoft.com/office/drawing/2014/main" id="{417439C9-A711-4325-B6A4-2E4DEBDE0BB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27" name="Shape 6">
          <a:extLst>
            <a:ext uri="{FF2B5EF4-FFF2-40B4-BE49-F238E27FC236}">
              <a16:creationId xmlns:a16="http://schemas.microsoft.com/office/drawing/2014/main" id="{343963A3-B0A7-4483-AB96-85BD6C634F6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28" name="Shape 5">
          <a:extLst>
            <a:ext uri="{FF2B5EF4-FFF2-40B4-BE49-F238E27FC236}">
              <a16:creationId xmlns:a16="http://schemas.microsoft.com/office/drawing/2014/main" id="{4AC727EA-F055-42D4-8E56-413C4F0E33D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29" name="Shape 6">
          <a:extLst>
            <a:ext uri="{FF2B5EF4-FFF2-40B4-BE49-F238E27FC236}">
              <a16:creationId xmlns:a16="http://schemas.microsoft.com/office/drawing/2014/main" id="{7F57E309-97AD-4612-83A3-7C031C0EE44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30" name="Shape 5">
          <a:extLst>
            <a:ext uri="{FF2B5EF4-FFF2-40B4-BE49-F238E27FC236}">
              <a16:creationId xmlns:a16="http://schemas.microsoft.com/office/drawing/2014/main" id="{76738E32-D5A5-43D2-BC1A-DDBB5FE18E5E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31" name="Shape 6">
          <a:extLst>
            <a:ext uri="{FF2B5EF4-FFF2-40B4-BE49-F238E27FC236}">
              <a16:creationId xmlns:a16="http://schemas.microsoft.com/office/drawing/2014/main" id="{B7BF8677-35F6-4743-80A5-B38582BEB14D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32" name="Shape 5">
          <a:extLst>
            <a:ext uri="{FF2B5EF4-FFF2-40B4-BE49-F238E27FC236}">
              <a16:creationId xmlns:a16="http://schemas.microsoft.com/office/drawing/2014/main" id="{9D2E5B5E-D064-4438-9EFE-3C6EC7E71FE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33" name="Shape 6">
          <a:extLst>
            <a:ext uri="{FF2B5EF4-FFF2-40B4-BE49-F238E27FC236}">
              <a16:creationId xmlns:a16="http://schemas.microsoft.com/office/drawing/2014/main" id="{1F9DE4E8-E3CD-4104-8BD5-A01A6FFAC73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34" name="Shape 5">
          <a:extLst>
            <a:ext uri="{FF2B5EF4-FFF2-40B4-BE49-F238E27FC236}">
              <a16:creationId xmlns:a16="http://schemas.microsoft.com/office/drawing/2014/main" id="{2155EF52-5B35-444D-8A39-EC367FE9995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35" name="Shape 6">
          <a:extLst>
            <a:ext uri="{FF2B5EF4-FFF2-40B4-BE49-F238E27FC236}">
              <a16:creationId xmlns:a16="http://schemas.microsoft.com/office/drawing/2014/main" id="{3D727E0F-D5C2-46D8-B815-75B005FEB47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36" name="Shape 5">
          <a:extLst>
            <a:ext uri="{FF2B5EF4-FFF2-40B4-BE49-F238E27FC236}">
              <a16:creationId xmlns:a16="http://schemas.microsoft.com/office/drawing/2014/main" id="{4A110965-E183-46D5-B9F0-CE20E2AFF2D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37" name="Shape 6">
          <a:extLst>
            <a:ext uri="{FF2B5EF4-FFF2-40B4-BE49-F238E27FC236}">
              <a16:creationId xmlns:a16="http://schemas.microsoft.com/office/drawing/2014/main" id="{EED21F15-B015-4F7A-9A71-360F75675B4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38" name="Shape 5">
          <a:extLst>
            <a:ext uri="{FF2B5EF4-FFF2-40B4-BE49-F238E27FC236}">
              <a16:creationId xmlns:a16="http://schemas.microsoft.com/office/drawing/2014/main" id="{4E590AA8-E2A8-4177-8CD0-EAAEAAB3970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39" name="Shape 6">
          <a:extLst>
            <a:ext uri="{FF2B5EF4-FFF2-40B4-BE49-F238E27FC236}">
              <a16:creationId xmlns:a16="http://schemas.microsoft.com/office/drawing/2014/main" id="{7E190238-46BE-4F57-999A-31E063AED04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40" name="Shape 5">
          <a:extLst>
            <a:ext uri="{FF2B5EF4-FFF2-40B4-BE49-F238E27FC236}">
              <a16:creationId xmlns:a16="http://schemas.microsoft.com/office/drawing/2014/main" id="{CB7EFC48-B302-43BD-B783-AF2E05B24F7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41" name="Shape 6">
          <a:extLst>
            <a:ext uri="{FF2B5EF4-FFF2-40B4-BE49-F238E27FC236}">
              <a16:creationId xmlns:a16="http://schemas.microsoft.com/office/drawing/2014/main" id="{62C5C9F4-2A35-438C-85D6-11CE3B411D1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42" name="Shape 5">
          <a:extLst>
            <a:ext uri="{FF2B5EF4-FFF2-40B4-BE49-F238E27FC236}">
              <a16:creationId xmlns:a16="http://schemas.microsoft.com/office/drawing/2014/main" id="{74D28835-1661-417D-96E9-583C51A0A4D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43" name="Shape 6">
          <a:extLst>
            <a:ext uri="{FF2B5EF4-FFF2-40B4-BE49-F238E27FC236}">
              <a16:creationId xmlns:a16="http://schemas.microsoft.com/office/drawing/2014/main" id="{EFC7AE3D-A2B8-4089-BDA0-CF265B7EED8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44" name="Shape 5">
          <a:extLst>
            <a:ext uri="{FF2B5EF4-FFF2-40B4-BE49-F238E27FC236}">
              <a16:creationId xmlns:a16="http://schemas.microsoft.com/office/drawing/2014/main" id="{F8A68294-38C5-41AB-8757-B9A4087251C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45" name="Shape 6">
          <a:extLst>
            <a:ext uri="{FF2B5EF4-FFF2-40B4-BE49-F238E27FC236}">
              <a16:creationId xmlns:a16="http://schemas.microsoft.com/office/drawing/2014/main" id="{5610E35D-2210-4012-8DA7-D98C97E0F0F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46" name="Shape 5">
          <a:extLst>
            <a:ext uri="{FF2B5EF4-FFF2-40B4-BE49-F238E27FC236}">
              <a16:creationId xmlns:a16="http://schemas.microsoft.com/office/drawing/2014/main" id="{F9437821-4550-4D6D-B7C6-996E4E16DE6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47" name="Shape 6">
          <a:extLst>
            <a:ext uri="{FF2B5EF4-FFF2-40B4-BE49-F238E27FC236}">
              <a16:creationId xmlns:a16="http://schemas.microsoft.com/office/drawing/2014/main" id="{585AF068-E409-48C8-A531-764CC0B9D475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48" name="Shape 5">
          <a:extLst>
            <a:ext uri="{FF2B5EF4-FFF2-40B4-BE49-F238E27FC236}">
              <a16:creationId xmlns:a16="http://schemas.microsoft.com/office/drawing/2014/main" id="{0004A9C9-BCDD-4A14-AC04-C7954143724E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49" name="Shape 6">
          <a:extLst>
            <a:ext uri="{FF2B5EF4-FFF2-40B4-BE49-F238E27FC236}">
              <a16:creationId xmlns:a16="http://schemas.microsoft.com/office/drawing/2014/main" id="{FB36A20B-FBCC-4F39-9963-D89E2E0662D5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50" name="Shape 5">
          <a:extLst>
            <a:ext uri="{FF2B5EF4-FFF2-40B4-BE49-F238E27FC236}">
              <a16:creationId xmlns:a16="http://schemas.microsoft.com/office/drawing/2014/main" id="{48D0D75F-11ED-49A4-99C5-2F4318C8D33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51" name="Shape 6">
          <a:extLst>
            <a:ext uri="{FF2B5EF4-FFF2-40B4-BE49-F238E27FC236}">
              <a16:creationId xmlns:a16="http://schemas.microsoft.com/office/drawing/2014/main" id="{4A7115B8-D08D-4AEF-BE3C-FE732434566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52" name="Shape 5">
          <a:extLst>
            <a:ext uri="{FF2B5EF4-FFF2-40B4-BE49-F238E27FC236}">
              <a16:creationId xmlns:a16="http://schemas.microsoft.com/office/drawing/2014/main" id="{072DAB61-59E8-4DC9-80FF-D59302CD209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53" name="Shape 6">
          <a:extLst>
            <a:ext uri="{FF2B5EF4-FFF2-40B4-BE49-F238E27FC236}">
              <a16:creationId xmlns:a16="http://schemas.microsoft.com/office/drawing/2014/main" id="{A885290F-241D-47C1-993B-40A8ACF72D95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54" name="Shape 5">
          <a:extLst>
            <a:ext uri="{FF2B5EF4-FFF2-40B4-BE49-F238E27FC236}">
              <a16:creationId xmlns:a16="http://schemas.microsoft.com/office/drawing/2014/main" id="{80E363AC-E63E-425D-8D0A-DAE83651C89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55" name="Shape 6">
          <a:extLst>
            <a:ext uri="{FF2B5EF4-FFF2-40B4-BE49-F238E27FC236}">
              <a16:creationId xmlns:a16="http://schemas.microsoft.com/office/drawing/2014/main" id="{92DFC2F7-F0F0-41F3-AF04-479AE1A1B5E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56" name="Shape 5">
          <a:extLst>
            <a:ext uri="{FF2B5EF4-FFF2-40B4-BE49-F238E27FC236}">
              <a16:creationId xmlns:a16="http://schemas.microsoft.com/office/drawing/2014/main" id="{723089B7-F53E-4A81-8BA0-75044D59618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57" name="Shape 6">
          <a:extLst>
            <a:ext uri="{FF2B5EF4-FFF2-40B4-BE49-F238E27FC236}">
              <a16:creationId xmlns:a16="http://schemas.microsoft.com/office/drawing/2014/main" id="{E676D975-37E4-48AB-B14D-84DC1E4CBA2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58" name="Shape 5">
          <a:extLst>
            <a:ext uri="{FF2B5EF4-FFF2-40B4-BE49-F238E27FC236}">
              <a16:creationId xmlns:a16="http://schemas.microsoft.com/office/drawing/2014/main" id="{67B151D0-99B2-4E1E-981C-4C353ED2F1D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59" name="Shape 6">
          <a:extLst>
            <a:ext uri="{FF2B5EF4-FFF2-40B4-BE49-F238E27FC236}">
              <a16:creationId xmlns:a16="http://schemas.microsoft.com/office/drawing/2014/main" id="{EE06919A-DCB6-433D-9A4C-7F0E374ED43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60" name="Shape 5">
          <a:extLst>
            <a:ext uri="{FF2B5EF4-FFF2-40B4-BE49-F238E27FC236}">
              <a16:creationId xmlns:a16="http://schemas.microsoft.com/office/drawing/2014/main" id="{4AB2289D-6A4A-4BC5-91F2-4D327089B66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61" name="Shape 6">
          <a:extLst>
            <a:ext uri="{FF2B5EF4-FFF2-40B4-BE49-F238E27FC236}">
              <a16:creationId xmlns:a16="http://schemas.microsoft.com/office/drawing/2014/main" id="{75EFCC53-B3B4-428D-ABB4-865A240BF86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62" name="Shape 5">
          <a:extLst>
            <a:ext uri="{FF2B5EF4-FFF2-40B4-BE49-F238E27FC236}">
              <a16:creationId xmlns:a16="http://schemas.microsoft.com/office/drawing/2014/main" id="{4F714ED8-C4B4-47AF-ACBC-F078B113CC2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63" name="Shape 6">
          <a:extLst>
            <a:ext uri="{FF2B5EF4-FFF2-40B4-BE49-F238E27FC236}">
              <a16:creationId xmlns:a16="http://schemas.microsoft.com/office/drawing/2014/main" id="{3226F9F7-3878-472D-823A-D2DA8B1C79E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64" name="Shape 5">
          <a:extLst>
            <a:ext uri="{FF2B5EF4-FFF2-40B4-BE49-F238E27FC236}">
              <a16:creationId xmlns:a16="http://schemas.microsoft.com/office/drawing/2014/main" id="{2CCC85DD-F590-4D0F-9171-74A12BF90B0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65" name="Shape 6">
          <a:extLst>
            <a:ext uri="{FF2B5EF4-FFF2-40B4-BE49-F238E27FC236}">
              <a16:creationId xmlns:a16="http://schemas.microsoft.com/office/drawing/2014/main" id="{07293FE5-AA37-4B24-A0FD-5671A854A56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66" name="Shape 5">
          <a:extLst>
            <a:ext uri="{FF2B5EF4-FFF2-40B4-BE49-F238E27FC236}">
              <a16:creationId xmlns:a16="http://schemas.microsoft.com/office/drawing/2014/main" id="{2247922D-EEEF-4859-8451-059D0F80A3C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67" name="Shape 6">
          <a:extLst>
            <a:ext uri="{FF2B5EF4-FFF2-40B4-BE49-F238E27FC236}">
              <a16:creationId xmlns:a16="http://schemas.microsoft.com/office/drawing/2014/main" id="{F7311D1F-B1D8-4241-9598-B649F59B9A2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68" name="Shape 5">
          <a:extLst>
            <a:ext uri="{FF2B5EF4-FFF2-40B4-BE49-F238E27FC236}">
              <a16:creationId xmlns:a16="http://schemas.microsoft.com/office/drawing/2014/main" id="{CC66D383-A4B6-4A8C-A2F3-67B59A05CB07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69" name="Shape 6">
          <a:extLst>
            <a:ext uri="{FF2B5EF4-FFF2-40B4-BE49-F238E27FC236}">
              <a16:creationId xmlns:a16="http://schemas.microsoft.com/office/drawing/2014/main" id="{7BE479EA-9068-4EF0-84CC-295A9B23A2B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70" name="Shape 5">
          <a:extLst>
            <a:ext uri="{FF2B5EF4-FFF2-40B4-BE49-F238E27FC236}">
              <a16:creationId xmlns:a16="http://schemas.microsoft.com/office/drawing/2014/main" id="{41B39729-6399-496F-962D-A9601229EA8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71" name="Shape 6">
          <a:extLst>
            <a:ext uri="{FF2B5EF4-FFF2-40B4-BE49-F238E27FC236}">
              <a16:creationId xmlns:a16="http://schemas.microsoft.com/office/drawing/2014/main" id="{D4CD8CEC-AC70-4A45-BEAF-0FB77F0D4DF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72" name="Shape 5">
          <a:extLst>
            <a:ext uri="{FF2B5EF4-FFF2-40B4-BE49-F238E27FC236}">
              <a16:creationId xmlns:a16="http://schemas.microsoft.com/office/drawing/2014/main" id="{4010D431-348F-4027-BF3E-6A9BF2372917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73" name="Shape 6">
          <a:extLst>
            <a:ext uri="{FF2B5EF4-FFF2-40B4-BE49-F238E27FC236}">
              <a16:creationId xmlns:a16="http://schemas.microsoft.com/office/drawing/2014/main" id="{F4125C3A-34FF-4F8A-A1C5-A2AC593A89C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74" name="Shape 5">
          <a:extLst>
            <a:ext uri="{FF2B5EF4-FFF2-40B4-BE49-F238E27FC236}">
              <a16:creationId xmlns:a16="http://schemas.microsoft.com/office/drawing/2014/main" id="{033148A1-FBA2-4080-953F-CD1D4F6A495E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75" name="Shape 6">
          <a:extLst>
            <a:ext uri="{FF2B5EF4-FFF2-40B4-BE49-F238E27FC236}">
              <a16:creationId xmlns:a16="http://schemas.microsoft.com/office/drawing/2014/main" id="{1D6E0B8F-73D1-4C45-B008-97809D43C37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76" name="Shape 5">
          <a:extLst>
            <a:ext uri="{FF2B5EF4-FFF2-40B4-BE49-F238E27FC236}">
              <a16:creationId xmlns:a16="http://schemas.microsoft.com/office/drawing/2014/main" id="{30F50F37-2B89-48D3-AEC4-D616F5034BF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77" name="Shape 6">
          <a:extLst>
            <a:ext uri="{FF2B5EF4-FFF2-40B4-BE49-F238E27FC236}">
              <a16:creationId xmlns:a16="http://schemas.microsoft.com/office/drawing/2014/main" id="{5784C1E6-4DD7-4A20-A971-34E9904876F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78" name="Shape 5">
          <a:extLst>
            <a:ext uri="{FF2B5EF4-FFF2-40B4-BE49-F238E27FC236}">
              <a16:creationId xmlns:a16="http://schemas.microsoft.com/office/drawing/2014/main" id="{D2B06B9D-3403-497D-B852-5CE4EEA2664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79" name="Shape 6">
          <a:extLst>
            <a:ext uri="{FF2B5EF4-FFF2-40B4-BE49-F238E27FC236}">
              <a16:creationId xmlns:a16="http://schemas.microsoft.com/office/drawing/2014/main" id="{991BE8FC-C7CB-4BB0-8B41-585AD670C79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80" name="Shape 5">
          <a:extLst>
            <a:ext uri="{FF2B5EF4-FFF2-40B4-BE49-F238E27FC236}">
              <a16:creationId xmlns:a16="http://schemas.microsoft.com/office/drawing/2014/main" id="{C3613978-9282-4DCA-8B26-56B8BC758AB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81" name="Shape 6">
          <a:extLst>
            <a:ext uri="{FF2B5EF4-FFF2-40B4-BE49-F238E27FC236}">
              <a16:creationId xmlns:a16="http://schemas.microsoft.com/office/drawing/2014/main" id="{BEE8F9F8-AB1C-4859-B16F-5C6C43FA681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82" name="Shape 5">
          <a:extLst>
            <a:ext uri="{FF2B5EF4-FFF2-40B4-BE49-F238E27FC236}">
              <a16:creationId xmlns:a16="http://schemas.microsoft.com/office/drawing/2014/main" id="{B95DA62A-A805-4DCD-BFE8-F36363DA594E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83" name="Shape 6">
          <a:extLst>
            <a:ext uri="{FF2B5EF4-FFF2-40B4-BE49-F238E27FC236}">
              <a16:creationId xmlns:a16="http://schemas.microsoft.com/office/drawing/2014/main" id="{03FCA204-8B75-43E9-942C-58A0C256119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84" name="Shape 5">
          <a:extLst>
            <a:ext uri="{FF2B5EF4-FFF2-40B4-BE49-F238E27FC236}">
              <a16:creationId xmlns:a16="http://schemas.microsoft.com/office/drawing/2014/main" id="{F59140FD-1CB1-4EF6-A6C5-3C29A012E23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85" name="Shape 6">
          <a:extLst>
            <a:ext uri="{FF2B5EF4-FFF2-40B4-BE49-F238E27FC236}">
              <a16:creationId xmlns:a16="http://schemas.microsoft.com/office/drawing/2014/main" id="{EC24B6BC-8CCE-4FA8-9523-76EA47B3704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86" name="Shape 5">
          <a:extLst>
            <a:ext uri="{FF2B5EF4-FFF2-40B4-BE49-F238E27FC236}">
              <a16:creationId xmlns:a16="http://schemas.microsoft.com/office/drawing/2014/main" id="{491D9BA1-6608-47E0-8517-FCC0996E544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87" name="Shape 6">
          <a:extLst>
            <a:ext uri="{FF2B5EF4-FFF2-40B4-BE49-F238E27FC236}">
              <a16:creationId xmlns:a16="http://schemas.microsoft.com/office/drawing/2014/main" id="{55BA9696-EEC7-4702-9BFE-A75FD4F2B35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88" name="Shape 5">
          <a:extLst>
            <a:ext uri="{FF2B5EF4-FFF2-40B4-BE49-F238E27FC236}">
              <a16:creationId xmlns:a16="http://schemas.microsoft.com/office/drawing/2014/main" id="{CE39E7B4-8A46-4076-A4E1-C818B9BC42E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89" name="Shape 6">
          <a:extLst>
            <a:ext uri="{FF2B5EF4-FFF2-40B4-BE49-F238E27FC236}">
              <a16:creationId xmlns:a16="http://schemas.microsoft.com/office/drawing/2014/main" id="{9E8F4240-B624-4DED-BEF9-A519F8F82D6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90" name="Shape 5">
          <a:extLst>
            <a:ext uri="{FF2B5EF4-FFF2-40B4-BE49-F238E27FC236}">
              <a16:creationId xmlns:a16="http://schemas.microsoft.com/office/drawing/2014/main" id="{E3DE3A17-41C5-481B-997E-265DF7180A2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91" name="Shape 6">
          <a:extLst>
            <a:ext uri="{FF2B5EF4-FFF2-40B4-BE49-F238E27FC236}">
              <a16:creationId xmlns:a16="http://schemas.microsoft.com/office/drawing/2014/main" id="{C6AE1A74-F505-4D4C-84CF-64E08B3EFCC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92" name="Shape 5">
          <a:extLst>
            <a:ext uri="{FF2B5EF4-FFF2-40B4-BE49-F238E27FC236}">
              <a16:creationId xmlns:a16="http://schemas.microsoft.com/office/drawing/2014/main" id="{91D96FD7-3D5E-4B27-A6D0-3F41871165D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93" name="Shape 6">
          <a:extLst>
            <a:ext uri="{FF2B5EF4-FFF2-40B4-BE49-F238E27FC236}">
              <a16:creationId xmlns:a16="http://schemas.microsoft.com/office/drawing/2014/main" id="{EB7FABDE-A29C-4FF0-9024-537660B699F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94" name="Shape 5">
          <a:extLst>
            <a:ext uri="{FF2B5EF4-FFF2-40B4-BE49-F238E27FC236}">
              <a16:creationId xmlns:a16="http://schemas.microsoft.com/office/drawing/2014/main" id="{4E3659BC-BFCA-41C1-AB7A-17F7BB2B1D4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95" name="Shape 6">
          <a:extLst>
            <a:ext uri="{FF2B5EF4-FFF2-40B4-BE49-F238E27FC236}">
              <a16:creationId xmlns:a16="http://schemas.microsoft.com/office/drawing/2014/main" id="{D31BE432-6B4A-479C-BC48-19A44433335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96" name="Shape 5">
          <a:extLst>
            <a:ext uri="{FF2B5EF4-FFF2-40B4-BE49-F238E27FC236}">
              <a16:creationId xmlns:a16="http://schemas.microsoft.com/office/drawing/2014/main" id="{84D0FE44-01DE-4980-B319-D3F210DCE69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97" name="Shape 6">
          <a:extLst>
            <a:ext uri="{FF2B5EF4-FFF2-40B4-BE49-F238E27FC236}">
              <a16:creationId xmlns:a16="http://schemas.microsoft.com/office/drawing/2014/main" id="{4A17733F-15F5-4631-AC03-5C486E2E0F3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498" name="Shape 5">
          <a:extLst>
            <a:ext uri="{FF2B5EF4-FFF2-40B4-BE49-F238E27FC236}">
              <a16:creationId xmlns:a16="http://schemas.microsoft.com/office/drawing/2014/main" id="{19612DF7-6F98-4C1B-8F08-739BA3EAF0B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499" name="Shape 6">
          <a:extLst>
            <a:ext uri="{FF2B5EF4-FFF2-40B4-BE49-F238E27FC236}">
              <a16:creationId xmlns:a16="http://schemas.microsoft.com/office/drawing/2014/main" id="{7E29FFC6-B14E-4838-A486-D13AE5BC856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00" name="Rectangle 3">
          <a:extLst>
            <a:ext uri="{FF2B5EF4-FFF2-40B4-BE49-F238E27FC236}">
              <a16:creationId xmlns:a16="http://schemas.microsoft.com/office/drawing/2014/main" id="{FBEF70FE-E72D-46D3-8AFD-401E836F6F5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01" name="Rectangle 3">
          <a:extLst>
            <a:ext uri="{FF2B5EF4-FFF2-40B4-BE49-F238E27FC236}">
              <a16:creationId xmlns:a16="http://schemas.microsoft.com/office/drawing/2014/main" id="{8D6132A0-5896-4CAB-8023-CF1D509EBDF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02" name="Rectangle 3">
          <a:extLst>
            <a:ext uri="{FF2B5EF4-FFF2-40B4-BE49-F238E27FC236}">
              <a16:creationId xmlns:a16="http://schemas.microsoft.com/office/drawing/2014/main" id="{F228A422-6E9D-4191-A06F-264A93ECA7B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03" name="Rectangle 3">
          <a:extLst>
            <a:ext uri="{FF2B5EF4-FFF2-40B4-BE49-F238E27FC236}">
              <a16:creationId xmlns:a16="http://schemas.microsoft.com/office/drawing/2014/main" id="{9D32D6C5-9FAC-45DA-AFF2-A1AE267AB43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04" name="Rectangle 3">
          <a:extLst>
            <a:ext uri="{FF2B5EF4-FFF2-40B4-BE49-F238E27FC236}">
              <a16:creationId xmlns:a16="http://schemas.microsoft.com/office/drawing/2014/main" id="{0FD07EE9-2941-4589-BB0C-5B86C416ABC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05" name="Rectangle 3">
          <a:extLst>
            <a:ext uri="{FF2B5EF4-FFF2-40B4-BE49-F238E27FC236}">
              <a16:creationId xmlns:a16="http://schemas.microsoft.com/office/drawing/2014/main" id="{2A9255BA-6587-41B9-9775-4F9687F21A5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06" name="Rectangle 3">
          <a:extLst>
            <a:ext uri="{FF2B5EF4-FFF2-40B4-BE49-F238E27FC236}">
              <a16:creationId xmlns:a16="http://schemas.microsoft.com/office/drawing/2014/main" id="{FD4C9179-F7C2-4FBE-B268-AF6CD379393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07" name="Rectangle 3">
          <a:extLst>
            <a:ext uri="{FF2B5EF4-FFF2-40B4-BE49-F238E27FC236}">
              <a16:creationId xmlns:a16="http://schemas.microsoft.com/office/drawing/2014/main" id="{2D480D6C-CB0D-4D59-918B-E030D087E92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08" name="Rectangle 3">
          <a:extLst>
            <a:ext uri="{FF2B5EF4-FFF2-40B4-BE49-F238E27FC236}">
              <a16:creationId xmlns:a16="http://schemas.microsoft.com/office/drawing/2014/main" id="{7AAD94A0-5434-4BF3-9300-02FBAB3DCBC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09" name="Rectangle 3">
          <a:extLst>
            <a:ext uri="{FF2B5EF4-FFF2-40B4-BE49-F238E27FC236}">
              <a16:creationId xmlns:a16="http://schemas.microsoft.com/office/drawing/2014/main" id="{B148AE88-65C7-40A6-A342-F92001595FD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10" name="Rectangle 3">
          <a:extLst>
            <a:ext uri="{FF2B5EF4-FFF2-40B4-BE49-F238E27FC236}">
              <a16:creationId xmlns:a16="http://schemas.microsoft.com/office/drawing/2014/main" id="{4EE02B8F-2448-475F-BC1B-68264FA3139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11" name="Rectangle 3">
          <a:extLst>
            <a:ext uri="{FF2B5EF4-FFF2-40B4-BE49-F238E27FC236}">
              <a16:creationId xmlns:a16="http://schemas.microsoft.com/office/drawing/2014/main" id="{A1E6E292-2760-4A1A-A3BE-4B0AFD4D199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12" name="Rectangle 3">
          <a:extLst>
            <a:ext uri="{FF2B5EF4-FFF2-40B4-BE49-F238E27FC236}">
              <a16:creationId xmlns:a16="http://schemas.microsoft.com/office/drawing/2014/main" id="{A5322893-045A-4135-BF14-A016630C8FB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13" name="Rectangle 3">
          <a:extLst>
            <a:ext uri="{FF2B5EF4-FFF2-40B4-BE49-F238E27FC236}">
              <a16:creationId xmlns:a16="http://schemas.microsoft.com/office/drawing/2014/main" id="{331CEE40-9E36-472B-8AB1-6198D68E33D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14" name="Rectangle 3">
          <a:extLst>
            <a:ext uri="{FF2B5EF4-FFF2-40B4-BE49-F238E27FC236}">
              <a16:creationId xmlns:a16="http://schemas.microsoft.com/office/drawing/2014/main" id="{7A4E9F93-540C-49BD-AEDB-5FF6EB58B74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15" name="Rectangle 3">
          <a:extLst>
            <a:ext uri="{FF2B5EF4-FFF2-40B4-BE49-F238E27FC236}">
              <a16:creationId xmlns:a16="http://schemas.microsoft.com/office/drawing/2014/main" id="{0F70EE4E-5C52-4B6C-97A5-3DDEBE9A1E9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16" name="Rectangle 3">
          <a:extLst>
            <a:ext uri="{FF2B5EF4-FFF2-40B4-BE49-F238E27FC236}">
              <a16:creationId xmlns:a16="http://schemas.microsoft.com/office/drawing/2014/main" id="{BCD51D01-32CF-43E2-A2B7-930D5F74B57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17" name="Rectangle 3">
          <a:extLst>
            <a:ext uri="{FF2B5EF4-FFF2-40B4-BE49-F238E27FC236}">
              <a16:creationId xmlns:a16="http://schemas.microsoft.com/office/drawing/2014/main" id="{7F944EF3-CEFF-4F79-95F6-C5D8F8036EC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18" name="Rectangle 3">
          <a:extLst>
            <a:ext uri="{FF2B5EF4-FFF2-40B4-BE49-F238E27FC236}">
              <a16:creationId xmlns:a16="http://schemas.microsoft.com/office/drawing/2014/main" id="{663F53D4-1E15-4540-A6BD-BD8BC664015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19" name="Rectangle 3">
          <a:extLst>
            <a:ext uri="{FF2B5EF4-FFF2-40B4-BE49-F238E27FC236}">
              <a16:creationId xmlns:a16="http://schemas.microsoft.com/office/drawing/2014/main" id="{AD19126E-2A5B-4DFB-99CA-32FA4908B5D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20" name="Rectangle 3">
          <a:extLst>
            <a:ext uri="{FF2B5EF4-FFF2-40B4-BE49-F238E27FC236}">
              <a16:creationId xmlns:a16="http://schemas.microsoft.com/office/drawing/2014/main" id="{01488433-AB09-4F93-9202-85C2FEF2C7B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21" name="Rectangle 3">
          <a:extLst>
            <a:ext uri="{FF2B5EF4-FFF2-40B4-BE49-F238E27FC236}">
              <a16:creationId xmlns:a16="http://schemas.microsoft.com/office/drawing/2014/main" id="{0F4F316D-9C2C-4C86-88A8-78CF7F177F7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22" name="Rectangle 3">
          <a:extLst>
            <a:ext uri="{FF2B5EF4-FFF2-40B4-BE49-F238E27FC236}">
              <a16:creationId xmlns:a16="http://schemas.microsoft.com/office/drawing/2014/main" id="{A69C05B3-2D40-4DB2-8BF5-BDD6B0087CB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23" name="Rectangle 3">
          <a:extLst>
            <a:ext uri="{FF2B5EF4-FFF2-40B4-BE49-F238E27FC236}">
              <a16:creationId xmlns:a16="http://schemas.microsoft.com/office/drawing/2014/main" id="{15ADDA17-53BB-4868-8AA9-01632CCE388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24" name="Rectangle 3">
          <a:extLst>
            <a:ext uri="{FF2B5EF4-FFF2-40B4-BE49-F238E27FC236}">
              <a16:creationId xmlns:a16="http://schemas.microsoft.com/office/drawing/2014/main" id="{2BBDF4FC-A78B-4EA3-8EE8-2768A627CF6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25" name="Rectangle 3">
          <a:extLst>
            <a:ext uri="{FF2B5EF4-FFF2-40B4-BE49-F238E27FC236}">
              <a16:creationId xmlns:a16="http://schemas.microsoft.com/office/drawing/2014/main" id="{69F53663-DC3E-4DF5-AC6F-379B6B73B0F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26" name="Rectangle 3">
          <a:extLst>
            <a:ext uri="{FF2B5EF4-FFF2-40B4-BE49-F238E27FC236}">
              <a16:creationId xmlns:a16="http://schemas.microsoft.com/office/drawing/2014/main" id="{B8256E49-B6CF-43E0-8521-766498E3746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27" name="Rectangle 3">
          <a:extLst>
            <a:ext uri="{FF2B5EF4-FFF2-40B4-BE49-F238E27FC236}">
              <a16:creationId xmlns:a16="http://schemas.microsoft.com/office/drawing/2014/main" id="{CA96AAA8-B72D-43FE-9F25-8A88DEA42D3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28" name="Rectangle 3">
          <a:extLst>
            <a:ext uri="{FF2B5EF4-FFF2-40B4-BE49-F238E27FC236}">
              <a16:creationId xmlns:a16="http://schemas.microsoft.com/office/drawing/2014/main" id="{69D41447-7C9C-43C6-B06C-DF937FDFFCF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29" name="Rectangle 3">
          <a:extLst>
            <a:ext uri="{FF2B5EF4-FFF2-40B4-BE49-F238E27FC236}">
              <a16:creationId xmlns:a16="http://schemas.microsoft.com/office/drawing/2014/main" id="{6627E54C-1C94-49F1-A03D-3C23DBB73BF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30" name="Rectangle 3">
          <a:extLst>
            <a:ext uri="{FF2B5EF4-FFF2-40B4-BE49-F238E27FC236}">
              <a16:creationId xmlns:a16="http://schemas.microsoft.com/office/drawing/2014/main" id="{9B5EF36C-B1DC-4A18-821C-F9274C00F30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31" name="Rectangle 3">
          <a:extLst>
            <a:ext uri="{FF2B5EF4-FFF2-40B4-BE49-F238E27FC236}">
              <a16:creationId xmlns:a16="http://schemas.microsoft.com/office/drawing/2014/main" id="{26E7454F-CE22-47F9-9F1D-B56FAE0484C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32" name="Rectangle 3">
          <a:extLst>
            <a:ext uri="{FF2B5EF4-FFF2-40B4-BE49-F238E27FC236}">
              <a16:creationId xmlns:a16="http://schemas.microsoft.com/office/drawing/2014/main" id="{4DB4F5D5-5FF8-4148-BC04-C7300075A96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33" name="Rectangle 3">
          <a:extLst>
            <a:ext uri="{FF2B5EF4-FFF2-40B4-BE49-F238E27FC236}">
              <a16:creationId xmlns:a16="http://schemas.microsoft.com/office/drawing/2014/main" id="{46F0EA31-E194-4BC8-AC9A-3A21A782899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34" name="Rectangle 3">
          <a:extLst>
            <a:ext uri="{FF2B5EF4-FFF2-40B4-BE49-F238E27FC236}">
              <a16:creationId xmlns:a16="http://schemas.microsoft.com/office/drawing/2014/main" id="{2AC27EB3-2113-4E6E-8D75-58CA105D17E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35" name="Rectangle 3">
          <a:extLst>
            <a:ext uri="{FF2B5EF4-FFF2-40B4-BE49-F238E27FC236}">
              <a16:creationId xmlns:a16="http://schemas.microsoft.com/office/drawing/2014/main" id="{702EB067-81F3-473C-BC83-495ACB08BB9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36" name="Rectangle 3">
          <a:extLst>
            <a:ext uri="{FF2B5EF4-FFF2-40B4-BE49-F238E27FC236}">
              <a16:creationId xmlns:a16="http://schemas.microsoft.com/office/drawing/2014/main" id="{C6F10B48-DDD2-4878-9831-06D955277DD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37" name="Rectangle 3">
          <a:extLst>
            <a:ext uri="{FF2B5EF4-FFF2-40B4-BE49-F238E27FC236}">
              <a16:creationId xmlns:a16="http://schemas.microsoft.com/office/drawing/2014/main" id="{B163F4CB-9B20-4909-B043-13D0FD01432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38" name="Rectangle 3">
          <a:extLst>
            <a:ext uri="{FF2B5EF4-FFF2-40B4-BE49-F238E27FC236}">
              <a16:creationId xmlns:a16="http://schemas.microsoft.com/office/drawing/2014/main" id="{01742965-0F38-45A6-A601-8BE4506B54A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39" name="Rectangle 3">
          <a:extLst>
            <a:ext uri="{FF2B5EF4-FFF2-40B4-BE49-F238E27FC236}">
              <a16:creationId xmlns:a16="http://schemas.microsoft.com/office/drawing/2014/main" id="{CEFC5D64-8515-4735-80FC-DDB3ED1A5F5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40" name="Rectangle 3">
          <a:extLst>
            <a:ext uri="{FF2B5EF4-FFF2-40B4-BE49-F238E27FC236}">
              <a16:creationId xmlns:a16="http://schemas.microsoft.com/office/drawing/2014/main" id="{F5AFA657-8F15-4FC7-BC85-50E752CE918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41" name="Rectangle 3">
          <a:extLst>
            <a:ext uri="{FF2B5EF4-FFF2-40B4-BE49-F238E27FC236}">
              <a16:creationId xmlns:a16="http://schemas.microsoft.com/office/drawing/2014/main" id="{E5F96535-2AAD-460D-A7BE-4E24CF31AFE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42" name="Rectangle 3">
          <a:extLst>
            <a:ext uri="{FF2B5EF4-FFF2-40B4-BE49-F238E27FC236}">
              <a16:creationId xmlns:a16="http://schemas.microsoft.com/office/drawing/2014/main" id="{15F2B2A5-5C65-4E53-B716-5AF94FA97D9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43" name="Rectangle 3">
          <a:extLst>
            <a:ext uri="{FF2B5EF4-FFF2-40B4-BE49-F238E27FC236}">
              <a16:creationId xmlns:a16="http://schemas.microsoft.com/office/drawing/2014/main" id="{E21E5A53-882B-4252-98C7-09A2F42E118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44" name="Rectangle 3">
          <a:extLst>
            <a:ext uri="{FF2B5EF4-FFF2-40B4-BE49-F238E27FC236}">
              <a16:creationId xmlns:a16="http://schemas.microsoft.com/office/drawing/2014/main" id="{B4D572DD-E90F-4333-AA00-BF39D4B4948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45" name="Rectangle 3">
          <a:extLst>
            <a:ext uri="{FF2B5EF4-FFF2-40B4-BE49-F238E27FC236}">
              <a16:creationId xmlns:a16="http://schemas.microsoft.com/office/drawing/2014/main" id="{C4D16EF9-4B86-4CA8-88DF-9789DD525F3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46" name="Rectangle 3">
          <a:extLst>
            <a:ext uri="{FF2B5EF4-FFF2-40B4-BE49-F238E27FC236}">
              <a16:creationId xmlns:a16="http://schemas.microsoft.com/office/drawing/2014/main" id="{733B478F-F921-4231-A30C-64DC88EA4EF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547" name="Rectangle 3">
          <a:extLst>
            <a:ext uri="{FF2B5EF4-FFF2-40B4-BE49-F238E27FC236}">
              <a16:creationId xmlns:a16="http://schemas.microsoft.com/office/drawing/2014/main" id="{E124E3D8-1AAA-4EE5-83B8-7D9C6D4D362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48" name="Rectangle 3">
          <a:extLst>
            <a:ext uri="{FF2B5EF4-FFF2-40B4-BE49-F238E27FC236}">
              <a16:creationId xmlns:a16="http://schemas.microsoft.com/office/drawing/2014/main" id="{88809A27-A5C7-4C03-92FC-422BB5076A1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49" name="Rectangle 3">
          <a:extLst>
            <a:ext uri="{FF2B5EF4-FFF2-40B4-BE49-F238E27FC236}">
              <a16:creationId xmlns:a16="http://schemas.microsoft.com/office/drawing/2014/main" id="{6DCFD46A-33B4-456B-91D1-163AE2E1B52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50" name="Rectangle 51">
          <a:extLst>
            <a:ext uri="{FF2B5EF4-FFF2-40B4-BE49-F238E27FC236}">
              <a16:creationId xmlns:a16="http://schemas.microsoft.com/office/drawing/2014/main" id="{C8810E9A-4B6C-4743-A091-2BB194E238B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51" name="Rectangle 3">
          <a:extLst>
            <a:ext uri="{FF2B5EF4-FFF2-40B4-BE49-F238E27FC236}">
              <a16:creationId xmlns:a16="http://schemas.microsoft.com/office/drawing/2014/main" id="{70A1368D-C3A4-4867-80E1-91450761E95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52" name="Rectangle 3">
          <a:extLst>
            <a:ext uri="{FF2B5EF4-FFF2-40B4-BE49-F238E27FC236}">
              <a16:creationId xmlns:a16="http://schemas.microsoft.com/office/drawing/2014/main" id="{BC9AC552-BD90-4E74-A0FB-51212C778CE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53" name="Rectangle 3">
          <a:extLst>
            <a:ext uri="{FF2B5EF4-FFF2-40B4-BE49-F238E27FC236}">
              <a16:creationId xmlns:a16="http://schemas.microsoft.com/office/drawing/2014/main" id="{0BFAA509-2B2B-4B7C-934D-6DF1734D539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1533525</xdr:colOff>
      <xdr:row>231</xdr:row>
      <xdr:rowOff>0</xdr:rowOff>
    </xdr:from>
    <xdr:to>
      <xdr:col>0</xdr:col>
      <xdr:colOff>1600200</xdr:colOff>
      <xdr:row>232</xdr:row>
      <xdr:rowOff>19050</xdr:rowOff>
    </xdr:to>
    <xdr:sp macro="" textlink="">
      <xdr:nvSpPr>
        <xdr:cNvPr id="6554" name="Rectangle 3">
          <a:extLst>
            <a:ext uri="{FF2B5EF4-FFF2-40B4-BE49-F238E27FC236}">
              <a16:creationId xmlns:a16="http://schemas.microsoft.com/office/drawing/2014/main" id="{C1FEE247-73BE-4CE1-A189-3B1B95FFB372}"/>
            </a:ext>
          </a:extLst>
        </xdr:cNvPr>
        <xdr:cNvSpPr>
          <a:spLocks noChangeArrowheads="1"/>
        </xdr:cNvSpPr>
      </xdr:nvSpPr>
      <xdr:spPr bwMode="auto">
        <a:xfrm>
          <a:off x="1533525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55" name="Rectangle 3">
          <a:extLst>
            <a:ext uri="{FF2B5EF4-FFF2-40B4-BE49-F238E27FC236}">
              <a16:creationId xmlns:a16="http://schemas.microsoft.com/office/drawing/2014/main" id="{F068E97B-5825-40D7-B6C3-DB0EA084122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56" name="Rectangle 3">
          <a:extLst>
            <a:ext uri="{FF2B5EF4-FFF2-40B4-BE49-F238E27FC236}">
              <a16:creationId xmlns:a16="http://schemas.microsoft.com/office/drawing/2014/main" id="{A1DFC43B-8709-4F9F-AD3E-3B983A3C2C4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57" name="Rectangle 3">
          <a:extLst>
            <a:ext uri="{FF2B5EF4-FFF2-40B4-BE49-F238E27FC236}">
              <a16:creationId xmlns:a16="http://schemas.microsoft.com/office/drawing/2014/main" id="{12846634-ABF1-41B8-82B9-7B845C8A09C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58" name="Rectangle 3">
          <a:extLst>
            <a:ext uri="{FF2B5EF4-FFF2-40B4-BE49-F238E27FC236}">
              <a16:creationId xmlns:a16="http://schemas.microsoft.com/office/drawing/2014/main" id="{EE590971-6A74-4A54-BB76-450F34DC8BE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59" name="Rectangle 3">
          <a:extLst>
            <a:ext uri="{FF2B5EF4-FFF2-40B4-BE49-F238E27FC236}">
              <a16:creationId xmlns:a16="http://schemas.microsoft.com/office/drawing/2014/main" id="{1464D339-132F-446D-96E8-A8CA72CCD78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60" name="Rectangle 3">
          <a:extLst>
            <a:ext uri="{FF2B5EF4-FFF2-40B4-BE49-F238E27FC236}">
              <a16:creationId xmlns:a16="http://schemas.microsoft.com/office/drawing/2014/main" id="{888EE995-A1E8-4590-B7F2-8A9B8055E74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61" name="Rectangle 3">
          <a:extLst>
            <a:ext uri="{FF2B5EF4-FFF2-40B4-BE49-F238E27FC236}">
              <a16:creationId xmlns:a16="http://schemas.microsoft.com/office/drawing/2014/main" id="{BCC587C7-8B7B-4BA2-ABCE-8578D5A359E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62" name="Rectangle 3">
          <a:extLst>
            <a:ext uri="{FF2B5EF4-FFF2-40B4-BE49-F238E27FC236}">
              <a16:creationId xmlns:a16="http://schemas.microsoft.com/office/drawing/2014/main" id="{B3F3ADF9-F454-416B-99E3-D0D6D61CBDA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63" name="Rectangle 64">
          <a:extLst>
            <a:ext uri="{FF2B5EF4-FFF2-40B4-BE49-F238E27FC236}">
              <a16:creationId xmlns:a16="http://schemas.microsoft.com/office/drawing/2014/main" id="{5A7271D1-365E-4602-ADA6-4FCED167CCB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64" name="Rectangle 3">
          <a:extLst>
            <a:ext uri="{FF2B5EF4-FFF2-40B4-BE49-F238E27FC236}">
              <a16:creationId xmlns:a16="http://schemas.microsoft.com/office/drawing/2014/main" id="{835EDCBC-591F-40F0-9E27-0399F5D57BD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65" name="Rectangle 3">
          <a:extLst>
            <a:ext uri="{FF2B5EF4-FFF2-40B4-BE49-F238E27FC236}">
              <a16:creationId xmlns:a16="http://schemas.microsoft.com/office/drawing/2014/main" id="{06C8F530-A6A1-4C24-92D1-0DAE2E02221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66" name="Rectangle 3">
          <a:extLst>
            <a:ext uri="{FF2B5EF4-FFF2-40B4-BE49-F238E27FC236}">
              <a16:creationId xmlns:a16="http://schemas.microsoft.com/office/drawing/2014/main" id="{D52ABC49-C97B-4171-BF5A-146E15F87B2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67" name="Rectangle 3">
          <a:extLst>
            <a:ext uri="{FF2B5EF4-FFF2-40B4-BE49-F238E27FC236}">
              <a16:creationId xmlns:a16="http://schemas.microsoft.com/office/drawing/2014/main" id="{BAC7914B-65EC-45EC-BA59-29013E59342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68" name="Rectangle 3">
          <a:extLst>
            <a:ext uri="{FF2B5EF4-FFF2-40B4-BE49-F238E27FC236}">
              <a16:creationId xmlns:a16="http://schemas.microsoft.com/office/drawing/2014/main" id="{F6CEA0F2-6FA8-440E-A8A7-5E0F6087DF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69" name="Rectangle 3">
          <a:extLst>
            <a:ext uri="{FF2B5EF4-FFF2-40B4-BE49-F238E27FC236}">
              <a16:creationId xmlns:a16="http://schemas.microsoft.com/office/drawing/2014/main" id="{2E618C43-A750-4645-8708-E942F9876C3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70" name="Rectangle 3">
          <a:extLst>
            <a:ext uri="{FF2B5EF4-FFF2-40B4-BE49-F238E27FC236}">
              <a16:creationId xmlns:a16="http://schemas.microsoft.com/office/drawing/2014/main" id="{EAE0B03A-82DC-40DA-8303-C716EA3BA3A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71" name="Rectangle 3">
          <a:extLst>
            <a:ext uri="{FF2B5EF4-FFF2-40B4-BE49-F238E27FC236}">
              <a16:creationId xmlns:a16="http://schemas.microsoft.com/office/drawing/2014/main" id="{F108D15B-C079-4035-8E47-E2B8BF64B32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72" name="Rectangle 3">
          <a:extLst>
            <a:ext uri="{FF2B5EF4-FFF2-40B4-BE49-F238E27FC236}">
              <a16:creationId xmlns:a16="http://schemas.microsoft.com/office/drawing/2014/main" id="{57720DE8-F9A6-43AA-97E0-167C6D2BB7C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73" name="Rectangle 3">
          <a:extLst>
            <a:ext uri="{FF2B5EF4-FFF2-40B4-BE49-F238E27FC236}">
              <a16:creationId xmlns:a16="http://schemas.microsoft.com/office/drawing/2014/main" id="{F4E269D5-4E27-45EB-BA98-5C73729C205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74" name="Rectangle 3">
          <a:extLst>
            <a:ext uri="{FF2B5EF4-FFF2-40B4-BE49-F238E27FC236}">
              <a16:creationId xmlns:a16="http://schemas.microsoft.com/office/drawing/2014/main" id="{FF496D6D-07F1-4D99-806A-3777FC5F950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75" name="Rectangle 3">
          <a:extLst>
            <a:ext uri="{FF2B5EF4-FFF2-40B4-BE49-F238E27FC236}">
              <a16:creationId xmlns:a16="http://schemas.microsoft.com/office/drawing/2014/main" id="{A9BC66DF-B7E6-47E8-9B7C-9586FE3335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76" name="Rectangle 3">
          <a:extLst>
            <a:ext uri="{FF2B5EF4-FFF2-40B4-BE49-F238E27FC236}">
              <a16:creationId xmlns:a16="http://schemas.microsoft.com/office/drawing/2014/main" id="{01117FB1-2062-46E3-8E46-0AAAC47BD41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77" name="Rectangle 3">
          <a:extLst>
            <a:ext uri="{FF2B5EF4-FFF2-40B4-BE49-F238E27FC236}">
              <a16:creationId xmlns:a16="http://schemas.microsoft.com/office/drawing/2014/main" id="{23844DD6-A95C-4FF1-B625-B515BDD1A53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78" name="Rectangle 3">
          <a:extLst>
            <a:ext uri="{FF2B5EF4-FFF2-40B4-BE49-F238E27FC236}">
              <a16:creationId xmlns:a16="http://schemas.microsoft.com/office/drawing/2014/main" id="{ECA64011-0E5D-4433-ACCF-58B4991DCF9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79" name="Rectangle 3">
          <a:extLst>
            <a:ext uri="{FF2B5EF4-FFF2-40B4-BE49-F238E27FC236}">
              <a16:creationId xmlns:a16="http://schemas.microsoft.com/office/drawing/2014/main" id="{A66B0773-89E1-40CC-8BF4-CD78C4CD083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80" name="Rectangle 3">
          <a:extLst>
            <a:ext uri="{FF2B5EF4-FFF2-40B4-BE49-F238E27FC236}">
              <a16:creationId xmlns:a16="http://schemas.microsoft.com/office/drawing/2014/main" id="{6E5E82E4-B684-42A8-BAFB-5F51747361A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81" name="Rectangle 3">
          <a:extLst>
            <a:ext uri="{FF2B5EF4-FFF2-40B4-BE49-F238E27FC236}">
              <a16:creationId xmlns:a16="http://schemas.microsoft.com/office/drawing/2014/main" id="{E3021054-3D46-40DE-B3D2-0006B5362BC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82" name="Rectangle 3">
          <a:extLst>
            <a:ext uri="{FF2B5EF4-FFF2-40B4-BE49-F238E27FC236}">
              <a16:creationId xmlns:a16="http://schemas.microsoft.com/office/drawing/2014/main" id="{9D4EE3F6-7F4D-423C-8604-8FA40A6171B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83" name="Rectangle 3">
          <a:extLst>
            <a:ext uri="{FF2B5EF4-FFF2-40B4-BE49-F238E27FC236}">
              <a16:creationId xmlns:a16="http://schemas.microsoft.com/office/drawing/2014/main" id="{519BB0C2-90CF-4305-8DB1-3D7104DDACA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84" name="Rectangle 3">
          <a:extLst>
            <a:ext uri="{FF2B5EF4-FFF2-40B4-BE49-F238E27FC236}">
              <a16:creationId xmlns:a16="http://schemas.microsoft.com/office/drawing/2014/main" id="{EFF629D6-9036-4CB6-9E4B-2DF18CDE96B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85" name="Rectangle 3">
          <a:extLst>
            <a:ext uri="{FF2B5EF4-FFF2-40B4-BE49-F238E27FC236}">
              <a16:creationId xmlns:a16="http://schemas.microsoft.com/office/drawing/2014/main" id="{33B84EED-6B30-4F5C-94F7-6C6115A1513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86" name="Rectangle 3">
          <a:extLst>
            <a:ext uri="{FF2B5EF4-FFF2-40B4-BE49-F238E27FC236}">
              <a16:creationId xmlns:a16="http://schemas.microsoft.com/office/drawing/2014/main" id="{7F06DA2C-47EE-4C73-B973-0FC87C98E2E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87" name="Rectangle 3">
          <a:extLst>
            <a:ext uri="{FF2B5EF4-FFF2-40B4-BE49-F238E27FC236}">
              <a16:creationId xmlns:a16="http://schemas.microsoft.com/office/drawing/2014/main" id="{BBA75A74-A391-49F5-8A58-A0A41223F18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88" name="Rectangle 3">
          <a:extLst>
            <a:ext uri="{FF2B5EF4-FFF2-40B4-BE49-F238E27FC236}">
              <a16:creationId xmlns:a16="http://schemas.microsoft.com/office/drawing/2014/main" id="{F17BBBF2-7AE5-4C28-9141-7FA1B598842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89" name="Rectangle 3">
          <a:extLst>
            <a:ext uri="{FF2B5EF4-FFF2-40B4-BE49-F238E27FC236}">
              <a16:creationId xmlns:a16="http://schemas.microsoft.com/office/drawing/2014/main" id="{C2D7465D-3C85-42D7-835B-7195B7C338B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90" name="Rectangle 3">
          <a:extLst>
            <a:ext uri="{FF2B5EF4-FFF2-40B4-BE49-F238E27FC236}">
              <a16:creationId xmlns:a16="http://schemas.microsoft.com/office/drawing/2014/main" id="{0FE93004-0437-4BF3-9398-40C4E3E308E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91" name="Rectangle 3">
          <a:extLst>
            <a:ext uri="{FF2B5EF4-FFF2-40B4-BE49-F238E27FC236}">
              <a16:creationId xmlns:a16="http://schemas.microsoft.com/office/drawing/2014/main" id="{F9CB1C93-50AE-453B-8EFD-E9C5978A7C1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92" name="Rectangle 3">
          <a:extLst>
            <a:ext uri="{FF2B5EF4-FFF2-40B4-BE49-F238E27FC236}">
              <a16:creationId xmlns:a16="http://schemas.microsoft.com/office/drawing/2014/main" id="{11652178-B499-4DB3-8780-1E5EB738704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93" name="Rectangle 3">
          <a:extLst>
            <a:ext uri="{FF2B5EF4-FFF2-40B4-BE49-F238E27FC236}">
              <a16:creationId xmlns:a16="http://schemas.microsoft.com/office/drawing/2014/main" id="{144D65FA-C8EF-4B15-9678-8426092B3CE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94" name="Rectangle 3">
          <a:extLst>
            <a:ext uri="{FF2B5EF4-FFF2-40B4-BE49-F238E27FC236}">
              <a16:creationId xmlns:a16="http://schemas.microsoft.com/office/drawing/2014/main" id="{7EF7FC5C-208C-4160-9B1F-65F2B5D2AC8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95" name="Rectangle 3">
          <a:extLst>
            <a:ext uri="{FF2B5EF4-FFF2-40B4-BE49-F238E27FC236}">
              <a16:creationId xmlns:a16="http://schemas.microsoft.com/office/drawing/2014/main" id="{9E64533F-0866-4771-A595-22F583A209D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96" name="Rectangle 3">
          <a:extLst>
            <a:ext uri="{FF2B5EF4-FFF2-40B4-BE49-F238E27FC236}">
              <a16:creationId xmlns:a16="http://schemas.microsoft.com/office/drawing/2014/main" id="{5CC69B93-D0AC-4C5B-87E8-901DC1E108E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97" name="Rectangle 3">
          <a:extLst>
            <a:ext uri="{FF2B5EF4-FFF2-40B4-BE49-F238E27FC236}">
              <a16:creationId xmlns:a16="http://schemas.microsoft.com/office/drawing/2014/main" id="{54C5B74E-4145-45C4-8414-C419C7519F2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598" name="Rectangle 3">
          <a:extLst>
            <a:ext uri="{FF2B5EF4-FFF2-40B4-BE49-F238E27FC236}">
              <a16:creationId xmlns:a16="http://schemas.microsoft.com/office/drawing/2014/main" id="{8CAF2C9E-BE80-437D-BBDF-DFD0E249889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599" name="Rectangle 100">
          <a:extLst>
            <a:ext uri="{FF2B5EF4-FFF2-40B4-BE49-F238E27FC236}">
              <a16:creationId xmlns:a16="http://schemas.microsoft.com/office/drawing/2014/main" id="{DB831E86-83CD-43DA-BD27-FB29A808124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00" name="Rectangle 3">
          <a:extLst>
            <a:ext uri="{FF2B5EF4-FFF2-40B4-BE49-F238E27FC236}">
              <a16:creationId xmlns:a16="http://schemas.microsoft.com/office/drawing/2014/main" id="{45926A48-DBE9-4901-B155-2652FC220AE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01" name="Rectangle 3">
          <a:extLst>
            <a:ext uri="{FF2B5EF4-FFF2-40B4-BE49-F238E27FC236}">
              <a16:creationId xmlns:a16="http://schemas.microsoft.com/office/drawing/2014/main" id="{7D22CD4A-57EC-4D87-AD46-FE7D4FFE8D7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02" name="Rectangle 3">
          <a:extLst>
            <a:ext uri="{FF2B5EF4-FFF2-40B4-BE49-F238E27FC236}">
              <a16:creationId xmlns:a16="http://schemas.microsoft.com/office/drawing/2014/main" id="{81E29D80-1CF0-4989-BF32-6D9EF013DEF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03" name="Rectangle 3">
          <a:extLst>
            <a:ext uri="{FF2B5EF4-FFF2-40B4-BE49-F238E27FC236}">
              <a16:creationId xmlns:a16="http://schemas.microsoft.com/office/drawing/2014/main" id="{D4AD19C4-1281-4B67-9284-EA84AEE6D46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04" name="Rectangle 3">
          <a:extLst>
            <a:ext uri="{FF2B5EF4-FFF2-40B4-BE49-F238E27FC236}">
              <a16:creationId xmlns:a16="http://schemas.microsoft.com/office/drawing/2014/main" id="{C8C460DA-BE98-4A6E-967D-F18EFAB2F71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05" name="Rectangle 3">
          <a:extLst>
            <a:ext uri="{FF2B5EF4-FFF2-40B4-BE49-F238E27FC236}">
              <a16:creationId xmlns:a16="http://schemas.microsoft.com/office/drawing/2014/main" id="{8E9D3AE3-6E17-420B-8992-EE1CEE7FD0B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06" name="Rectangle 3">
          <a:extLst>
            <a:ext uri="{FF2B5EF4-FFF2-40B4-BE49-F238E27FC236}">
              <a16:creationId xmlns:a16="http://schemas.microsoft.com/office/drawing/2014/main" id="{EE746027-566D-4146-99A5-EBDA19CD7A9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07" name="Rectangle 3">
          <a:extLst>
            <a:ext uri="{FF2B5EF4-FFF2-40B4-BE49-F238E27FC236}">
              <a16:creationId xmlns:a16="http://schemas.microsoft.com/office/drawing/2014/main" id="{5C8B1FB8-C247-4084-B1FB-656D0EAE38C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08" name="Rectangle 3">
          <a:extLst>
            <a:ext uri="{FF2B5EF4-FFF2-40B4-BE49-F238E27FC236}">
              <a16:creationId xmlns:a16="http://schemas.microsoft.com/office/drawing/2014/main" id="{1150C22D-8433-4009-B13A-7B408BEDD6B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09" name="Rectangle 3">
          <a:extLst>
            <a:ext uri="{FF2B5EF4-FFF2-40B4-BE49-F238E27FC236}">
              <a16:creationId xmlns:a16="http://schemas.microsoft.com/office/drawing/2014/main" id="{8288B9C6-3282-4DC2-AA93-7CD3CDB381C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10" name="Rectangle 3">
          <a:extLst>
            <a:ext uri="{FF2B5EF4-FFF2-40B4-BE49-F238E27FC236}">
              <a16:creationId xmlns:a16="http://schemas.microsoft.com/office/drawing/2014/main" id="{0F1A7775-F66D-4775-B9BF-FADEBCBAE18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11" name="Rectangle 112">
          <a:extLst>
            <a:ext uri="{FF2B5EF4-FFF2-40B4-BE49-F238E27FC236}">
              <a16:creationId xmlns:a16="http://schemas.microsoft.com/office/drawing/2014/main" id="{52A610DA-4B99-4CF6-8733-0E5A1207198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12" name="Rectangle 3">
          <a:extLst>
            <a:ext uri="{FF2B5EF4-FFF2-40B4-BE49-F238E27FC236}">
              <a16:creationId xmlns:a16="http://schemas.microsoft.com/office/drawing/2014/main" id="{6B4212E4-4A49-4ED3-9765-6ED2BE2555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13" name="Rectangle 3">
          <a:extLst>
            <a:ext uri="{FF2B5EF4-FFF2-40B4-BE49-F238E27FC236}">
              <a16:creationId xmlns:a16="http://schemas.microsoft.com/office/drawing/2014/main" id="{DFFB2689-698B-444E-8457-563A2789450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14" name="Rectangle 3">
          <a:extLst>
            <a:ext uri="{FF2B5EF4-FFF2-40B4-BE49-F238E27FC236}">
              <a16:creationId xmlns:a16="http://schemas.microsoft.com/office/drawing/2014/main" id="{103E0E37-6A86-40C7-9F61-D71742DD081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15" name="Rectangle 3">
          <a:extLst>
            <a:ext uri="{FF2B5EF4-FFF2-40B4-BE49-F238E27FC236}">
              <a16:creationId xmlns:a16="http://schemas.microsoft.com/office/drawing/2014/main" id="{139D2CA3-6C03-49F3-ABC3-D60BF7E5FA3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16" name="Rectangle 3">
          <a:extLst>
            <a:ext uri="{FF2B5EF4-FFF2-40B4-BE49-F238E27FC236}">
              <a16:creationId xmlns:a16="http://schemas.microsoft.com/office/drawing/2014/main" id="{21343A0F-77C0-468D-803D-1FA6621D1AD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17" name="Rectangle 3">
          <a:extLst>
            <a:ext uri="{FF2B5EF4-FFF2-40B4-BE49-F238E27FC236}">
              <a16:creationId xmlns:a16="http://schemas.microsoft.com/office/drawing/2014/main" id="{AFC1921C-1666-45B3-A43A-12107401BA8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18" name="Rectangle 3">
          <a:extLst>
            <a:ext uri="{FF2B5EF4-FFF2-40B4-BE49-F238E27FC236}">
              <a16:creationId xmlns:a16="http://schemas.microsoft.com/office/drawing/2014/main" id="{275E0551-BCA3-4DA1-B864-2DA5E4908AB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19" name="Rectangle 3">
          <a:extLst>
            <a:ext uri="{FF2B5EF4-FFF2-40B4-BE49-F238E27FC236}">
              <a16:creationId xmlns:a16="http://schemas.microsoft.com/office/drawing/2014/main" id="{097DE486-3BA5-4079-A978-1DC485DD63D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20" name="Rectangle 3">
          <a:extLst>
            <a:ext uri="{FF2B5EF4-FFF2-40B4-BE49-F238E27FC236}">
              <a16:creationId xmlns:a16="http://schemas.microsoft.com/office/drawing/2014/main" id="{56BAFBAA-F90B-455E-BA20-F799C2AFAFF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21" name="Rectangle 3">
          <a:extLst>
            <a:ext uri="{FF2B5EF4-FFF2-40B4-BE49-F238E27FC236}">
              <a16:creationId xmlns:a16="http://schemas.microsoft.com/office/drawing/2014/main" id="{65619160-22E7-4A71-9DBE-889C3716F02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22" name="Rectangle 3">
          <a:extLst>
            <a:ext uri="{FF2B5EF4-FFF2-40B4-BE49-F238E27FC236}">
              <a16:creationId xmlns:a16="http://schemas.microsoft.com/office/drawing/2014/main" id="{060A2F77-12BF-4602-AE7F-1FEE910B07B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23" name="Rectangle 3">
          <a:extLst>
            <a:ext uri="{FF2B5EF4-FFF2-40B4-BE49-F238E27FC236}">
              <a16:creationId xmlns:a16="http://schemas.microsoft.com/office/drawing/2014/main" id="{3C0F46B0-FC41-4A81-8ED1-09EFDB1FAD0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24" name="Rectangle 3">
          <a:extLst>
            <a:ext uri="{FF2B5EF4-FFF2-40B4-BE49-F238E27FC236}">
              <a16:creationId xmlns:a16="http://schemas.microsoft.com/office/drawing/2014/main" id="{906EC6DB-E1F2-4795-84A1-8ED4D797DA8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25" name="Rectangle 3">
          <a:extLst>
            <a:ext uri="{FF2B5EF4-FFF2-40B4-BE49-F238E27FC236}">
              <a16:creationId xmlns:a16="http://schemas.microsoft.com/office/drawing/2014/main" id="{D17D26F3-7C1A-426B-8246-DC198E3B935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26" name="Rectangle 3">
          <a:extLst>
            <a:ext uri="{FF2B5EF4-FFF2-40B4-BE49-F238E27FC236}">
              <a16:creationId xmlns:a16="http://schemas.microsoft.com/office/drawing/2014/main" id="{9C9356F5-62AE-446E-BF94-EE72082BE29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27" name="Rectangle 3">
          <a:extLst>
            <a:ext uri="{FF2B5EF4-FFF2-40B4-BE49-F238E27FC236}">
              <a16:creationId xmlns:a16="http://schemas.microsoft.com/office/drawing/2014/main" id="{699143EE-076C-4811-B1D7-5703EF687B4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28" name="Rectangle 3">
          <a:extLst>
            <a:ext uri="{FF2B5EF4-FFF2-40B4-BE49-F238E27FC236}">
              <a16:creationId xmlns:a16="http://schemas.microsoft.com/office/drawing/2014/main" id="{2732482C-46B6-4BD8-A959-EF70D0FDC57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29" name="Rectangle 3">
          <a:extLst>
            <a:ext uri="{FF2B5EF4-FFF2-40B4-BE49-F238E27FC236}">
              <a16:creationId xmlns:a16="http://schemas.microsoft.com/office/drawing/2014/main" id="{F4D3D29D-5DDE-4507-B39C-88CAB8CAD7A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30" name="Rectangle 3">
          <a:extLst>
            <a:ext uri="{FF2B5EF4-FFF2-40B4-BE49-F238E27FC236}">
              <a16:creationId xmlns:a16="http://schemas.microsoft.com/office/drawing/2014/main" id="{EB37CF25-67D1-4330-A47C-F9F80FF2388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31" name="Rectangle 3">
          <a:extLst>
            <a:ext uri="{FF2B5EF4-FFF2-40B4-BE49-F238E27FC236}">
              <a16:creationId xmlns:a16="http://schemas.microsoft.com/office/drawing/2014/main" id="{DFCD1E11-089B-46AD-A381-067EF490006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32" name="Rectangle 3">
          <a:extLst>
            <a:ext uri="{FF2B5EF4-FFF2-40B4-BE49-F238E27FC236}">
              <a16:creationId xmlns:a16="http://schemas.microsoft.com/office/drawing/2014/main" id="{0CC79BD8-7677-4962-9DDF-203C963EEB2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33" name="Rectangle 3">
          <a:extLst>
            <a:ext uri="{FF2B5EF4-FFF2-40B4-BE49-F238E27FC236}">
              <a16:creationId xmlns:a16="http://schemas.microsoft.com/office/drawing/2014/main" id="{5F63D695-F2B2-4C8A-83BF-7E73AEA43CF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34" name="Rectangle 3">
          <a:extLst>
            <a:ext uri="{FF2B5EF4-FFF2-40B4-BE49-F238E27FC236}">
              <a16:creationId xmlns:a16="http://schemas.microsoft.com/office/drawing/2014/main" id="{E976FAD6-5263-41A6-A1A1-4265617CFA6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35" name="Rectangle 3">
          <a:extLst>
            <a:ext uri="{FF2B5EF4-FFF2-40B4-BE49-F238E27FC236}">
              <a16:creationId xmlns:a16="http://schemas.microsoft.com/office/drawing/2014/main" id="{EACBFDCC-4DE9-442F-AD17-01FA4E7A505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36" name="Rectangle 3">
          <a:extLst>
            <a:ext uri="{FF2B5EF4-FFF2-40B4-BE49-F238E27FC236}">
              <a16:creationId xmlns:a16="http://schemas.microsoft.com/office/drawing/2014/main" id="{A714CFDF-50F2-4194-A8F1-5595685C897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37" name="Rectangle 3">
          <a:extLst>
            <a:ext uri="{FF2B5EF4-FFF2-40B4-BE49-F238E27FC236}">
              <a16:creationId xmlns:a16="http://schemas.microsoft.com/office/drawing/2014/main" id="{E3674182-F871-4BB0-A391-06DCD90F062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38" name="Rectangle 3">
          <a:extLst>
            <a:ext uri="{FF2B5EF4-FFF2-40B4-BE49-F238E27FC236}">
              <a16:creationId xmlns:a16="http://schemas.microsoft.com/office/drawing/2014/main" id="{7D908B54-93F3-43BC-920B-DFDB96EF31F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39" name="Rectangle 3">
          <a:extLst>
            <a:ext uri="{FF2B5EF4-FFF2-40B4-BE49-F238E27FC236}">
              <a16:creationId xmlns:a16="http://schemas.microsoft.com/office/drawing/2014/main" id="{B982A786-A3CA-4FCC-A62D-10CDAFCF793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40" name="Rectangle 3">
          <a:extLst>
            <a:ext uri="{FF2B5EF4-FFF2-40B4-BE49-F238E27FC236}">
              <a16:creationId xmlns:a16="http://schemas.microsoft.com/office/drawing/2014/main" id="{7284D59E-83FA-4007-A9C9-1639E85C9BE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41" name="Rectangle 3">
          <a:extLst>
            <a:ext uri="{FF2B5EF4-FFF2-40B4-BE49-F238E27FC236}">
              <a16:creationId xmlns:a16="http://schemas.microsoft.com/office/drawing/2014/main" id="{3D83EE45-82B7-4639-9EB1-8019E9C7C2B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42" name="Rectangle 3">
          <a:extLst>
            <a:ext uri="{FF2B5EF4-FFF2-40B4-BE49-F238E27FC236}">
              <a16:creationId xmlns:a16="http://schemas.microsoft.com/office/drawing/2014/main" id="{27A88BB1-297B-4FC5-B24B-4506422F1F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19050</xdr:rowOff>
    </xdr:to>
    <xdr:sp macro="" textlink="">
      <xdr:nvSpPr>
        <xdr:cNvPr id="6643" name="Rectangle 3">
          <a:extLst>
            <a:ext uri="{FF2B5EF4-FFF2-40B4-BE49-F238E27FC236}">
              <a16:creationId xmlns:a16="http://schemas.microsoft.com/office/drawing/2014/main" id="{AD529D0E-792B-44CE-90E5-1A30D43DC25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644" name="Rectangle 3">
          <a:extLst>
            <a:ext uri="{FF2B5EF4-FFF2-40B4-BE49-F238E27FC236}">
              <a16:creationId xmlns:a16="http://schemas.microsoft.com/office/drawing/2014/main" id="{8188B30C-C58A-4DCF-B6E7-1A8ABB4C7DF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45" name="Rectangle 3">
          <a:extLst>
            <a:ext uri="{FF2B5EF4-FFF2-40B4-BE49-F238E27FC236}">
              <a16:creationId xmlns:a16="http://schemas.microsoft.com/office/drawing/2014/main" id="{D75CCB3E-4FB3-40FF-B817-449C1446700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46" name="Rectangle 3">
          <a:extLst>
            <a:ext uri="{FF2B5EF4-FFF2-40B4-BE49-F238E27FC236}">
              <a16:creationId xmlns:a16="http://schemas.microsoft.com/office/drawing/2014/main" id="{AE83184A-2CF4-4EDF-A02F-E8DAE66EE82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47" name="Rectangle 3">
          <a:extLst>
            <a:ext uri="{FF2B5EF4-FFF2-40B4-BE49-F238E27FC236}">
              <a16:creationId xmlns:a16="http://schemas.microsoft.com/office/drawing/2014/main" id="{8C1E491B-42CF-4C37-9E44-978CC2E2A80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48" name="Rectangle 3">
          <a:extLst>
            <a:ext uri="{FF2B5EF4-FFF2-40B4-BE49-F238E27FC236}">
              <a16:creationId xmlns:a16="http://schemas.microsoft.com/office/drawing/2014/main" id="{3C4D06C5-1C78-4779-BA75-E0034056E0F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49" name="Rectangle 3">
          <a:extLst>
            <a:ext uri="{FF2B5EF4-FFF2-40B4-BE49-F238E27FC236}">
              <a16:creationId xmlns:a16="http://schemas.microsoft.com/office/drawing/2014/main" id="{1E3CC584-4927-4FF1-A6F6-B89707E3F0D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50" name="Rectangle 3">
          <a:extLst>
            <a:ext uri="{FF2B5EF4-FFF2-40B4-BE49-F238E27FC236}">
              <a16:creationId xmlns:a16="http://schemas.microsoft.com/office/drawing/2014/main" id="{C20626E0-1BF1-41D0-868C-18F3BD8F437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51" name="Rectangle 3">
          <a:extLst>
            <a:ext uri="{FF2B5EF4-FFF2-40B4-BE49-F238E27FC236}">
              <a16:creationId xmlns:a16="http://schemas.microsoft.com/office/drawing/2014/main" id="{896F0D98-C121-4723-9ACC-0008A559971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52" name="Rectangle 3">
          <a:extLst>
            <a:ext uri="{FF2B5EF4-FFF2-40B4-BE49-F238E27FC236}">
              <a16:creationId xmlns:a16="http://schemas.microsoft.com/office/drawing/2014/main" id="{EC270A85-B06D-4B94-8E44-B25BD30FD55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53" name="Rectangle 3">
          <a:extLst>
            <a:ext uri="{FF2B5EF4-FFF2-40B4-BE49-F238E27FC236}">
              <a16:creationId xmlns:a16="http://schemas.microsoft.com/office/drawing/2014/main" id="{50693ABD-C882-41BE-BCC2-146AA78D217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54" name="Rectangle 3">
          <a:extLst>
            <a:ext uri="{FF2B5EF4-FFF2-40B4-BE49-F238E27FC236}">
              <a16:creationId xmlns:a16="http://schemas.microsoft.com/office/drawing/2014/main" id="{91DAB701-F959-4FB3-9848-E991239C611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55" name="Rectangle 3">
          <a:extLst>
            <a:ext uri="{FF2B5EF4-FFF2-40B4-BE49-F238E27FC236}">
              <a16:creationId xmlns:a16="http://schemas.microsoft.com/office/drawing/2014/main" id="{3A44E9BD-C0C5-42E8-ACFD-B33BE4E736C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56" name="Rectangle 3">
          <a:extLst>
            <a:ext uri="{FF2B5EF4-FFF2-40B4-BE49-F238E27FC236}">
              <a16:creationId xmlns:a16="http://schemas.microsoft.com/office/drawing/2014/main" id="{44ACB245-6CF2-463D-A54E-D6A68EF148E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57" name="Rectangle 3">
          <a:extLst>
            <a:ext uri="{FF2B5EF4-FFF2-40B4-BE49-F238E27FC236}">
              <a16:creationId xmlns:a16="http://schemas.microsoft.com/office/drawing/2014/main" id="{42B859BA-AD07-4970-AC20-DEDDAF57196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58" name="Rectangle 3">
          <a:extLst>
            <a:ext uri="{FF2B5EF4-FFF2-40B4-BE49-F238E27FC236}">
              <a16:creationId xmlns:a16="http://schemas.microsoft.com/office/drawing/2014/main" id="{1CECD689-2A4A-4DDC-9541-BB863E31119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59" name="Rectangle 3">
          <a:extLst>
            <a:ext uri="{FF2B5EF4-FFF2-40B4-BE49-F238E27FC236}">
              <a16:creationId xmlns:a16="http://schemas.microsoft.com/office/drawing/2014/main" id="{5FA715ED-6102-4060-89C5-7E3D77085FD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60" name="Rectangle 3">
          <a:extLst>
            <a:ext uri="{FF2B5EF4-FFF2-40B4-BE49-F238E27FC236}">
              <a16:creationId xmlns:a16="http://schemas.microsoft.com/office/drawing/2014/main" id="{9D8A7F6B-889C-4EA1-AE86-87EEABFDE8A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61" name="Rectangle 3">
          <a:extLst>
            <a:ext uri="{FF2B5EF4-FFF2-40B4-BE49-F238E27FC236}">
              <a16:creationId xmlns:a16="http://schemas.microsoft.com/office/drawing/2014/main" id="{735AA185-6A41-44F8-80C8-54494E3A34E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62" name="Rectangle 3">
          <a:extLst>
            <a:ext uri="{FF2B5EF4-FFF2-40B4-BE49-F238E27FC236}">
              <a16:creationId xmlns:a16="http://schemas.microsoft.com/office/drawing/2014/main" id="{3408F041-CF46-441E-871C-F3C0EF4EDFD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63" name="Rectangle 3">
          <a:extLst>
            <a:ext uri="{FF2B5EF4-FFF2-40B4-BE49-F238E27FC236}">
              <a16:creationId xmlns:a16="http://schemas.microsoft.com/office/drawing/2014/main" id="{E4A77C28-DEEE-4774-AB07-4609375769D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64" name="Rectangle 3">
          <a:extLst>
            <a:ext uri="{FF2B5EF4-FFF2-40B4-BE49-F238E27FC236}">
              <a16:creationId xmlns:a16="http://schemas.microsoft.com/office/drawing/2014/main" id="{1D9FFC02-957F-436D-A2B2-49904D45F59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65" name="Rectangle 3">
          <a:extLst>
            <a:ext uri="{FF2B5EF4-FFF2-40B4-BE49-F238E27FC236}">
              <a16:creationId xmlns:a16="http://schemas.microsoft.com/office/drawing/2014/main" id="{43865497-0237-4C2B-BB7B-9A33D3BD1E3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66" name="Rectangle 3">
          <a:extLst>
            <a:ext uri="{FF2B5EF4-FFF2-40B4-BE49-F238E27FC236}">
              <a16:creationId xmlns:a16="http://schemas.microsoft.com/office/drawing/2014/main" id="{E4303967-6435-4F20-A473-0C29EAB46BA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67" name="Rectangle 3">
          <a:extLst>
            <a:ext uri="{FF2B5EF4-FFF2-40B4-BE49-F238E27FC236}">
              <a16:creationId xmlns:a16="http://schemas.microsoft.com/office/drawing/2014/main" id="{0406F616-1EE5-4B9D-AC84-630850378D0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68" name="Rectangle 3">
          <a:extLst>
            <a:ext uri="{FF2B5EF4-FFF2-40B4-BE49-F238E27FC236}">
              <a16:creationId xmlns:a16="http://schemas.microsoft.com/office/drawing/2014/main" id="{562A53D9-4679-4F75-A14C-874653058AD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69" name="Rectangle 3">
          <a:extLst>
            <a:ext uri="{FF2B5EF4-FFF2-40B4-BE49-F238E27FC236}">
              <a16:creationId xmlns:a16="http://schemas.microsoft.com/office/drawing/2014/main" id="{6A95CD0F-DC1A-4995-AD1B-99CFCBCB79D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70" name="Rectangle 3">
          <a:extLst>
            <a:ext uri="{FF2B5EF4-FFF2-40B4-BE49-F238E27FC236}">
              <a16:creationId xmlns:a16="http://schemas.microsoft.com/office/drawing/2014/main" id="{BA5A90A5-E4B9-4E6E-9603-F1D3A369847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71" name="Rectangle 3">
          <a:extLst>
            <a:ext uri="{FF2B5EF4-FFF2-40B4-BE49-F238E27FC236}">
              <a16:creationId xmlns:a16="http://schemas.microsoft.com/office/drawing/2014/main" id="{C1E4DA98-99A3-492A-BDA0-6DEBB0D2DCB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72" name="Rectangle 3">
          <a:extLst>
            <a:ext uri="{FF2B5EF4-FFF2-40B4-BE49-F238E27FC236}">
              <a16:creationId xmlns:a16="http://schemas.microsoft.com/office/drawing/2014/main" id="{63D42171-2073-43C5-8F2E-1782326C283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73" name="Rectangle 3">
          <a:extLst>
            <a:ext uri="{FF2B5EF4-FFF2-40B4-BE49-F238E27FC236}">
              <a16:creationId xmlns:a16="http://schemas.microsoft.com/office/drawing/2014/main" id="{B8317BC1-094B-493F-B577-DBF90F7D800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74" name="Rectangle 3">
          <a:extLst>
            <a:ext uri="{FF2B5EF4-FFF2-40B4-BE49-F238E27FC236}">
              <a16:creationId xmlns:a16="http://schemas.microsoft.com/office/drawing/2014/main" id="{CFE725F3-2392-4FF3-9011-EAE5A613DF9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75" name="Rectangle 3">
          <a:extLst>
            <a:ext uri="{FF2B5EF4-FFF2-40B4-BE49-F238E27FC236}">
              <a16:creationId xmlns:a16="http://schemas.microsoft.com/office/drawing/2014/main" id="{39BE54B8-5076-4DF7-B1E9-6B4EFF76E92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76" name="Rectangle 3">
          <a:extLst>
            <a:ext uri="{FF2B5EF4-FFF2-40B4-BE49-F238E27FC236}">
              <a16:creationId xmlns:a16="http://schemas.microsoft.com/office/drawing/2014/main" id="{84507984-8641-49B8-8C93-732F56DAB28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77" name="Rectangle 3">
          <a:extLst>
            <a:ext uri="{FF2B5EF4-FFF2-40B4-BE49-F238E27FC236}">
              <a16:creationId xmlns:a16="http://schemas.microsoft.com/office/drawing/2014/main" id="{6F08A1EF-03EF-45CD-8623-E72E8709C04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78" name="Rectangle 3">
          <a:extLst>
            <a:ext uri="{FF2B5EF4-FFF2-40B4-BE49-F238E27FC236}">
              <a16:creationId xmlns:a16="http://schemas.microsoft.com/office/drawing/2014/main" id="{5414FABF-21D8-4755-89FA-FEF0E078EC3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79" name="Rectangle 3">
          <a:extLst>
            <a:ext uri="{FF2B5EF4-FFF2-40B4-BE49-F238E27FC236}">
              <a16:creationId xmlns:a16="http://schemas.microsoft.com/office/drawing/2014/main" id="{F04C2810-291B-4E19-B4BA-35F646B5E14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80" name="Rectangle 3">
          <a:extLst>
            <a:ext uri="{FF2B5EF4-FFF2-40B4-BE49-F238E27FC236}">
              <a16:creationId xmlns:a16="http://schemas.microsoft.com/office/drawing/2014/main" id="{731A3FAD-51BD-4E06-8C7F-DE4E424BD13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81" name="Rectangle 3">
          <a:extLst>
            <a:ext uri="{FF2B5EF4-FFF2-40B4-BE49-F238E27FC236}">
              <a16:creationId xmlns:a16="http://schemas.microsoft.com/office/drawing/2014/main" id="{A3A20B83-40CB-438E-9294-10E245C48F1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82" name="Rectangle 3">
          <a:extLst>
            <a:ext uri="{FF2B5EF4-FFF2-40B4-BE49-F238E27FC236}">
              <a16:creationId xmlns:a16="http://schemas.microsoft.com/office/drawing/2014/main" id="{749CB030-9D68-44F1-9D3C-44749A74F8F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83" name="Rectangle 3">
          <a:extLst>
            <a:ext uri="{FF2B5EF4-FFF2-40B4-BE49-F238E27FC236}">
              <a16:creationId xmlns:a16="http://schemas.microsoft.com/office/drawing/2014/main" id="{5CE67327-6B0A-4350-9899-CEBFACE3743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84" name="Rectangle 3">
          <a:extLst>
            <a:ext uri="{FF2B5EF4-FFF2-40B4-BE49-F238E27FC236}">
              <a16:creationId xmlns:a16="http://schemas.microsoft.com/office/drawing/2014/main" id="{A4F18B62-199D-4F89-9747-409D3B21F33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85" name="Rectangle 3">
          <a:extLst>
            <a:ext uri="{FF2B5EF4-FFF2-40B4-BE49-F238E27FC236}">
              <a16:creationId xmlns:a16="http://schemas.microsoft.com/office/drawing/2014/main" id="{476F623A-0BFE-46A2-8B83-247A909D4B5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86" name="Rectangle 3">
          <a:extLst>
            <a:ext uri="{FF2B5EF4-FFF2-40B4-BE49-F238E27FC236}">
              <a16:creationId xmlns:a16="http://schemas.microsoft.com/office/drawing/2014/main" id="{B2F39724-1C7F-4FB5-84FC-D4AC349CB4C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87" name="Rectangle 3">
          <a:extLst>
            <a:ext uri="{FF2B5EF4-FFF2-40B4-BE49-F238E27FC236}">
              <a16:creationId xmlns:a16="http://schemas.microsoft.com/office/drawing/2014/main" id="{7F3E0999-CC46-429D-82D9-8D8465833CA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88" name="Rectangle 3">
          <a:extLst>
            <a:ext uri="{FF2B5EF4-FFF2-40B4-BE49-F238E27FC236}">
              <a16:creationId xmlns:a16="http://schemas.microsoft.com/office/drawing/2014/main" id="{610D6CC7-2C50-429B-AC47-B371C8E5F5E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89" name="Rectangle 3">
          <a:extLst>
            <a:ext uri="{FF2B5EF4-FFF2-40B4-BE49-F238E27FC236}">
              <a16:creationId xmlns:a16="http://schemas.microsoft.com/office/drawing/2014/main" id="{281D5F60-6273-4249-9BA2-9E103A1A679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90" name="Rectangle 3">
          <a:extLst>
            <a:ext uri="{FF2B5EF4-FFF2-40B4-BE49-F238E27FC236}">
              <a16:creationId xmlns:a16="http://schemas.microsoft.com/office/drawing/2014/main" id="{2BE2D50F-A38A-47D4-A835-A5BB21302E6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91" name="Rectangle 3">
          <a:extLst>
            <a:ext uri="{FF2B5EF4-FFF2-40B4-BE49-F238E27FC236}">
              <a16:creationId xmlns:a16="http://schemas.microsoft.com/office/drawing/2014/main" id="{C369024A-E88A-48BC-B48D-427CE025FA6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6692" name="Rectangle 3">
          <a:extLst>
            <a:ext uri="{FF2B5EF4-FFF2-40B4-BE49-F238E27FC236}">
              <a16:creationId xmlns:a16="http://schemas.microsoft.com/office/drawing/2014/main" id="{8EF16975-7F81-4272-86B3-EC0D64E8F87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693" name="Rectangle 3">
          <a:extLst>
            <a:ext uri="{FF2B5EF4-FFF2-40B4-BE49-F238E27FC236}">
              <a16:creationId xmlns:a16="http://schemas.microsoft.com/office/drawing/2014/main" id="{46665B9B-830E-4607-A5C0-89EEA912A7F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694" name="Rectangle 3">
          <a:extLst>
            <a:ext uri="{FF2B5EF4-FFF2-40B4-BE49-F238E27FC236}">
              <a16:creationId xmlns:a16="http://schemas.microsoft.com/office/drawing/2014/main" id="{A2F678E6-3850-43E3-B510-F0E6E71341C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695" name="Rectangle 3">
          <a:extLst>
            <a:ext uri="{FF2B5EF4-FFF2-40B4-BE49-F238E27FC236}">
              <a16:creationId xmlns:a16="http://schemas.microsoft.com/office/drawing/2014/main" id="{5C210855-F1CF-41B0-A6BD-36694E91DBE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696" name="Rectangle 3">
          <a:extLst>
            <a:ext uri="{FF2B5EF4-FFF2-40B4-BE49-F238E27FC236}">
              <a16:creationId xmlns:a16="http://schemas.microsoft.com/office/drawing/2014/main" id="{22756A41-FB5C-47D7-9338-F646A976252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697" name="Rectangle 3">
          <a:extLst>
            <a:ext uri="{FF2B5EF4-FFF2-40B4-BE49-F238E27FC236}">
              <a16:creationId xmlns:a16="http://schemas.microsoft.com/office/drawing/2014/main" id="{B86BDA9B-E1F9-4F98-B8B4-24CAEF59723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698" name="Rectangle 3">
          <a:extLst>
            <a:ext uri="{FF2B5EF4-FFF2-40B4-BE49-F238E27FC236}">
              <a16:creationId xmlns:a16="http://schemas.microsoft.com/office/drawing/2014/main" id="{C2F6D883-42F5-40AA-80D4-C7FD9134933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699" name="Rectangle 3">
          <a:extLst>
            <a:ext uri="{FF2B5EF4-FFF2-40B4-BE49-F238E27FC236}">
              <a16:creationId xmlns:a16="http://schemas.microsoft.com/office/drawing/2014/main" id="{9FCDD170-5DF5-4683-A5EA-2A4BA8C05AD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00" name="Rectangle 3">
          <a:extLst>
            <a:ext uri="{FF2B5EF4-FFF2-40B4-BE49-F238E27FC236}">
              <a16:creationId xmlns:a16="http://schemas.microsoft.com/office/drawing/2014/main" id="{1D6858CC-4C17-4E7E-877F-EFA94B60D37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01" name="Rectangle 3">
          <a:extLst>
            <a:ext uri="{FF2B5EF4-FFF2-40B4-BE49-F238E27FC236}">
              <a16:creationId xmlns:a16="http://schemas.microsoft.com/office/drawing/2014/main" id="{8611F803-2DD2-4110-949A-8462204DF98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02" name="Rectangle 3">
          <a:extLst>
            <a:ext uri="{FF2B5EF4-FFF2-40B4-BE49-F238E27FC236}">
              <a16:creationId xmlns:a16="http://schemas.microsoft.com/office/drawing/2014/main" id="{B90F5064-B426-4CD9-872A-ED9CF348DF3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03" name="Rectangle 3">
          <a:extLst>
            <a:ext uri="{FF2B5EF4-FFF2-40B4-BE49-F238E27FC236}">
              <a16:creationId xmlns:a16="http://schemas.microsoft.com/office/drawing/2014/main" id="{7838771B-8082-4CEC-BA1A-B17B6E0A617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04" name="Rectangle 3">
          <a:extLst>
            <a:ext uri="{FF2B5EF4-FFF2-40B4-BE49-F238E27FC236}">
              <a16:creationId xmlns:a16="http://schemas.microsoft.com/office/drawing/2014/main" id="{8C8FE361-AED4-4D32-A8E5-FE43868442E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05" name="Rectangle 3">
          <a:extLst>
            <a:ext uri="{FF2B5EF4-FFF2-40B4-BE49-F238E27FC236}">
              <a16:creationId xmlns:a16="http://schemas.microsoft.com/office/drawing/2014/main" id="{10AE64EF-7F0D-46C5-BC05-E55A64E8A38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06" name="Rectangle 3">
          <a:extLst>
            <a:ext uri="{FF2B5EF4-FFF2-40B4-BE49-F238E27FC236}">
              <a16:creationId xmlns:a16="http://schemas.microsoft.com/office/drawing/2014/main" id="{B1C4E712-866E-46DF-9BAC-483AA6B3C31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07" name="Rectangle 3">
          <a:extLst>
            <a:ext uri="{FF2B5EF4-FFF2-40B4-BE49-F238E27FC236}">
              <a16:creationId xmlns:a16="http://schemas.microsoft.com/office/drawing/2014/main" id="{59ABB52E-0CDB-4308-9DF1-41EA09C298A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08" name="Rectangle 3">
          <a:extLst>
            <a:ext uri="{FF2B5EF4-FFF2-40B4-BE49-F238E27FC236}">
              <a16:creationId xmlns:a16="http://schemas.microsoft.com/office/drawing/2014/main" id="{E747D49C-D5A9-417C-96A6-B186A58E4BA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09" name="Rectangle 3">
          <a:extLst>
            <a:ext uri="{FF2B5EF4-FFF2-40B4-BE49-F238E27FC236}">
              <a16:creationId xmlns:a16="http://schemas.microsoft.com/office/drawing/2014/main" id="{9AABCD16-631E-4CC5-87F5-C55FDFD3CBB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10" name="Rectangle 3">
          <a:extLst>
            <a:ext uri="{FF2B5EF4-FFF2-40B4-BE49-F238E27FC236}">
              <a16:creationId xmlns:a16="http://schemas.microsoft.com/office/drawing/2014/main" id="{6B692C23-64D6-4D07-AF45-5673B5437E9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11" name="Rectangle 3">
          <a:extLst>
            <a:ext uri="{FF2B5EF4-FFF2-40B4-BE49-F238E27FC236}">
              <a16:creationId xmlns:a16="http://schemas.microsoft.com/office/drawing/2014/main" id="{18FCF1AF-259B-4255-B150-3AE97DD3BEA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12" name="Rectangle 3">
          <a:extLst>
            <a:ext uri="{FF2B5EF4-FFF2-40B4-BE49-F238E27FC236}">
              <a16:creationId xmlns:a16="http://schemas.microsoft.com/office/drawing/2014/main" id="{7C182EC2-467B-4162-947F-744973800BB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13" name="Rectangle 3">
          <a:extLst>
            <a:ext uri="{FF2B5EF4-FFF2-40B4-BE49-F238E27FC236}">
              <a16:creationId xmlns:a16="http://schemas.microsoft.com/office/drawing/2014/main" id="{3B8FC2A8-FF00-4B28-A51A-0F667B82FE3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14" name="Rectangle 3">
          <a:extLst>
            <a:ext uri="{FF2B5EF4-FFF2-40B4-BE49-F238E27FC236}">
              <a16:creationId xmlns:a16="http://schemas.microsoft.com/office/drawing/2014/main" id="{FA62770C-24B1-454A-A7AF-C36495D9EE2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15" name="Rectangle 3">
          <a:extLst>
            <a:ext uri="{FF2B5EF4-FFF2-40B4-BE49-F238E27FC236}">
              <a16:creationId xmlns:a16="http://schemas.microsoft.com/office/drawing/2014/main" id="{F9176F57-6335-4BD3-93A4-A1BD4F16D65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16" name="Rectangle 3">
          <a:extLst>
            <a:ext uri="{FF2B5EF4-FFF2-40B4-BE49-F238E27FC236}">
              <a16:creationId xmlns:a16="http://schemas.microsoft.com/office/drawing/2014/main" id="{2352845E-CCF5-41CB-BB4B-7965F78305D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17" name="Rectangle 3">
          <a:extLst>
            <a:ext uri="{FF2B5EF4-FFF2-40B4-BE49-F238E27FC236}">
              <a16:creationId xmlns:a16="http://schemas.microsoft.com/office/drawing/2014/main" id="{E8494C92-21DE-4A04-88C7-383EBA227C2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18" name="Rectangle 3">
          <a:extLst>
            <a:ext uri="{FF2B5EF4-FFF2-40B4-BE49-F238E27FC236}">
              <a16:creationId xmlns:a16="http://schemas.microsoft.com/office/drawing/2014/main" id="{7972BF97-5133-4054-AA55-CE81DF909A6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19" name="Rectangle 3">
          <a:extLst>
            <a:ext uri="{FF2B5EF4-FFF2-40B4-BE49-F238E27FC236}">
              <a16:creationId xmlns:a16="http://schemas.microsoft.com/office/drawing/2014/main" id="{4672BCDC-7D5D-4B4E-B78A-C66F90AFA94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20" name="Rectangle 3">
          <a:extLst>
            <a:ext uri="{FF2B5EF4-FFF2-40B4-BE49-F238E27FC236}">
              <a16:creationId xmlns:a16="http://schemas.microsoft.com/office/drawing/2014/main" id="{F32850AF-3D88-4B0D-88B4-9DB4141BDA7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21" name="Rectangle 3">
          <a:extLst>
            <a:ext uri="{FF2B5EF4-FFF2-40B4-BE49-F238E27FC236}">
              <a16:creationId xmlns:a16="http://schemas.microsoft.com/office/drawing/2014/main" id="{1832E4C7-0B85-4947-B342-8D0D28C947A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22" name="Rectangle 3">
          <a:extLst>
            <a:ext uri="{FF2B5EF4-FFF2-40B4-BE49-F238E27FC236}">
              <a16:creationId xmlns:a16="http://schemas.microsoft.com/office/drawing/2014/main" id="{52E5082E-6688-47C6-8719-AF19A9F007B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23" name="Rectangle 3">
          <a:extLst>
            <a:ext uri="{FF2B5EF4-FFF2-40B4-BE49-F238E27FC236}">
              <a16:creationId xmlns:a16="http://schemas.microsoft.com/office/drawing/2014/main" id="{FF933EEE-C4AC-4454-B2AF-AB51A8DF67E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24" name="Rectangle 3">
          <a:extLst>
            <a:ext uri="{FF2B5EF4-FFF2-40B4-BE49-F238E27FC236}">
              <a16:creationId xmlns:a16="http://schemas.microsoft.com/office/drawing/2014/main" id="{9DF44C61-D75A-439E-BAC7-9EFA39917AE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25" name="Rectangle 3">
          <a:extLst>
            <a:ext uri="{FF2B5EF4-FFF2-40B4-BE49-F238E27FC236}">
              <a16:creationId xmlns:a16="http://schemas.microsoft.com/office/drawing/2014/main" id="{87292CA0-B4A8-43C5-9C39-2617EE048FA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26" name="Rectangle 3">
          <a:extLst>
            <a:ext uri="{FF2B5EF4-FFF2-40B4-BE49-F238E27FC236}">
              <a16:creationId xmlns:a16="http://schemas.microsoft.com/office/drawing/2014/main" id="{1C559A80-C549-4E3C-83EE-5928993DFF3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27" name="Rectangle 3">
          <a:extLst>
            <a:ext uri="{FF2B5EF4-FFF2-40B4-BE49-F238E27FC236}">
              <a16:creationId xmlns:a16="http://schemas.microsoft.com/office/drawing/2014/main" id="{A69C6636-8904-4C01-A6C1-FB4688ED3B4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28" name="Rectangle 3">
          <a:extLst>
            <a:ext uri="{FF2B5EF4-FFF2-40B4-BE49-F238E27FC236}">
              <a16:creationId xmlns:a16="http://schemas.microsoft.com/office/drawing/2014/main" id="{FFB6B07C-7A9A-47BB-B332-852E1FDE2FE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29" name="Rectangle 3">
          <a:extLst>
            <a:ext uri="{FF2B5EF4-FFF2-40B4-BE49-F238E27FC236}">
              <a16:creationId xmlns:a16="http://schemas.microsoft.com/office/drawing/2014/main" id="{59A988CA-6641-4F3E-9B31-D73C226F5A7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30" name="Rectangle 3">
          <a:extLst>
            <a:ext uri="{FF2B5EF4-FFF2-40B4-BE49-F238E27FC236}">
              <a16:creationId xmlns:a16="http://schemas.microsoft.com/office/drawing/2014/main" id="{D9D841FC-D450-4776-B478-B6B05278E0F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31" name="Rectangle 3">
          <a:extLst>
            <a:ext uri="{FF2B5EF4-FFF2-40B4-BE49-F238E27FC236}">
              <a16:creationId xmlns:a16="http://schemas.microsoft.com/office/drawing/2014/main" id="{175B3190-8B00-4FED-ADCE-DBDB49CD3C7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32" name="Rectangle 3">
          <a:extLst>
            <a:ext uri="{FF2B5EF4-FFF2-40B4-BE49-F238E27FC236}">
              <a16:creationId xmlns:a16="http://schemas.microsoft.com/office/drawing/2014/main" id="{FDB1577B-8BB5-4064-BB68-6ECA9A5788F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33" name="Rectangle 3">
          <a:extLst>
            <a:ext uri="{FF2B5EF4-FFF2-40B4-BE49-F238E27FC236}">
              <a16:creationId xmlns:a16="http://schemas.microsoft.com/office/drawing/2014/main" id="{B20983B9-375B-46B0-BA7B-FDDEB0A2C2B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34" name="Rectangle 3">
          <a:extLst>
            <a:ext uri="{FF2B5EF4-FFF2-40B4-BE49-F238E27FC236}">
              <a16:creationId xmlns:a16="http://schemas.microsoft.com/office/drawing/2014/main" id="{740029A3-C696-4F52-8C88-934DCFF323C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35" name="Rectangle 3">
          <a:extLst>
            <a:ext uri="{FF2B5EF4-FFF2-40B4-BE49-F238E27FC236}">
              <a16:creationId xmlns:a16="http://schemas.microsoft.com/office/drawing/2014/main" id="{C03B3CF9-8986-408A-B54F-C69F622616F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36" name="Rectangle 3">
          <a:extLst>
            <a:ext uri="{FF2B5EF4-FFF2-40B4-BE49-F238E27FC236}">
              <a16:creationId xmlns:a16="http://schemas.microsoft.com/office/drawing/2014/main" id="{A442A1DD-EB1F-4740-81D4-425A9BB704F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37" name="Rectangle 3">
          <a:extLst>
            <a:ext uri="{FF2B5EF4-FFF2-40B4-BE49-F238E27FC236}">
              <a16:creationId xmlns:a16="http://schemas.microsoft.com/office/drawing/2014/main" id="{98888438-80D1-4984-A371-1B5E10A99C4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38" name="Rectangle 3">
          <a:extLst>
            <a:ext uri="{FF2B5EF4-FFF2-40B4-BE49-F238E27FC236}">
              <a16:creationId xmlns:a16="http://schemas.microsoft.com/office/drawing/2014/main" id="{FA26E181-5708-4529-B21F-97A08379C13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39" name="Rectangle 3">
          <a:extLst>
            <a:ext uri="{FF2B5EF4-FFF2-40B4-BE49-F238E27FC236}">
              <a16:creationId xmlns:a16="http://schemas.microsoft.com/office/drawing/2014/main" id="{F6ED1EF5-3B99-44D2-8AD8-E542C3F6B20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6740" name="Rectangle 3">
          <a:extLst>
            <a:ext uri="{FF2B5EF4-FFF2-40B4-BE49-F238E27FC236}">
              <a16:creationId xmlns:a16="http://schemas.microsoft.com/office/drawing/2014/main" id="{A0EA8722-82A9-4A99-A9DA-19AE5F5688D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789" name="Shape 5">
          <a:extLst>
            <a:ext uri="{FF2B5EF4-FFF2-40B4-BE49-F238E27FC236}">
              <a16:creationId xmlns:a16="http://schemas.microsoft.com/office/drawing/2014/main" id="{1F2D4BC1-53C1-482E-80C7-684F662E1D90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790" name="Shape 6">
          <a:extLst>
            <a:ext uri="{FF2B5EF4-FFF2-40B4-BE49-F238E27FC236}">
              <a16:creationId xmlns:a16="http://schemas.microsoft.com/office/drawing/2014/main" id="{961474C5-2638-47E3-8847-FCA2BE167DD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791" name="Shape 5">
          <a:extLst>
            <a:ext uri="{FF2B5EF4-FFF2-40B4-BE49-F238E27FC236}">
              <a16:creationId xmlns:a16="http://schemas.microsoft.com/office/drawing/2014/main" id="{710F8390-CEDD-49A0-8373-508C6461593F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792" name="Shape 6">
          <a:extLst>
            <a:ext uri="{FF2B5EF4-FFF2-40B4-BE49-F238E27FC236}">
              <a16:creationId xmlns:a16="http://schemas.microsoft.com/office/drawing/2014/main" id="{5E01B24D-B55D-4E70-AD46-1CEB8CE96C29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793" name="Shape 5">
          <a:extLst>
            <a:ext uri="{FF2B5EF4-FFF2-40B4-BE49-F238E27FC236}">
              <a16:creationId xmlns:a16="http://schemas.microsoft.com/office/drawing/2014/main" id="{A5A18E15-5F07-47A9-B00E-1C62D66827EC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794" name="Shape 6">
          <a:extLst>
            <a:ext uri="{FF2B5EF4-FFF2-40B4-BE49-F238E27FC236}">
              <a16:creationId xmlns:a16="http://schemas.microsoft.com/office/drawing/2014/main" id="{01C871CA-673F-4B9B-82B9-781B8A8708C3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1524000</xdr:colOff>
      <xdr:row>238</xdr:row>
      <xdr:rowOff>0</xdr:rowOff>
    </xdr:from>
    <xdr:to>
      <xdr:col>0</xdr:col>
      <xdr:colOff>1590675</xdr:colOff>
      <xdr:row>239</xdr:row>
      <xdr:rowOff>38100</xdr:rowOff>
    </xdr:to>
    <xdr:sp macro="" textlink="">
      <xdr:nvSpPr>
        <xdr:cNvPr id="6795" name="Shape 5">
          <a:extLst>
            <a:ext uri="{FF2B5EF4-FFF2-40B4-BE49-F238E27FC236}">
              <a16:creationId xmlns:a16="http://schemas.microsoft.com/office/drawing/2014/main" id="{EF216449-DA7D-490B-91C3-824F9E33BBA1}"/>
            </a:ext>
          </a:extLst>
        </xdr:cNvPr>
        <xdr:cNvSpPr/>
      </xdr:nvSpPr>
      <xdr:spPr>
        <a:xfrm>
          <a:off x="152400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796" name="Shape 5">
          <a:extLst>
            <a:ext uri="{FF2B5EF4-FFF2-40B4-BE49-F238E27FC236}">
              <a16:creationId xmlns:a16="http://schemas.microsoft.com/office/drawing/2014/main" id="{7664C6E1-CB21-45E3-BDDA-EBCF50F4F333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797" name="Shape 6">
          <a:extLst>
            <a:ext uri="{FF2B5EF4-FFF2-40B4-BE49-F238E27FC236}">
              <a16:creationId xmlns:a16="http://schemas.microsoft.com/office/drawing/2014/main" id="{5DA56783-55F3-4F3F-BF6E-1D11AEABB8A1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798" name="Shape 5">
          <a:extLst>
            <a:ext uri="{FF2B5EF4-FFF2-40B4-BE49-F238E27FC236}">
              <a16:creationId xmlns:a16="http://schemas.microsoft.com/office/drawing/2014/main" id="{56160765-39BE-4322-9A19-6295D5034E9A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799" name="Shape 6">
          <a:extLst>
            <a:ext uri="{FF2B5EF4-FFF2-40B4-BE49-F238E27FC236}">
              <a16:creationId xmlns:a16="http://schemas.microsoft.com/office/drawing/2014/main" id="{E05CE9F3-2508-411E-8B62-EB0AC3E37C7B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00" name="Shape 5">
          <a:extLst>
            <a:ext uri="{FF2B5EF4-FFF2-40B4-BE49-F238E27FC236}">
              <a16:creationId xmlns:a16="http://schemas.microsoft.com/office/drawing/2014/main" id="{DB505FD5-AE63-42D7-A54E-8990B5CC029D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01" name="Shape 6">
          <a:extLst>
            <a:ext uri="{FF2B5EF4-FFF2-40B4-BE49-F238E27FC236}">
              <a16:creationId xmlns:a16="http://schemas.microsoft.com/office/drawing/2014/main" id="{EA30D292-B53F-4DA5-B1F4-EC1D4197DC08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02" name="Shape 5">
          <a:extLst>
            <a:ext uri="{FF2B5EF4-FFF2-40B4-BE49-F238E27FC236}">
              <a16:creationId xmlns:a16="http://schemas.microsoft.com/office/drawing/2014/main" id="{B811DB19-5696-4515-854F-E51CAF0375B3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03" name="Shape 6">
          <a:extLst>
            <a:ext uri="{FF2B5EF4-FFF2-40B4-BE49-F238E27FC236}">
              <a16:creationId xmlns:a16="http://schemas.microsoft.com/office/drawing/2014/main" id="{5D2F8716-DFFD-41DF-8D76-1C07686E99BA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04" name="Shape 5">
          <a:extLst>
            <a:ext uri="{FF2B5EF4-FFF2-40B4-BE49-F238E27FC236}">
              <a16:creationId xmlns:a16="http://schemas.microsoft.com/office/drawing/2014/main" id="{ABB0D758-8365-4061-A12B-5C19337DCC1B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05" name="Shape 6">
          <a:extLst>
            <a:ext uri="{FF2B5EF4-FFF2-40B4-BE49-F238E27FC236}">
              <a16:creationId xmlns:a16="http://schemas.microsoft.com/office/drawing/2014/main" id="{45DEC89E-24B2-41E0-9419-10255A658138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06" name="Shape 5">
          <a:extLst>
            <a:ext uri="{FF2B5EF4-FFF2-40B4-BE49-F238E27FC236}">
              <a16:creationId xmlns:a16="http://schemas.microsoft.com/office/drawing/2014/main" id="{CAAD3DFC-65CE-4FFF-BB3C-4B67A192456A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07" name="Shape 6">
          <a:extLst>
            <a:ext uri="{FF2B5EF4-FFF2-40B4-BE49-F238E27FC236}">
              <a16:creationId xmlns:a16="http://schemas.microsoft.com/office/drawing/2014/main" id="{C4B6DD9F-9985-4861-A06D-4822AB321161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08" name="Shape 5">
          <a:extLst>
            <a:ext uri="{FF2B5EF4-FFF2-40B4-BE49-F238E27FC236}">
              <a16:creationId xmlns:a16="http://schemas.microsoft.com/office/drawing/2014/main" id="{BF1D6E27-E720-47DB-B1EA-783377AF3E59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09" name="Shape 6">
          <a:extLst>
            <a:ext uri="{FF2B5EF4-FFF2-40B4-BE49-F238E27FC236}">
              <a16:creationId xmlns:a16="http://schemas.microsoft.com/office/drawing/2014/main" id="{A5E5E6DC-12AF-4A4A-8C3D-CEFCD1756710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10" name="Shape 5">
          <a:extLst>
            <a:ext uri="{FF2B5EF4-FFF2-40B4-BE49-F238E27FC236}">
              <a16:creationId xmlns:a16="http://schemas.microsoft.com/office/drawing/2014/main" id="{54A9B83E-8BF8-4241-A877-5757B636B1DA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11" name="Shape 6">
          <a:extLst>
            <a:ext uri="{FF2B5EF4-FFF2-40B4-BE49-F238E27FC236}">
              <a16:creationId xmlns:a16="http://schemas.microsoft.com/office/drawing/2014/main" id="{A8C0A013-0230-409B-8142-7A0E7295E9D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12" name="Shape 5">
          <a:extLst>
            <a:ext uri="{FF2B5EF4-FFF2-40B4-BE49-F238E27FC236}">
              <a16:creationId xmlns:a16="http://schemas.microsoft.com/office/drawing/2014/main" id="{18EA1425-065C-4F5A-ABD4-93AD673B61D8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13" name="Shape 6">
          <a:extLst>
            <a:ext uri="{FF2B5EF4-FFF2-40B4-BE49-F238E27FC236}">
              <a16:creationId xmlns:a16="http://schemas.microsoft.com/office/drawing/2014/main" id="{59647FC5-C9E7-4367-9EE1-5387944A7CC5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14" name="Shape 5">
          <a:extLst>
            <a:ext uri="{FF2B5EF4-FFF2-40B4-BE49-F238E27FC236}">
              <a16:creationId xmlns:a16="http://schemas.microsoft.com/office/drawing/2014/main" id="{56710FF5-6C1A-409F-A290-56539716721F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15" name="Shape 6">
          <a:extLst>
            <a:ext uri="{FF2B5EF4-FFF2-40B4-BE49-F238E27FC236}">
              <a16:creationId xmlns:a16="http://schemas.microsoft.com/office/drawing/2014/main" id="{910E1498-D584-4F53-9C22-66D93DB85C06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16" name="Shape 5">
          <a:extLst>
            <a:ext uri="{FF2B5EF4-FFF2-40B4-BE49-F238E27FC236}">
              <a16:creationId xmlns:a16="http://schemas.microsoft.com/office/drawing/2014/main" id="{AC621AAF-AED5-46F3-AE5F-3AC267BF0362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17" name="Shape 6">
          <a:extLst>
            <a:ext uri="{FF2B5EF4-FFF2-40B4-BE49-F238E27FC236}">
              <a16:creationId xmlns:a16="http://schemas.microsoft.com/office/drawing/2014/main" id="{3D7A0BAA-BEF7-4EE0-B314-5AE9784077B7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18" name="Shape 5">
          <a:extLst>
            <a:ext uri="{FF2B5EF4-FFF2-40B4-BE49-F238E27FC236}">
              <a16:creationId xmlns:a16="http://schemas.microsoft.com/office/drawing/2014/main" id="{ECC6DFBC-B9F6-4E4F-85BA-3F59C020A5A5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19" name="Shape 6">
          <a:extLst>
            <a:ext uri="{FF2B5EF4-FFF2-40B4-BE49-F238E27FC236}">
              <a16:creationId xmlns:a16="http://schemas.microsoft.com/office/drawing/2014/main" id="{4B9F6ED7-65DC-4C2B-8DCA-677ED6FFCB43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20" name="Shape 5">
          <a:extLst>
            <a:ext uri="{FF2B5EF4-FFF2-40B4-BE49-F238E27FC236}">
              <a16:creationId xmlns:a16="http://schemas.microsoft.com/office/drawing/2014/main" id="{0AAF5EA7-1FE1-44A1-BFF1-58534667414F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21" name="Shape 6">
          <a:extLst>
            <a:ext uri="{FF2B5EF4-FFF2-40B4-BE49-F238E27FC236}">
              <a16:creationId xmlns:a16="http://schemas.microsoft.com/office/drawing/2014/main" id="{79467B0F-39DB-415B-92F2-3BB0F4BA84A3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22" name="Shape 5">
          <a:extLst>
            <a:ext uri="{FF2B5EF4-FFF2-40B4-BE49-F238E27FC236}">
              <a16:creationId xmlns:a16="http://schemas.microsoft.com/office/drawing/2014/main" id="{4F28FAA1-B92C-4EE2-964E-3C184C3C293F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23" name="Shape 6">
          <a:extLst>
            <a:ext uri="{FF2B5EF4-FFF2-40B4-BE49-F238E27FC236}">
              <a16:creationId xmlns:a16="http://schemas.microsoft.com/office/drawing/2014/main" id="{59E6A04F-E94F-4235-BE53-BB4C579E5D47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24" name="Shape 5">
          <a:extLst>
            <a:ext uri="{FF2B5EF4-FFF2-40B4-BE49-F238E27FC236}">
              <a16:creationId xmlns:a16="http://schemas.microsoft.com/office/drawing/2014/main" id="{858D6C64-0CB8-49EA-9C80-EB8A37BBC5A6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25" name="Shape 6">
          <a:extLst>
            <a:ext uri="{FF2B5EF4-FFF2-40B4-BE49-F238E27FC236}">
              <a16:creationId xmlns:a16="http://schemas.microsoft.com/office/drawing/2014/main" id="{3A9CE73F-DF65-4D87-BC35-E6FF2A615D0A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26" name="Shape 5">
          <a:extLst>
            <a:ext uri="{FF2B5EF4-FFF2-40B4-BE49-F238E27FC236}">
              <a16:creationId xmlns:a16="http://schemas.microsoft.com/office/drawing/2014/main" id="{A28DFD1D-B89D-408F-BEF9-14F72CE24991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27" name="Shape 6">
          <a:extLst>
            <a:ext uri="{FF2B5EF4-FFF2-40B4-BE49-F238E27FC236}">
              <a16:creationId xmlns:a16="http://schemas.microsoft.com/office/drawing/2014/main" id="{AB4255EB-B8DB-4816-B88A-7089E39A245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28" name="Shape 5">
          <a:extLst>
            <a:ext uri="{FF2B5EF4-FFF2-40B4-BE49-F238E27FC236}">
              <a16:creationId xmlns:a16="http://schemas.microsoft.com/office/drawing/2014/main" id="{97704BCE-B6C3-4B85-80A7-5CC65DA870C8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29" name="Shape 6">
          <a:extLst>
            <a:ext uri="{FF2B5EF4-FFF2-40B4-BE49-F238E27FC236}">
              <a16:creationId xmlns:a16="http://schemas.microsoft.com/office/drawing/2014/main" id="{88C946CB-1594-4018-9298-F97857530A57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30" name="Shape 5">
          <a:extLst>
            <a:ext uri="{FF2B5EF4-FFF2-40B4-BE49-F238E27FC236}">
              <a16:creationId xmlns:a16="http://schemas.microsoft.com/office/drawing/2014/main" id="{4FDA22A1-7B26-4BC6-9BAB-937272A353BB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31" name="Shape 6">
          <a:extLst>
            <a:ext uri="{FF2B5EF4-FFF2-40B4-BE49-F238E27FC236}">
              <a16:creationId xmlns:a16="http://schemas.microsoft.com/office/drawing/2014/main" id="{21739253-A804-4ECB-B221-6515F382AA01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32" name="Shape 5">
          <a:extLst>
            <a:ext uri="{FF2B5EF4-FFF2-40B4-BE49-F238E27FC236}">
              <a16:creationId xmlns:a16="http://schemas.microsoft.com/office/drawing/2014/main" id="{3EA755AB-47E8-4376-8046-F85F2109CE23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33" name="Shape 6">
          <a:extLst>
            <a:ext uri="{FF2B5EF4-FFF2-40B4-BE49-F238E27FC236}">
              <a16:creationId xmlns:a16="http://schemas.microsoft.com/office/drawing/2014/main" id="{879CC54F-AE70-42CA-9293-D4E0BCC1140C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34" name="Shape 5">
          <a:extLst>
            <a:ext uri="{FF2B5EF4-FFF2-40B4-BE49-F238E27FC236}">
              <a16:creationId xmlns:a16="http://schemas.microsoft.com/office/drawing/2014/main" id="{9964E1D6-34A1-4A6C-918F-92C14BDD4887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35" name="Shape 6">
          <a:extLst>
            <a:ext uri="{FF2B5EF4-FFF2-40B4-BE49-F238E27FC236}">
              <a16:creationId xmlns:a16="http://schemas.microsoft.com/office/drawing/2014/main" id="{7BB10DB6-0B8F-437A-8A66-0AFF74FC9285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36" name="Shape 5">
          <a:extLst>
            <a:ext uri="{FF2B5EF4-FFF2-40B4-BE49-F238E27FC236}">
              <a16:creationId xmlns:a16="http://schemas.microsoft.com/office/drawing/2014/main" id="{22729233-778F-4A7B-9F8F-0E87925A3905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37" name="Shape 6">
          <a:extLst>
            <a:ext uri="{FF2B5EF4-FFF2-40B4-BE49-F238E27FC236}">
              <a16:creationId xmlns:a16="http://schemas.microsoft.com/office/drawing/2014/main" id="{70F0E730-2B1B-4143-8662-B15E5FD7D462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38" name="Shape 5">
          <a:extLst>
            <a:ext uri="{FF2B5EF4-FFF2-40B4-BE49-F238E27FC236}">
              <a16:creationId xmlns:a16="http://schemas.microsoft.com/office/drawing/2014/main" id="{2E359EFC-3E77-41D8-A3D5-951388599BBC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39" name="Shape 6">
          <a:extLst>
            <a:ext uri="{FF2B5EF4-FFF2-40B4-BE49-F238E27FC236}">
              <a16:creationId xmlns:a16="http://schemas.microsoft.com/office/drawing/2014/main" id="{8DBB8826-362D-48FC-9147-D34DDB323113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40" name="Shape 5">
          <a:extLst>
            <a:ext uri="{FF2B5EF4-FFF2-40B4-BE49-F238E27FC236}">
              <a16:creationId xmlns:a16="http://schemas.microsoft.com/office/drawing/2014/main" id="{A7EA3129-CC47-473D-A071-A0083215971A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41" name="Shape 6">
          <a:extLst>
            <a:ext uri="{FF2B5EF4-FFF2-40B4-BE49-F238E27FC236}">
              <a16:creationId xmlns:a16="http://schemas.microsoft.com/office/drawing/2014/main" id="{6A0C3C0C-A7C8-4B41-AA66-B05E3984219B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42" name="Shape 5">
          <a:extLst>
            <a:ext uri="{FF2B5EF4-FFF2-40B4-BE49-F238E27FC236}">
              <a16:creationId xmlns:a16="http://schemas.microsoft.com/office/drawing/2014/main" id="{FCC3528E-D4F4-4823-89F5-40AE52A3CA99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43" name="Shape 6">
          <a:extLst>
            <a:ext uri="{FF2B5EF4-FFF2-40B4-BE49-F238E27FC236}">
              <a16:creationId xmlns:a16="http://schemas.microsoft.com/office/drawing/2014/main" id="{34DBC49A-6F8B-4F27-B554-5376147C0655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44" name="Shape 5">
          <a:extLst>
            <a:ext uri="{FF2B5EF4-FFF2-40B4-BE49-F238E27FC236}">
              <a16:creationId xmlns:a16="http://schemas.microsoft.com/office/drawing/2014/main" id="{088F000E-CCC6-494C-A8A5-50FE09293204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45" name="Shape 6">
          <a:extLst>
            <a:ext uri="{FF2B5EF4-FFF2-40B4-BE49-F238E27FC236}">
              <a16:creationId xmlns:a16="http://schemas.microsoft.com/office/drawing/2014/main" id="{CBED4C0E-9C26-4F31-BDAE-4F49229BA942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46" name="Shape 5">
          <a:extLst>
            <a:ext uri="{FF2B5EF4-FFF2-40B4-BE49-F238E27FC236}">
              <a16:creationId xmlns:a16="http://schemas.microsoft.com/office/drawing/2014/main" id="{B6FE5084-B9CE-4EB1-80C2-A8A11BEDFC23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47" name="Shape 6">
          <a:extLst>
            <a:ext uri="{FF2B5EF4-FFF2-40B4-BE49-F238E27FC236}">
              <a16:creationId xmlns:a16="http://schemas.microsoft.com/office/drawing/2014/main" id="{7D27EE7B-BCB9-48B3-B9C1-02075879A9A7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48" name="Shape 5">
          <a:extLst>
            <a:ext uri="{FF2B5EF4-FFF2-40B4-BE49-F238E27FC236}">
              <a16:creationId xmlns:a16="http://schemas.microsoft.com/office/drawing/2014/main" id="{F3A5E38F-E0EF-4C69-AEDA-BC1B552910FA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49" name="Shape 6">
          <a:extLst>
            <a:ext uri="{FF2B5EF4-FFF2-40B4-BE49-F238E27FC236}">
              <a16:creationId xmlns:a16="http://schemas.microsoft.com/office/drawing/2014/main" id="{D8035DE6-4EBD-4FD6-B921-0273802A46C7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50" name="Shape 5">
          <a:extLst>
            <a:ext uri="{FF2B5EF4-FFF2-40B4-BE49-F238E27FC236}">
              <a16:creationId xmlns:a16="http://schemas.microsoft.com/office/drawing/2014/main" id="{52DE9FFB-36FB-410F-89C3-D9C5BEEAC68A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51" name="Shape 6">
          <a:extLst>
            <a:ext uri="{FF2B5EF4-FFF2-40B4-BE49-F238E27FC236}">
              <a16:creationId xmlns:a16="http://schemas.microsoft.com/office/drawing/2014/main" id="{7DD6E804-FA8F-4358-8986-1D235C9A1637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52" name="Shape 5">
          <a:extLst>
            <a:ext uri="{FF2B5EF4-FFF2-40B4-BE49-F238E27FC236}">
              <a16:creationId xmlns:a16="http://schemas.microsoft.com/office/drawing/2014/main" id="{6E7C8F15-5480-47CE-A4EA-50E81C3F0F66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53" name="Shape 6">
          <a:extLst>
            <a:ext uri="{FF2B5EF4-FFF2-40B4-BE49-F238E27FC236}">
              <a16:creationId xmlns:a16="http://schemas.microsoft.com/office/drawing/2014/main" id="{24F3D295-DBB7-4630-9E06-0EF7C72514C4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54" name="Shape 5">
          <a:extLst>
            <a:ext uri="{FF2B5EF4-FFF2-40B4-BE49-F238E27FC236}">
              <a16:creationId xmlns:a16="http://schemas.microsoft.com/office/drawing/2014/main" id="{C4651498-23EF-4823-8B42-8D2E71762916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55" name="Shape 6">
          <a:extLst>
            <a:ext uri="{FF2B5EF4-FFF2-40B4-BE49-F238E27FC236}">
              <a16:creationId xmlns:a16="http://schemas.microsoft.com/office/drawing/2014/main" id="{36CE5440-0DDD-4B74-B7EC-9A60C7A95583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56" name="Shape 5">
          <a:extLst>
            <a:ext uri="{FF2B5EF4-FFF2-40B4-BE49-F238E27FC236}">
              <a16:creationId xmlns:a16="http://schemas.microsoft.com/office/drawing/2014/main" id="{6A7689F5-5ED2-426E-B49B-AF8D0E374BC3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57" name="Shape 6">
          <a:extLst>
            <a:ext uri="{FF2B5EF4-FFF2-40B4-BE49-F238E27FC236}">
              <a16:creationId xmlns:a16="http://schemas.microsoft.com/office/drawing/2014/main" id="{70AA0220-F36B-4DE1-B4EE-B2E61E54E03A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58" name="Shape 5">
          <a:extLst>
            <a:ext uri="{FF2B5EF4-FFF2-40B4-BE49-F238E27FC236}">
              <a16:creationId xmlns:a16="http://schemas.microsoft.com/office/drawing/2014/main" id="{A628B90D-B001-4B9B-858E-92AA77A706B0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59" name="Shape 6">
          <a:extLst>
            <a:ext uri="{FF2B5EF4-FFF2-40B4-BE49-F238E27FC236}">
              <a16:creationId xmlns:a16="http://schemas.microsoft.com/office/drawing/2014/main" id="{1C12F17D-F9E6-4447-B58B-4431B1673C34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60" name="Shape 5">
          <a:extLst>
            <a:ext uri="{FF2B5EF4-FFF2-40B4-BE49-F238E27FC236}">
              <a16:creationId xmlns:a16="http://schemas.microsoft.com/office/drawing/2014/main" id="{42AC7057-4B10-45B5-833A-AB0966DEFAD2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61" name="Shape 6">
          <a:extLst>
            <a:ext uri="{FF2B5EF4-FFF2-40B4-BE49-F238E27FC236}">
              <a16:creationId xmlns:a16="http://schemas.microsoft.com/office/drawing/2014/main" id="{DE302875-87EB-4D9C-A3A8-6167FD09ABE2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62" name="Shape 5">
          <a:extLst>
            <a:ext uri="{FF2B5EF4-FFF2-40B4-BE49-F238E27FC236}">
              <a16:creationId xmlns:a16="http://schemas.microsoft.com/office/drawing/2014/main" id="{7E66CDF5-C050-4AE4-B928-BBF0416BD8E3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63" name="Shape 6">
          <a:extLst>
            <a:ext uri="{FF2B5EF4-FFF2-40B4-BE49-F238E27FC236}">
              <a16:creationId xmlns:a16="http://schemas.microsoft.com/office/drawing/2014/main" id="{81D66515-FF05-4C9E-B40B-1D537DECA5C2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64" name="Shape 5">
          <a:extLst>
            <a:ext uri="{FF2B5EF4-FFF2-40B4-BE49-F238E27FC236}">
              <a16:creationId xmlns:a16="http://schemas.microsoft.com/office/drawing/2014/main" id="{392B2601-74CC-45CD-BE10-FC2415D7F558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65" name="Shape 6">
          <a:extLst>
            <a:ext uri="{FF2B5EF4-FFF2-40B4-BE49-F238E27FC236}">
              <a16:creationId xmlns:a16="http://schemas.microsoft.com/office/drawing/2014/main" id="{07C9903E-D499-44FF-A76A-8CFA324F5B88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66" name="Shape 5">
          <a:extLst>
            <a:ext uri="{FF2B5EF4-FFF2-40B4-BE49-F238E27FC236}">
              <a16:creationId xmlns:a16="http://schemas.microsoft.com/office/drawing/2014/main" id="{982C6770-0D9E-4B51-990F-9BED98851B5F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67" name="Shape 6">
          <a:extLst>
            <a:ext uri="{FF2B5EF4-FFF2-40B4-BE49-F238E27FC236}">
              <a16:creationId xmlns:a16="http://schemas.microsoft.com/office/drawing/2014/main" id="{A6531FB5-CB2B-483D-9E2C-138267D8F56A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68" name="Shape 5">
          <a:extLst>
            <a:ext uri="{FF2B5EF4-FFF2-40B4-BE49-F238E27FC236}">
              <a16:creationId xmlns:a16="http://schemas.microsoft.com/office/drawing/2014/main" id="{026DD65A-9B9D-4B9F-A5EB-10C8DD8229F4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69" name="Shape 6">
          <a:extLst>
            <a:ext uri="{FF2B5EF4-FFF2-40B4-BE49-F238E27FC236}">
              <a16:creationId xmlns:a16="http://schemas.microsoft.com/office/drawing/2014/main" id="{815EDA44-072B-4F50-AA3B-4C8432669ECC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70" name="Shape 5">
          <a:extLst>
            <a:ext uri="{FF2B5EF4-FFF2-40B4-BE49-F238E27FC236}">
              <a16:creationId xmlns:a16="http://schemas.microsoft.com/office/drawing/2014/main" id="{993CB085-99EE-4E5D-B111-7C8F3545D1E2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71" name="Shape 6">
          <a:extLst>
            <a:ext uri="{FF2B5EF4-FFF2-40B4-BE49-F238E27FC236}">
              <a16:creationId xmlns:a16="http://schemas.microsoft.com/office/drawing/2014/main" id="{85CCB202-E7D3-40A7-ABDD-AED52657B7DB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72" name="Shape 5">
          <a:extLst>
            <a:ext uri="{FF2B5EF4-FFF2-40B4-BE49-F238E27FC236}">
              <a16:creationId xmlns:a16="http://schemas.microsoft.com/office/drawing/2014/main" id="{71D74D10-E059-4C84-9933-B8773FE40D0F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73" name="Shape 6">
          <a:extLst>
            <a:ext uri="{FF2B5EF4-FFF2-40B4-BE49-F238E27FC236}">
              <a16:creationId xmlns:a16="http://schemas.microsoft.com/office/drawing/2014/main" id="{0C1D4019-B5D7-4491-8FCB-941F87080C8B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74" name="Shape 5">
          <a:extLst>
            <a:ext uri="{FF2B5EF4-FFF2-40B4-BE49-F238E27FC236}">
              <a16:creationId xmlns:a16="http://schemas.microsoft.com/office/drawing/2014/main" id="{BC08CEC5-93F5-4635-8094-5B7380732302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75" name="Shape 6">
          <a:extLst>
            <a:ext uri="{FF2B5EF4-FFF2-40B4-BE49-F238E27FC236}">
              <a16:creationId xmlns:a16="http://schemas.microsoft.com/office/drawing/2014/main" id="{4135ECC8-85BE-4EDD-9492-4AB5F2D8A53B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76" name="Shape 5">
          <a:extLst>
            <a:ext uri="{FF2B5EF4-FFF2-40B4-BE49-F238E27FC236}">
              <a16:creationId xmlns:a16="http://schemas.microsoft.com/office/drawing/2014/main" id="{3F5658EF-1AAB-4985-BF4F-F812B0C2F47C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77" name="Shape 6">
          <a:extLst>
            <a:ext uri="{FF2B5EF4-FFF2-40B4-BE49-F238E27FC236}">
              <a16:creationId xmlns:a16="http://schemas.microsoft.com/office/drawing/2014/main" id="{BDA14B9A-4CAA-4714-A6BC-F5D5E690E8CF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78" name="Shape 5">
          <a:extLst>
            <a:ext uri="{FF2B5EF4-FFF2-40B4-BE49-F238E27FC236}">
              <a16:creationId xmlns:a16="http://schemas.microsoft.com/office/drawing/2014/main" id="{868FF511-5D73-4BEC-8379-2AFD9A19FE99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79" name="Shape 6">
          <a:extLst>
            <a:ext uri="{FF2B5EF4-FFF2-40B4-BE49-F238E27FC236}">
              <a16:creationId xmlns:a16="http://schemas.microsoft.com/office/drawing/2014/main" id="{7CD995D8-368E-43AE-A649-68A80D2CFE74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80" name="Shape 5">
          <a:extLst>
            <a:ext uri="{FF2B5EF4-FFF2-40B4-BE49-F238E27FC236}">
              <a16:creationId xmlns:a16="http://schemas.microsoft.com/office/drawing/2014/main" id="{3DCB10F8-FDCE-4BC1-AB14-89623EC99761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81" name="Shape 6">
          <a:extLst>
            <a:ext uri="{FF2B5EF4-FFF2-40B4-BE49-F238E27FC236}">
              <a16:creationId xmlns:a16="http://schemas.microsoft.com/office/drawing/2014/main" id="{AFDFC0F5-4C0A-4563-A620-5CA818B0332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82" name="Shape 5">
          <a:extLst>
            <a:ext uri="{FF2B5EF4-FFF2-40B4-BE49-F238E27FC236}">
              <a16:creationId xmlns:a16="http://schemas.microsoft.com/office/drawing/2014/main" id="{6FABF2F0-1CAE-422E-8E38-5B7BDE9C797B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83" name="Shape 6">
          <a:extLst>
            <a:ext uri="{FF2B5EF4-FFF2-40B4-BE49-F238E27FC236}">
              <a16:creationId xmlns:a16="http://schemas.microsoft.com/office/drawing/2014/main" id="{C5DA7523-EF46-4807-983B-8398B4C98724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6884" name="Shape 5">
          <a:extLst>
            <a:ext uri="{FF2B5EF4-FFF2-40B4-BE49-F238E27FC236}">
              <a16:creationId xmlns:a16="http://schemas.microsoft.com/office/drawing/2014/main" id="{030B7D08-ACE4-4AAA-850E-8F3FE0BAE972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6885" name="Shape 6">
          <a:extLst>
            <a:ext uri="{FF2B5EF4-FFF2-40B4-BE49-F238E27FC236}">
              <a16:creationId xmlns:a16="http://schemas.microsoft.com/office/drawing/2014/main" id="{248C8612-A366-4019-8045-AB5F0389E2F5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886" name="Rectangle 3">
          <a:extLst>
            <a:ext uri="{FF2B5EF4-FFF2-40B4-BE49-F238E27FC236}">
              <a16:creationId xmlns:a16="http://schemas.microsoft.com/office/drawing/2014/main" id="{60A4BBB0-5A03-4D2E-903B-87C93243125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887" name="Rectangle 3">
          <a:extLst>
            <a:ext uri="{FF2B5EF4-FFF2-40B4-BE49-F238E27FC236}">
              <a16:creationId xmlns:a16="http://schemas.microsoft.com/office/drawing/2014/main" id="{C768A76E-A720-46E7-BC09-DCD5524475EB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888" name="Rectangle 3">
          <a:extLst>
            <a:ext uri="{FF2B5EF4-FFF2-40B4-BE49-F238E27FC236}">
              <a16:creationId xmlns:a16="http://schemas.microsoft.com/office/drawing/2014/main" id="{239BDAA2-14A6-4D79-9CA7-2250BA5AD05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889" name="Rectangle 3">
          <a:extLst>
            <a:ext uri="{FF2B5EF4-FFF2-40B4-BE49-F238E27FC236}">
              <a16:creationId xmlns:a16="http://schemas.microsoft.com/office/drawing/2014/main" id="{675EB6F6-21AC-45A0-B99C-5DDB80AF79DC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890" name="Rectangle 3">
          <a:extLst>
            <a:ext uri="{FF2B5EF4-FFF2-40B4-BE49-F238E27FC236}">
              <a16:creationId xmlns:a16="http://schemas.microsoft.com/office/drawing/2014/main" id="{E2E8660D-89B4-4262-B422-C4AAD239A890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891" name="Rectangle 3">
          <a:extLst>
            <a:ext uri="{FF2B5EF4-FFF2-40B4-BE49-F238E27FC236}">
              <a16:creationId xmlns:a16="http://schemas.microsoft.com/office/drawing/2014/main" id="{D08C08D2-D48F-49BE-B0F2-812219B536C0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892" name="Rectangle 3">
          <a:extLst>
            <a:ext uri="{FF2B5EF4-FFF2-40B4-BE49-F238E27FC236}">
              <a16:creationId xmlns:a16="http://schemas.microsoft.com/office/drawing/2014/main" id="{689EA26E-41DE-46AD-916C-61DA1DBE775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893" name="Rectangle 3">
          <a:extLst>
            <a:ext uri="{FF2B5EF4-FFF2-40B4-BE49-F238E27FC236}">
              <a16:creationId xmlns:a16="http://schemas.microsoft.com/office/drawing/2014/main" id="{9A6591DA-177C-4470-A327-73F6DEBF49C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894" name="Rectangle 3">
          <a:extLst>
            <a:ext uri="{FF2B5EF4-FFF2-40B4-BE49-F238E27FC236}">
              <a16:creationId xmlns:a16="http://schemas.microsoft.com/office/drawing/2014/main" id="{55403349-744D-4843-954F-61521467B085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895" name="Rectangle 3">
          <a:extLst>
            <a:ext uri="{FF2B5EF4-FFF2-40B4-BE49-F238E27FC236}">
              <a16:creationId xmlns:a16="http://schemas.microsoft.com/office/drawing/2014/main" id="{2C50D91C-C85B-43E5-8408-876DD76EA61C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896" name="Rectangle 3">
          <a:extLst>
            <a:ext uri="{FF2B5EF4-FFF2-40B4-BE49-F238E27FC236}">
              <a16:creationId xmlns:a16="http://schemas.microsoft.com/office/drawing/2014/main" id="{CF829681-D5AD-4386-AA9B-61783A28F6C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897" name="Rectangle 3">
          <a:extLst>
            <a:ext uri="{FF2B5EF4-FFF2-40B4-BE49-F238E27FC236}">
              <a16:creationId xmlns:a16="http://schemas.microsoft.com/office/drawing/2014/main" id="{B44455E7-55E6-4AE0-A9EB-921978C024E4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898" name="Rectangle 3">
          <a:extLst>
            <a:ext uri="{FF2B5EF4-FFF2-40B4-BE49-F238E27FC236}">
              <a16:creationId xmlns:a16="http://schemas.microsoft.com/office/drawing/2014/main" id="{158205EF-9C1B-4F32-B961-ACB829AEA49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899" name="Rectangle 3">
          <a:extLst>
            <a:ext uri="{FF2B5EF4-FFF2-40B4-BE49-F238E27FC236}">
              <a16:creationId xmlns:a16="http://schemas.microsoft.com/office/drawing/2014/main" id="{E50EF0F1-CD3F-4A69-A8A3-F692E0B118F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00" name="Rectangle 3">
          <a:extLst>
            <a:ext uri="{FF2B5EF4-FFF2-40B4-BE49-F238E27FC236}">
              <a16:creationId xmlns:a16="http://schemas.microsoft.com/office/drawing/2014/main" id="{A8B65903-8DC0-4ACC-9CDC-6230EECDE370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01" name="Rectangle 3">
          <a:extLst>
            <a:ext uri="{FF2B5EF4-FFF2-40B4-BE49-F238E27FC236}">
              <a16:creationId xmlns:a16="http://schemas.microsoft.com/office/drawing/2014/main" id="{E8225DF8-E45F-4F35-8B49-61C394939DBB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02" name="Rectangle 3">
          <a:extLst>
            <a:ext uri="{FF2B5EF4-FFF2-40B4-BE49-F238E27FC236}">
              <a16:creationId xmlns:a16="http://schemas.microsoft.com/office/drawing/2014/main" id="{089716AB-39C0-416D-92BC-E79114491E9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03" name="Rectangle 3">
          <a:extLst>
            <a:ext uri="{FF2B5EF4-FFF2-40B4-BE49-F238E27FC236}">
              <a16:creationId xmlns:a16="http://schemas.microsoft.com/office/drawing/2014/main" id="{4A7578F8-5D63-46EE-B9A7-3BC07AD79E7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04" name="Rectangle 3">
          <a:extLst>
            <a:ext uri="{FF2B5EF4-FFF2-40B4-BE49-F238E27FC236}">
              <a16:creationId xmlns:a16="http://schemas.microsoft.com/office/drawing/2014/main" id="{5BC38E04-EB0E-4201-A45F-222A1E4ED11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05" name="Rectangle 3">
          <a:extLst>
            <a:ext uri="{FF2B5EF4-FFF2-40B4-BE49-F238E27FC236}">
              <a16:creationId xmlns:a16="http://schemas.microsoft.com/office/drawing/2014/main" id="{4A25DE72-5623-43EF-B491-8CB8710804D2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06" name="Rectangle 3">
          <a:extLst>
            <a:ext uri="{FF2B5EF4-FFF2-40B4-BE49-F238E27FC236}">
              <a16:creationId xmlns:a16="http://schemas.microsoft.com/office/drawing/2014/main" id="{EF2B6C16-3588-477B-B68D-8767BD46A58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07" name="Rectangle 3">
          <a:extLst>
            <a:ext uri="{FF2B5EF4-FFF2-40B4-BE49-F238E27FC236}">
              <a16:creationId xmlns:a16="http://schemas.microsoft.com/office/drawing/2014/main" id="{603F8F5D-E0E3-44D0-8786-827EFF1BD6FF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08" name="Rectangle 3">
          <a:extLst>
            <a:ext uri="{FF2B5EF4-FFF2-40B4-BE49-F238E27FC236}">
              <a16:creationId xmlns:a16="http://schemas.microsoft.com/office/drawing/2014/main" id="{215EE686-66F3-41F7-A9AA-D21DD54D48E1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09" name="Rectangle 3">
          <a:extLst>
            <a:ext uri="{FF2B5EF4-FFF2-40B4-BE49-F238E27FC236}">
              <a16:creationId xmlns:a16="http://schemas.microsoft.com/office/drawing/2014/main" id="{1909578D-9DBC-4037-AAE7-E04F074B9D1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10" name="Rectangle 3">
          <a:extLst>
            <a:ext uri="{FF2B5EF4-FFF2-40B4-BE49-F238E27FC236}">
              <a16:creationId xmlns:a16="http://schemas.microsoft.com/office/drawing/2014/main" id="{842E94EF-4D48-4CE6-AFCE-86DD42AA30E4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11" name="Rectangle 3">
          <a:extLst>
            <a:ext uri="{FF2B5EF4-FFF2-40B4-BE49-F238E27FC236}">
              <a16:creationId xmlns:a16="http://schemas.microsoft.com/office/drawing/2014/main" id="{9C9419D8-82BF-47C0-AC10-8453279CCF82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12" name="Rectangle 3">
          <a:extLst>
            <a:ext uri="{FF2B5EF4-FFF2-40B4-BE49-F238E27FC236}">
              <a16:creationId xmlns:a16="http://schemas.microsoft.com/office/drawing/2014/main" id="{35287815-8505-4AE3-B5DF-11828E6E2273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13" name="Rectangle 3">
          <a:extLst>
            <a:ext uri="{FF2B5EF4-FFF2-40B4-BE49-F238E27FC236}">
              <a16:creationId xmlns:a16="http://schemas.microsoft.com/office/drawing/2014/main" id="{8E9E94C9-049D-46A1-B4A3-7EED6631614D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14" name="Rectangle 3">
          <a:extLst>
            <a:ext uri="{FF2B5EF4-FFF2-40B4-BE49-F238E27FC236}">
              <a16:creationId xmlns:a16="http://schemas.microsoft.com/office/drawing/2014/main" id="{9A0DFAA5-7616-4E47-8EF2-7F7FA810CC12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15" name="Rectangle 3">
          <a:extLst>
            <a:ext uri="{FF2B5EF4-FFF2-40B4-BE49-F238E27FC236}">
              <a16:creationId xmlns:a16="http://schemas.microsoft.com/office/drawing/2014/main" id="{91A9877A-5D10-49B3-BBE9-EF9B5AEC47DD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16" name="Rectangle 3">
          <a:extLst>
            <a:ext uri="{FF2B5EF4-FFF2-40B4-BE49-F238E27FC236}">
              <a16:creationId xmlns:a16="http://schemas.microsoft.com/office/drawing/2014/main" id="{1FB69968-BE23-447B-89D5-A2B6DA890055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17" name="Rectangle 3">
          <a:extLst>
            <a:ext uri="{FF2B5EF4-FFF2-40B4-BE49-F238E27FC236}">
              <a16:creationId xmlns:a16="http://schemas.microsoft.com/office/drawing/2014/main" id="{D70469F6-6FA9-4DE6-B4A5-7B817E2312A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18" name="Rectangle 3">
          <a:extLst>
            <a:ext uri="{FF2B5EF4-FFF2-40B4-BE49-F238E27FC236}">
              <a16:creationId xmlns:a16="http://schemas.microsoft.com/office/drawing/2014/main" id="{7B16788C-FEC2-4F3E-A3C5-E169CE3A245D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19" name="Rectangle 3">
          <a:extLst>
            <a:ext uri="{FF2B5EF4-FFF2-40B4-BE49-F238E27FC236}">
              <a16:creationId xmlns:a16="http://schemas.microsoft.com/office/drawing/2014/main" id="{5E3E8933-7BDB-4C9B-BF1F-9A253D718534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20" name="Rectangle 3">
          <a:extLst>
            <a:ext uri="{FF2B5EF4-FFF2-40B4-BE49-F238E27FC236}">
              <a16:creationId xmlns:a16="http://schemas.microsoft.com/office/drawing/2014/main" id="{2A4C4D25-9631-44F1-A35F-7B15ECAADF74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21" name="Rectangle 3">
          <a:extLst>
            <a:ext uri="{FF2B5EF4-FFF2-40B4-BE49-F238E27FC236}">
              <a16:creationId xmlns:a16="http://schemas.microsoft.com/office/drawing/2014/main" id="{28635B4B-8B13-4FA3-AC87-E0777BC28662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22" name="Rectangle 3">
          <a:extLst>
            <a:ext uri="{FF2B5EF4-FFF2-40B4-BE49-F238E27FC236}">
              <a16:creationId xmlns:a16="http://schemas.microsoft.com/office/drawing/2014/main" id="{685BB7DE-8E80-4127-A627-081C4843C8F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23" name="Rectangle 3">
          <a:extLst>
            <a:ext uri="{FF2B5EF4-FFF2-40B4-BE49-F238E27FC236}">
              <a16:creationId xmlns:a16="http://schemas.microsoft.com/office/drawing/2014/main" id="{91C5BBC8-4EC3-43E6-BDE5-66318FA1B74B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24" name="Rectangle 3">
          <a:extLst>
            <a:ext uri="{FF2B5EF4-FFF2-40B4-BE49-F238E27FC236}">
              <a16:creationId xmlns:a16="http://schemas.microsoft.com/office/drawing/2014/main" id="{D3B61790-F444-444E-AD76-D406CDEEB9AF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25" name="Rectangle 3">
          <a:extLst>
            <a:ext uri="{FF2B5EF4-FFF2-40B4-BE49-F238E27FC236}">
              <a16:creationId xmlns:a16="http://schemas.microsoft.com/office/drawing/2014/main" id="{A0980689-2EA5-4940-BF23-972B815B4F41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26" name="Rectangle 3">
          <a:extLst>
            <a:ext uri="{FF2B5EF4-FFF2-40B4-BE49-F238E27FC236}">
              <a16:creationId xmlns:a16="http://schemas.microsoft.com/office/drawing/2014/main" id="{1F65843E-956D-4129-A5C6-4B09D73DE229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27" name="Rectangle 3">
          <a:extLst>
            <a:ext uri="{FF2B5EF4-FFF2-40B4-BE49-F238E27FC236}">
              <a16:creationId xmlns:a16="http://schemas.microsoft.com/office/drawing/2014/main" id="{D3DAE161-C581-4179-85B2-97E45B9A42B1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28" name="Rectangle 3">
          <a:extLst>
            <a:ext uri="{FF2B5EF4-FFF2-40B4-BE49-F238E27FC236}">
              <a16:creationId xmlns:a16="http://schemas.microsoft.com/office/drawing/2014/main" id="{3B827778-1AB1-4D08-8AA1-17FF679E050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29" name="Rectangle 3">
          <a:extLst>
            <a:ext uri="{FF2B5EF4-FFF2-40B4-BE49-F238E27FC236}">
              <a16:creationId xmlns:a16="http://schemas.microsoft.com/office/drawing/2014/main" id="{B42EA4D5-D13E-4E0B-A0C5-6D4AD632E4D6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30" name="Rectangle 3">
          <a:extLst>
            <a:ext uri="{FF2B5EF4-FFF2-40B4-BE49-F238E27FC236}">
              <a16:creationId xmlns:a16="http://schemas.microsoft.com/office/drawing/2014/main" id="{387BD59A-81DB-416B-8D84-587DACFD673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31" name="Rectangle 3">
          <a:extLst>
            <a:ext uri="{FF2B5EF4-FFF2-40B4-BE49-F238E27FC236}">
              <a16:creationId xmlns:a16="http://schemas.microsoft.com/office/drawing/2014/main" id="{C8BC8170-065C-449E-B772-AC96A3C58CE9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32" name="Rectangle 3">
          <a:extLst>
            <a:ext uri="{FF2B5EF4-FFF2-40B4-BE49-F238E27FC236}">
              <a16:creationId xmlns:a16="http://schemas.microsoft.com/office/drawing/2014/main" id="{780327D1-DD1F-41A8-9EDD-06F6DB695A10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6933" name="Rectangle 3">
          <a:extLst>
            <a:ext uri="{FF2B5EF4-FFF2-40B4-BE49-F238E27FC236}">
              <a16:creationId xmlns:a16="http://schemas.microsoft.com/office/drawing/2014/main" id="{F35CA39D-76EE-4E10-863E-0A39E8A2397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34" name="Rectangle 3">
          <a:extLst>
            <a:ext uri="{FF2B5EF4-FFF2-40B4-BE49-F238E27FC236}">
              <a16:creationId xmlns:a16="http://schemas.microsoft.com/office/drawing/2014/main" id="{BBDC3CCF-FCA8-4B0B-A927-A68AF21BFC2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35" name="Rectangle 3">
          <a:extLst>
            <a:ext uri="{FF2B5EF4-FFF2-40B4-BE49-F238E27FC236}">
              <a16:creationId xmlns:a16="http://schemas.microsoft.com/office/drawing/2014/main" id="{12274975-2CBD-4212-BBCD-B7215F6E3889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36" name="Rectangle 51">
          <a:extLst>
            <a:ext uri="{FF2B5EF4-FFF2-40B4-BE49-F238E27FC236}">
              <a16:creationId xmlns:a16="http://schemas.microsoft.com/office/drawing/2014/main" id="{A7B87CDD-1280-4E3E-9984-5DA1129612E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37" name="Rectangle 3">
          <a:extLst>
            <a:ext uri="{FF2B5EF4-FFF2-40B4-BE49-F238E27FC236}">
              <a16:creationId xmlns:a16="http://schemas.microsoft.com/office/drawing/2014/main" id="{1CBC3BB9-5072-4A9C-ACEE-0464DFFB5BE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38" name="Rectangle 3">
          <a:extLst>
            <a:ext uri="{FF2B5EF4-FFF2-40B4-BE49-F238E27FC236}">
              <a16:creationId xmlns:a16="http://schemas.microsoft.com/office/drawing/2014/main" id="{F030BA33-88B4-46F8-92CA-E2719921B056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39" name="Rectangle 3">
          <a:extLst>
            <a:ext uri="{FF2B5EF4-FFF2-40B4-BE49-F238E27FC236}">
              <a16:creationId xmlns:a16="http://schemas.microsoft.com/office/drawing/2014/main" id="{E6455391-6C2E-4845-8476-80C2B9BD06C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1533525</xdr:colOff>
      <xdr:row>231</xdr:row>
      <xdr:rowOff>0</xdr:rowOff>
    </xdr:from>
    <xdr:to>
      <xdr:col>0</xdr:col>
      <xdr:colOff>1600200</xdr:colOff>
      <xdr:row>232</xdr:row>
      <xdr:rowOff>9525</xdr:rowOff>
    </xdr:to>
    <xdr:sp macro="" textlink="">
      <xdr:nvSpPr>
        <xdr:cNvPr id="6940" name="Rectangle 3">
          <a:extLst>
            <a:ext uri="{FF2B5EF4-FFF2-40B4-BE49-F238E27FC236}">
              <a16:creationId xmlns:a16="http://schemas.microsoft.com/office/drawing/2014/main" id="{E24C60C7-5320-4C1C-B0C9-AD3E387AD690}"/>
            </a:ext>
          </a:extLst>
        </xdr:cNvPr>
        <xdr:cNvSpPr>
          <a:spLocks noChangeArrowheads="1"/>
        </xdr:cNvSpPr>
      </xdr:nvSpPr>
      <xdr:spPr bwMode="auto">
        <a:xfrm>
          <a:off x="1533525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41" name="Rectangle 3">
          <a:extLst>
            <a:ext uri="{FF2B5EF4-FFF2-40B4-BE49-F238E27FC236}">
              <a16:creationId xmlns:a16="http://schemas.microsoft.com/office/drawing/2014/main" id="{BF19204B-47F8-4024-99EC-43FAD8A3F06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42" name="Rectangle 3">
          <a:extLst>
            <a:ext uri="{FF2B5EF4-FFF2-40B4-BE49-F238E27FC236}">
              <a16:creationId xmlns:a16="http://schemas.microsoft.com/office/drawing/2014/main" id="{A29BB45B-6168-4FC1-8999-846B0F5AE61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43" name="Rectangle 3">
          <a:extLst>
            <a:ext uri="{FF2B5EF4-FFF2-40B4-BE49-F238E27FC236}">
              <a16:creationId xmlns:a16="http://schemas.microsoft.com/office/drawing/2014/main" id="{94F56ECA-9E1F-427A-B004-27FCD9DFF38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44" name="Rectangle 3">
          <a:extLst>
            <a:ext uri="{FF2B5EF4-FFF2-40B4-BE49-F238E27FC236}">
              <a16:creationId xmlns:a16="http://schemas.microsoft.com/office/drawing/2014/main" id="{198DE295-5B04-4A23-8047-50016E1D5AA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45" name="Rectangle 3">
          <a:extLst>
            <a:ext uri="{FF2B5EF4-FFF2-40B4-BE49-F238E27FC236}">
              <a16:creationId xmlns:a16="http://schemas.microsoft.com/office/drawing/2014/main" id="{E0F74B7C-9B1B-45CE-90A1-CDD5F9D92FD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46" name="Rectangle 3">
          <a:extLst>
            <a:ext uri="{FF2B5EF4-FFF2-40B4-BE49-F238E27FC236}">
              <a16:creationId xmlns:a16="http://schemas.microsoft.com/office/drawing/2014/main" id="{376FC693-2AA0-4D1C-A54D-072623192A7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47" name="Rectangle 3">
          <a:extLst>
            <a:ext uri="{FF2B5EF4-FFF2-40B4-BE49-F238E27FC236}">
              <a16:creationId xmlns:a16="http://schemas.microsoft.com/office/drawing/2014/main" id="{7CA00090-2836-45EB-BCAF-6FC1A3B660D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48" name="Rectangle 3">
          <a:extLst>
            <a:ext uri="{FF2B5EF4-FFF2-40B4-BE49-F238E27FC236}">
              <a16:creationId xmlns:a16="http://schemas.microsoft.com/office/drawing/2014/main" id="{A0E79C65-DFA2-4B48-89E5-D0EA39738746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49" name="Rectangle 64">
          <a:extLst>
            <a:ext uri="{FF2B5EF4-FFF2-40B4-BE49-F238E27FC236}">
              <a16:creationId xmlns:a16="http://schemas.microsoft.com/office/drawing/2014/main" id="{6E81698B-91AB-49D4-8AD3-D8F0ED5BC12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50" name="Rectangle 3">
          <a:extLst>
            <a:ext uri="{FF2B5EF4-FFF2-40B4-BE49-F238E27FC236}">
              <a16:creationId xmlns:a16="http://schemas.microsoft.com/office/drawing/2014/main" id="{A7023B1C-3DB1-4699-8542-E9E2C6547CA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51" name="Rectangle 3">
          <a:extLst>
            <a:ext uri="{FF2B5EF4-FFF2-40B4-BE49-F238E27FC236}">
              <a16:creationId xmlns:a16="http://schemas.microsoft.com/office/drawing/2014/main" id="{B4D4CB3D-D3D9-47D4-8717-A67BA430C69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52" name="Rectangle 3">
          <a:extLst>
            <a:ext uri="{FF2B5EF4-FFF2-40B4-BE49-F238E27FC236}">
              <a16:creationId xmlns:a16="http://schemas.microsoft.com/office/drawing/2014/main" id="{0EC52E48-B1B9-489D-AA19-A4D2C6322A3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53" name="Rectangle 3">
          <a:extLst>
            <a:ext uri="{FF2B5EF4-FFF2-40B4-BE49-F238E27FC236}">
              <a16:creationId xmlns:a16="http://schemas.microsoft.com/office/drawing/2014/main" id="{F7DB813A-E0D3-46AA-8871-78EC2697F19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54" name="Rectangle 3">
          <a:extLst>
            <a:ext uri="{FF2B5EF4-FFF2-40B4-BE49-F238E27FC236}">
              <a16:creationId xmlns:a16="http://schemas.microsoft.com/office/drawing/2014/main" id="{B69803EB-2567-4AC3-AA99-B5DC935E518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55" name="Rectangle 3">
          <a:extLst>
            <a:ext uri="{FF2B5EF4-FFF2-40B4-BE49-F238E27FC236}">
              <a16:creationId xmlns:a16="http://schemas.microsoft.com/office/drawing/2014/main" id="{E62ED906-FAD8-43EE-91C0-DD472BD54DF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56" name="Rectangle 3">
          <a:extLst>
            <a:ext uri="{FF2B5EF4-FFF2-40B4-BE49-F238E27FC236}">
              <a16:creationId xmlns:a16="http://schemas.microsoft.com/office/drawing/2014/main" id="{47345722-50FF-4209-847C-2D9FCBDFC4E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57" name="Rectangle 3">
          <a:extLst>
            <a:ext uri="{FF2B5EF4-FFF2-40B4-BE49-F238E27FC236}">
              <a16:creationId xmlns:a16="http://schemas.microsoft.com/office/drawing/2014/main" id="{00C9A780-6D89-4B55-845B-B28A4FC0454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58" name="Rectangle 3">
          <a:extLst>
            <a:ext uri="{FF2B5EF4-FFF2-40B4-BE49-F238E27FC236}">
              <a16:creationId xmlns:a16="http://schemas.microsoft.com/office/drawing/2014/main" id="{111D9E31-77D7-4B80-AFD4-73A22CE8CCF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59" name="Rectangle 3">
          <a:extLst>
            <a:ext uri="{FF2B5EF4-FFF2-40B4-BE49-F238E27FC236}">
              <a16:creationId xmlns:a16="http://schemas.microsoft.com/office/drawing/2014/main" id="{4315DF6A-8924-4721-8DBC-93865F1EFD7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60" name="Rectangle 3">
          <a:extLst>
            <a:ext uri="{FF2B5EF4-FFF2-40B4-BE49-F238E27FC236}">
              <a16:creationId xmlns:a16="http://schemas.microsoft.com/office/drawing/2014/main" id="{DE0C0EB3-84AD-42E2-BB64-EDD2B7B2AAE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61" name="Rectangle 3">
          <a:extLst>
            <a:ext uri="{FF2B5EF4-FFF2-40B4-BE49-F238E27FC236}">
              <a16:creationId xmlns:a16="http://schemas.microsoft.com/office/drawing/2014/main" id="{E10F1324-2028-4312-80C8-FB6A040B717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62" name="Rectangle 3">
          <a:extLst>
            <a:ext uri="{FF2B5EF4-FFF2-40B4-BE49-F238E27FC236}">
              <a16:creationId xmlns:a16="http://schemas.microsoft.com/office/drawing/2014/main" id="{5BFC4324-C96A-4CA6-B3D5-83F968EBAF1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63" name="Rectangle 3">
          <a:extLst>
            <a:ext uri="{FF2B5EF4-FFF2-40B4-BE49-F238E27FC236}">
              <a16:creationId xmlns:a16="http://schemas.microsoft.com/office/drawing/2014/main" id="{42B94B01-57B1-4425-921D-877D1C419A5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64" name="Rectangle 3">
          <a:extLst>
            <a:ext uri="{FF2B5EF4-FFF2-40B4-BE49-F238E27FC236}">
              <a16:creationId xmlns:a16="http://schemas.microsoft.com/office/drawing/2014/main" id="{B227630C-6211-4D84-BAB6-10A66D61B0D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65" name="Rectangle 3">
          <a:extLst>
            <a:ext uri="{FF2B5EF4-FFF2-40B4-BE49-F238E27FC236}">
              <a16:creationId xmlns:a16="http://schemas.microsoft.com/office/drawing/2014/main" id="{04195FA0-083A-4689-BC2C-162CDB2C8D2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66" name="Rectangle 3">
          <a:extLst>
            <a:ext uri="{FF2B5EF4-FFF2-40B4-BE49-F238E27FC236}">
              <a16:creationId xmlns:a16="http://schemas.microsoft.com/office/drawing/2014/main" id="{AE2042D1-E104-4CD4-B657-A738A967C37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67" name="Rectangle 3">
          <a:extLst>
            <a:ext uri="{FF2B5EF4-FFF2-40B4-BE49-F238E27FC236}">
              <a16:creationId xmlns:a16="http://schemas.microsoft.com/office/drawing/2014/main" id="{E932935C-E9A8-489C-8EA3-BF51767A5426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68" name="Rectangle 3">
          <a:extLst>
            <a:ext uri="{FF2B5EF4-FFF2-40B4-BE49-F238E27FC236}">
              <a16:creationId xmlns:a16="http://schemas.microsoft.com/office/drawing/2014/main" id="{953A026A-195C-4210-B33D-C8AA316EB08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69" name="Rectangle 3">
          <a:extLst>
            <a:ext uri="{FF2B5EF4-FFF2-40B4-BE49-F238E27FC236}">
              <a16:creationId xmlns:a16="http://schemas.microsoft.com/office/drawing/2014/main" id="{2321AC0C-7CD6-48C0-AD64-991DB746032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70" name="Rectangle 3">
          <a:extLst>
            <a:ext uri="{FF2B5EF4-FFF2-40B4-BE49-F238E27FC236}">
              <a16:creationId xmlns:a16="http://schemas.microsoft.com/office/drawing/2014/main" id="{C58A37B2-FB3E-4D73-A628-094EF041364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71" name="Rectangle 3">
          <a:extLst>
            <a:ext uri="{FF2B5EF4-FFF2-40B4-BE49-F238E27FC236}">
              <a16:creationId xmlns:a16="http://schemas.microsoft.com/office/drawing/2014/main" id="{C2D2C246-147E-4FA7-A535-4CBF73ED8AC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72" name="Rectangle 3">
          <a:extLst>
            <a:ext uri="{FF2B5EF4-FFF2-40B4-BE49-F238E27FC236}">
              <a16:creationId xmlns:a16="http://schemas.microsoft.com/office/drawing/2014/main" id="{CD2D679C-6053-4BBE-8855-C692C17A5CA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73" name="Rectangle 3">
          <a:extLst>
            <a:ext uri="{FF2B5EF4-FFF2-40B4-BE49-F238E27FC236}">
              <a16:creationId xmlns:a16="http://schemas.microsoft.com/office/drawing/2014/main" id="{50445C63-2CFA-4498-B464-B26E83F4793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74" name="Rectangle 3">
          <a:extLst>
            <a:ext uri="{FF2B5EF4-FFF2-40B4-BE49-F238E27FC236}">
              <a16:creationId xmlns:a16="http://schemas.microsoft.com/office/drawing/2014/main" id="{E7E442BB-2CF1-4391-B175-0BDDE10E6C6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75" name="Rectangle 3">
          <a:extLst>
            <a:ext uri="{FF2B5EF4-FFF2-40B4-BE49-F238E27FC236}">
              <a16:creationId xmlns:a16="http://schemas.microsoft.com/office/drawing/2014/main" id="{9389C4D4-DCAA-403D-B095-46211D87A5A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76" name="Rectangle 3">
          <a:extLst>
            <a:ext uri="{FF2B5EF4-FFF2-40B4-BE49-F238E27FC236}">
              <a16:creationId xmlns:a16="http://schemas.microsoft.com/office/drawing/2014/main" id="{E30E328C-14A9-4D79-84CB-42DC4BCF618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77" name="Rectangle 3">
          <a:extLst>
            <a:ext uri="{FF2B5EF4-FFF2-40B4-BE49-F238E27FC236}">
              <a16:creationId xmlns:a16="http://schemas.microsoft.com/office/drawing/2014/main" id="{9FBB401A-AFCB-43DF-AF71-855B79FF459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78" name="Rectangle 3">
          <a:extLst>
            <a:ext uri="{FF2B5EF4-FFF2-40B4-BE49-F238E27FC236}">
              <a16:creationId xmlns:a16="http://schemas.microsoft.com/office/drawing/2014/main" id="{6A277A5B-6F5D-4666-9B36-78F99AA803C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79" name="Rectangle 3">
          <a:extLst>
            <a:ext uri="{FF2B5EF4-FFF2-40B4-BE49-F238E27FC236}">
              <a16:creationId xmlns:a16="http://schemas.microsoft.com/office/drawing/2014/main" id="{D80E3937-FF7E-411B-A882-D37DECF6F05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80" name="Rectangle 3">
          <a:extLst>
            <a:ext uri="{FF2B5EF4-FFF2-40B4-BE49-F238E27FC236}">
              <a16:creationId xmlns:a16="http://schemas.microsoft.com/office/drawing/2014/main" id="{76E5D9D4-51D8-4A44-AD55-13322FA8D46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81" name="Rectangle 3">
          <a:extLst>
            <a:ext uri="{FF2B5EF4-FFF2-40B4-BE49-F238E27FC236}">
              <a16:creationId xmlns:a16="http://schemas.microsoft.com/office/drawing/2014/main" id="{D83C76E8-7D4B-468B-9136-6EA2467B113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82" name="Rectangle 3">
          <a:extLst>
            <a:ext uri="{FF2B5EF4-FFF2-40B4-BE49-F238E27FC236}">
              <a16:creationId xmlns:a16="http://schemas.microsoft.com/office/drawing/2014/main" id="{13A6C479-2A51-4659-AADC-756B6B98ED3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83" name="Rectangle 3">
          <a:extLst>
            <a:ext uri="{FF2B5EF4-FFF2-40B4-BE49-F238E27FC236}">
              <a16:creationId xmlns:a16="http://schemas.microsoft.com/office/drawing/2014/main" id="{BAFFAE0B-718D-4A02-ABCE-F61A02A50C3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84" name="Rectangle 3">
          <a:extLst>
            <a:ext uri="{FF2B5EF4-FFF2-40B4-BE49-F238E27FC236}">
              <a16:creationId xmlns:a16="http://schemas.microsoft.com/office/drawing/2014/main" id="{D7C46E6A-DC00-4F66-92AB-D72454059F0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85" name="Rectangle 100">
          <a:extLst>
            <a:ext uri="{FF2B5EF4-FFF2-40B4-BE49-F238E27FC236}">
              <a16:creationId xmlns:a16="http://schemas.microsoft.com/office/drawing/2014/main" id="{609E8FD1-E165-4BA2-86FA-D933FE9B078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86" name="Rectangle 3">
          <a:extLst>
            <a:ext uri="{FF2B5EF4-FFF2-40B4-BE49-F238E27FC236}">
              <a16:creationId xmlns:a16="http://schemas.microsoft.com/office/drawing/2014/main" id="{4EF597DE-82F8-416F-B7B5-DCEE540F8EB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87" name="Rectangle 3">
          <a:extLst>
            <a:ext uri="{FF2B5EF4-FFF2-40B4-BE49-F238E27FC236}">
              <a16:creationId xmlns:a16="http://schemas.microsoft.com/office/drawing/2014/main" id="{C85DD417-F7C6-4248-B599-C4E9F94DD14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88" name="Rectangle 3">
          <a:extLst>
            <a:ext uri="{FF2B5EF4-FFF2-40B4-BE49-F238E27FC236}">
              <a16:creationId xmlns:a16="http://schemas.microsoft.com/office/drawing/2014/main" id="{18B4DB76-12C2-4CF3-BB1B-FAB5128E3BD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89" name="Rectangle 3">
          <a:extLst>
            <a:ext uri="{FF2B5EF4-FFF2-40B4-BE49-F238E27FC236}">
              <a16:creationId xmlns:a16="http://schemas.microsoft.com/office/drawing/2014/main" id="{42E4B9D0-04EB-442F-8B3F-CD7FD20CBB5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90" name="Rectangle 3">
          <a:extLst>
            <a:ext uri="{FF2B5EF4-FFF2-40B4-BE49-F238E27FC236}">
              <a16:creationId xmlns:a16="http://schemas.microsoft.com/office/drawing/2014/main" id="{512F23FE-18F0-4D04-9926-9747F30ACF6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91" name="Rectangle 3">
          <a:extLst>
            <a:ext uri="{FF2B5EF4-FFF2-40B4-BE49-F238E27FC236}">
              <a16:creationId xmlns:a16="http://schemas.microsoft.com/office/drawing/2014/main" id="{89AA229D-00E5-48A7-8005-70EA986CD39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92" name="Rectangle 3">
          <a:extLst>
            <a:ext uri="{FF2B5EF4-FFF2-40B4-BE49-F238E27FC236}">
              <a16:creationId xmlns:a16="http://schemas.microsoft.com/office/drawing/2014/main" id="{2E4C30F5-E4D1-41F2-9840-892B3F4DD8B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93" name="Rectangle 3">
          <a:extLst>
            <a:ext uri="{FF2B5EF4-FFF2-40B4-BE49-F238E27FC236}">
              <a16:creationId xmlns:a16="http://schemas.microsoft.com/office/drawing/2014/main" id="{200C6AD1-015D-4417-9B1B-94EA1B2965B9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94" name="Rectangle 3">
          <a:extLst>
            <a:ext uri="{FF2B5EF4-FFF2-40B4-BE49-F238E27FC236}">
              <a16:creationId xmlns:a16="http://schemas.microsoft.com/office/drawing/2014/main" id="{1EE868FE-F8CA-427F-B5F9-CC8B1D7A9D6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95" name="Rectangle 3">
          <a:extLst>
            <a:ext uri="{FF2B5EF4-FFF2-40B4-BE49-F238E27FC236}">
              <a16:creationId xmlns:a16="http://schemas.microsoft.com/office/drawing/2014/main" id="{3A85581E-3CAD-424B-9EA2-F9126A193AB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96" name="Rectangle 3">
          <a:extLst>
            <a:ext uri="{FF2B5EF4-FFF2-40B4-BE49-F238E27FC236}">
              <a16:creationId xmlns:a16="http://schemas.microsoft.com/office/drawing/2014/main" id="{68A044D2-699E-4DF8-A2C2-082522DDA49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97" name="Rectangle 112">
          <a:extLst>
            <a:ext uri="{FF2B5EF4-FFF2-40B4-BE49-F238E27FC236}">
              <a16:creationId xmlns:a16="http://schemas.microsoft.com/office/drawing/2014/main" id="{605A70F2-33BE-4AAA-87DA-D8F6A42ECC3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6998" name="Rectangle 3">
          <a:extLst>
            <a:ext uri="{FF2B5EF4-FFF2-40B4-BE49-F238E27FC236}">
              <a16:creationId xmlns:a16="http://schemas.microsoft.com/office/drawing/2014/main" id="{15DE75EE-2C53-4237-8B6E-A5C9C152906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6999" name="Rectangle 3">
          <a:extLst>
            <a:ext uri="{FF2B5EF4-FFF2-40B4-BE49-F238E27FC236}">
              <a16:creationId xmlns:a16="http://schemas.microsoft.com/office/drawing/2014/main" id="{E1BFB230-0DE8-46C1-959C-7F9ED20F457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000" name="Rectangle 3">
          <a:extLst>
            <a:ext uri="{FF2B5EF4-FFF2-40B4-BE49-F238E27FC236}">
              <a16:creationId xmlns:a16="http://schemas.microsoft.com/office/drawing/2014/main" id="{54147995-B3BA-44F1-9B42-F1820A77BC5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001" name="Rectangle 3">
          <a:extLst>
            <a:ext uri="{FF2B5EF4-FFF2-40B4-BE49-F238E27FC236}">
              <a16:creationId xmlns:a16="http://schemas.microsoft.com/office/drawing/2014/main" id="{4BF7D75D-111A-4E1B-AB83-0DA59A8E60D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002" name="Rectangle 3">
          <a:extLst>
            <a:ext uri="{FF2B5EF4-FFF2-40B4-BE49-F238E27FC236}">
              <a16:creationId xmlns:a16="http://schemas.microsoft.com/office/drawing/2014/main" id="{F9FAD060-1DBF-43DA-AAD1-0DE015E2537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003" name="Rectangle 3">
          <a:extLst>
            <a:ext uri="{FF2B5EF4-FFF2-40B4-BE49-F238E27FC236}">
              <a16:creationId xmlns:a16="http://schemas.microsoft.com/office/drawing/2014/main" id="{30AFE50B-6AE3-4765-8579-FC2ABEA731E9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004" name="Rectangle 3">
          <a:extLst>
            <a:ext uri="{FF2B5EF4-FFF2-40B4-BE49-F238E27FC236}">
              <a16:creationId xmlns:a16="http://schemas.microsoft.com/office/drawing/2014/main" id="{0C5BFB55-A079-4169-80D0-28B4F9B1D52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005" name="Rectangle 3">
          <a:extLst>
            <a:ext uri="{FF2B5EF4-FFF2-40B4-BE49-F238E27FC236}">
              <a16:creationId xmlns:a16="http://schemas.microsoft.com/office/drawing/2014/main" id="{C3C82F50-FCBD-4531-BDFF-894B2327A26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006" name="Rectangle 3">
          <a:extLst>
            <a:ext uri="{FF2B5EF4-FFF2-40B4-BE49-F238E27FC236}">
              <a16:creationId xmlns:a16="http://schemas.microsoft.com/office/drawing/2014/main" id="{A18AD3B5-C968-4E49-B820-732805A3490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007" name="Rectangle 3">
          <a:extLst>
            <a:ext uri="{FF2B5EF4-FFF2-40B4-BE49-F238E27FC236}">
              <a16:creationId xmlns:a16="http://schemas.microsoft.com/office/drawing/2014/main" id="{5D99DC1D-8630-4D9B-AAF9-E44124A6EB2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008" name="Rectangle 3">
          <a:extLst>
            <a:ext uri="{FF2B5EF4-FFF2-40B4-BE49-F238E27FC236}">
              <a16:creationId xmlns:a16="http://schemas.microsoft.com/office/drawing/2014/main" id="{FFFC9511-AD46-4874-8D6B-828C1174933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009" name="Rectangle 3">
          <a:extLst>
            <a:ext uri="{FF2B5EF4-FFF2-40B4-BE49-F238E27FC236}">
              <a16:creationId xmlns:a16="http://schemas.microsoft.com/office/drawing/2014/main" id="{E6CB77E1-6AC4-46B4-94DD-E08F0B774B9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010" name="Rectangle 3">
          <a:extLst>
            <a:ext uri="{FF2B5EF4-FFF2-40B4-BE49-F238E27FC236}">
              <a16:creationId xmlns:a16="http://schemas.microsoft.com/office/drawing/2014/main" id="{BDE4B05E-B222-4C7B-B260-E642C95414D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011" name="Rectangle 3">
          <a:extLst>
            <a:ext uri="{FF2B5EF4-FFF2-40B4-BE49-F238E27FC236}">
              <a16:creationId xmlns:a16="http://schemas.microsoft.com/office/drawing/2014/main" id="{BB6661F8-50B0-4A6A-A3FF-9171A647397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012" name="Rectangle 3">
          <a:extLst>
            <a:ext uri="{FF2B5EF4-FFF2-40B4-BE49-F238E27FC236}">
              <a16:creationId xmlns:a16="http://schemas.microsoft.com/office/drawing/2014/main" id="{2F1F0574-F55A-420E-800E-F0333CA83FB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013" name="Rectangle 3">
          <a:extLst>
            <a:ext uri="{FF2B5EF4-FFF2-40B4-BE49-F238E27FC236}">
              <a16:creationId xmlns:a16="http://schemas.microsoft.com/office/drawing/2014/main" id="{3BBC6063-07E5-4CDB-88C7-7823F490E42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014" name="Rectangle 3">
          <a:extLst>
            <a:ext uri="{FF2B5EF4-FFF2-40B4-BE49-F238E27FC236}">
              <a16:creationId xmlns:a16="http://schemas.microsoft.com/office/drawing/2014/main" id="{DB0A253B-264F-4D63-B148-080F1BE45F2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015" name="Rectangle 3">
          <a:extLst>
            <a:ext uri="{FF2B5EF4-FFF2-40B4-BE49-F238E27FC236}">
              <a16:creationId xmlns:a16="http://schemas.microsoft.com/office/drawing/2014/main" id="{5E6ACB88-B6F6-434D-ADB9-443E0728D61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016" name="Rectangle 3">
          <a:extLst>
            <a:ext uri="{FF2B5EF4-FFF2-40B4-BE49-F238E27FC236}">
              <a16:creationId xmlns:a16="http://schemas.microsoft.com/office/drawing/2014/main" id="{33811E8A-EDF3-437D-B642-D060D2E5134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017" name="Rectangle 3">
          <a:extLst>
            <a:ext uri="{FF2B5EF4-FFF2-40B4-BE49-F238E27FC236}">
              <a16:creationId xmlns:a16="http://schemas.microsoft.com/office/drawing/2014/main" id="{21DF3007-F8D9-4D82-8771-9A21281F3D7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018" name="Rectangle 3">
          <a:extLst>
            <a:ext uri="{FF2B5EF4-FFF2-40B4-BE49-F238E27FC236}">
              <a16:creationId xmlns:a16="http://schemas.microsoft.com/office/drawing/2014/main" id="{3D39A437-0C2F-484F-8912-04347B531B66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019" name="Rectangle 3">
          <a:extLst>
            <a:ext uri="{FF2B5EF4-FFF2-40B4-BE49-F238E27FC236}">
              <a16:creationId xmlns:a16="http://schemas.microsoft.com/office/drawing/2014/main" id="{4595F519-0ED4-44DC-BAA2-68BA806B8E3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020" name="Rectangle 3">
          <a:extLst>
            <a:ext uri="{FF2B5EF4-FFF2-40B4-BE49-F238E27FC236}">
              <a16:creationId xmlns:a16="http://schemas.microsoft.com/office/drawing/2014/main" id="{4F4F78B9-136D-4436-81C2-DBC57D3E8AA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021" name="Rectangle 3">
          <a:extLst>
            <a:ext uri="{FF2B5EF4-FFF2-40B4-BE49-F238E27FC236}">
              <a16:creationId xmlns:a16="http://schemas.microsoft.com/office/drawing/2014/main" id="{6C8DF16E-9211-44F2-8C64-484CC686C1F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022" name="Rectangle 3">
          <a:extLst>
            <a:ext uri="{FF2B5EF4-FFF2-40B4-BE49-F238E27FC236}">
              <a16:creationId xmlns:a16="http://schemas.microsoft.com/office/drawing/2014/main" id="{4E82CF71-7B2D-40F0-A0EA-0C32F1FFF15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023" name="Rectangle 3">
          <a:extLst>
            <a:ext uri="{FF2B5EF4-FFF2-40B4-BE49-F238E27FC236}">
              <a16:creationId xmlns:a16="http://schemas.microsoft.com/office/drawing/2014/main" id="{CC17E29D-67E8-4265-9EF2-92E68C2DB10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024" name="Rectangle 3">
          <a:extLst>
            <a:ext uri="{FF2B5EF4-FFF2-40B4-BE49-F238E27FC236}">
              <a16:creationId xmlns:a16="http://schemas.microsoft.com/office/drawing/2014/main" id="{5CBADF4D-5A1B-4D16-9B13-56D5E59F8A96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025" name="Rectangle 3">
          <a:extLst>
            <a:ext uri="{FF2B5EF4-FFF2-40B4-BE49-F238E27FC236}">
              <a16:creationId xmlns:a16="http://schemas.microsoft.com/office/drawing/2014/main" id="{07A30907-F0A6-4926-B519-0E15B2EEA63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026" name="Rectangle 3">
          <a:extLst>
            <a:ext uri="{FF2B5EF4-FFF2-40B4-BE49-F238E27FC236}">
              <a16:creationId xmlns:a16="http://schemas.microsoft.com/office/drawing/2014/main" id="{FBAC70BE-6227-433B-9EBF-A3395A180C6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027" name="Rectangle 3">
          <a:extLst>
            <a:ext uri="{FF2B5EF4-FFF2-40B4-BE49-F238E27FC236}">
              <a16:creationId xmlns:a16="http://schemas.microsoft.com/office/drawing/2014/main" id="{AFD4FAC6-A05A-410F-B376-14CDAF14716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028" name="Rectangle 3">
          <a:extLst>
            <a:ext uri="{FF2B5EF4-FFF2-40B4-BE49-F238E27FC236}">
              <a16:creationId xmlns:a16="http://schemas.microsoft.com/office/drawing/2014/main" id="{BB5CEE6C-C45D-48F6-8FA7-847DC80FAB7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029" name="Rectangle 3">
          <a:extLst>
            <a:ext uri="{FF2B5EF4-FFF2-40B4-BE49-F238E27FC236}">
              <a16:creationId xmlns:a16="http://schemas.microsoft.com/office/drawing/2014/main" id="{D0B4EB55-B528-49B4-8F12-B76929FEAB8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030" name="Rectangle 3">
          <a:extLst>
            <a:ext uri="{FF2B5EF4-FFF2-40B4-BE49-F238E27FC236}">
              <a16:creationId xmlns:a16="http://schemas.microsoft.com/office/drawing/2014/main" id="{209DD312-4E57-4585-89F7-A7F73601326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31" name="Rectangle 3">
          <a:extLst>
            <a:ext uri="{FF2B5EF4-FFF2-40B4-BE49-F238E27FC236}">
              <a16:creationId xmlns:a16="http://schemas.microsoft.com/office/drawing/2014/main" id="{044173F4-29A7-4E93-9264-F54FF642818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32" name="Rectangle 3">
          <a:extLst>
            <a:ext uri="{FF2B5EF4-FFF2-40B4-BE49-F238E27FC236}">
              <a16:creationId xmlns:a16="http://schemas.microsoft.com/office/drawing/2014/main" id="{B1E3C776-213B-4E22-957C-605787825524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33" name="Rectangle 3">
          <a:extLst>
            <a:ext uri="{FF2B5EF4-FFF2-40B4-BE49-F238E27FC236}">
              <a16:creationId xmlns:a16="http://schemas.microsoft.com/office/drawing/2014/main" id="{287BD82F-6C12-4DC3-9BC3-B5E331FBBDAE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34" name="Rectangle 3">
          <a:extLst>
            <a:ext uri="{FF2B5EF4-FFF2-40B4-BE49-F238E27FC236}">
              <a16:creationId xmlns:a16="http://schemas.microsoft.com/office/drawing/2014/main" id="{670BF624-2894-452C-8EC5-1377CFAF9C37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35" name="Rectangle 3">
          <a:extLst>
            <a:ext uri="{FF2B5EF4-FFF2-40B4-BE49-F238E27FC236}">
              <a16:creationId xmlns:a16="http://schemas.microsoft.com/office/drawing/2014/main" id="{FFA299BE-32DE-41EE-8D62-CF316A2A48B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36" name="Rectangle 3">
          <a:extLst>
            <a:ext uri="{FF2B5EF4-FFF2-40B4-BE49-F238E27FC236}">
              <a16:creationId xmlns:a16="http://schemas.microsoft.com/office/drawing/2014/main" id="{372A1133-85FE-437E-A627-24B305E2B601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37" name="Rectangle 3">
          <a:extLst>
            <a:ext uri="{FF2B5EF4-FFF2-40B4-BE49-F238E27FC236}">
              <a16:creationId xmlns:a16="http://schemas.microsoft.com/office/drawing/2014/main" id="{74D793BA-922B-4995-97B0-A649A208A9E4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38" name="Rectangle 3">
          <a:extLst>
            <a:ext uri="{FF2B5EF4-FFF2-40B4-BE49-F238E27FC236}">
              <a16:creationId xmlns:a16="http://schemas.microsoft.com/office/drawing/2014/main" id="{FEB7CE85-90C5-4438-A1FD-285529D51EE1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39" name="Rectangle 3">
          <a:extLst>
            <a:ext uri="{FF2B5EF4-FFF2-40B4-BE49-F238E27FC236}">
              <a16:creationId xmlns:a16="http://schemas.microsoft.com/office/drawing/2014/main" id="{EE4A1869-3DDB-45B6-B461-F76D02192C41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40" name="Rectangle 3">
          <a:extLst>
            <a:ext uri="{FF2B5EF4-FFF2-40B4-BE49-F238E27FC236}">
              <a16:creationId xmlns:a16="http://schemas.microsoft.com/office/drawing/2014/main" id="{95F39AA2-8B30-4603-8CCB-B83B7649151A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41" name="Rectangle 3">
          <a:extLst>
            <a:ext uri="{FF2B5EF4-FFF2-40B4-BE49-F238E27FC236}">
              <a16:creationId xmlns:a16="http://schemas.microsoft.com/office/drawing/2014/main" id="{558EA316-0267-40D7-A031-F18075D051BC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42" name="Rectangle 3">
          <a:extLst>
            <a:ext uri="{FF2B5EF4-FFF2-40B4-BE49-F238E27FC236}">
              <a16:creationId xmlns:a16="http://schemas.microsoft.com/office/drawing/2014/main" id="{3425D76D-A836-4448-AD92-D426D6AD20D4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43" name="Rectangle 3">
          <a:extLst>
            <a:ext uri="{FF2B5EF4-FFF2-40B4-BE49-F238E27FC236}">
              <a16:creationId xmlns:a16="http://schemas.microsoft.com/office/drawing/2014/main" id="{DAA74BD0-FC46-420C-9CF3-CD07A99430DA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44" name="Rectangle 3">
          <a:extLst>
            <a:ext uri="{FF2B5EF4-FFF2-40B4-BE49-F238E27FC236}">
              <a16:creationId xmlns:a16="http://schemas.microsoft.com/office/drawing/2014/main" id="{C68C1133-6DFC-4528-B73C-F9A7106F905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45" name="Rectangle 3">
          <a:extLst>
            <a:ext uri="{FF2B5EF4-FFF2-40B4-BE49-F238E27FC236}">
              <a16:creationId xmlns:a16="http://schemas.microsoft.com/office/drawing/2014/main" id="{447358F7-A5BE-48B0-87ED-85D1131426BD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46" name="Rectangle 3">
          <a:extLst>
            <a:ext uri="{FF2B5EF4-FFF2-40B4-BE49-F238E27FC236}">
              <a16:creationId xmlns:a16="http://schemas.microsoft.com/office/drawing/2014/main" id="{FC89AE3E-37F8-49BD-861A-ED7047EAC901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47" name="Rectangle 3">
          <a:extLst>
            <a:ext uri="{FF2B5EF4-FFF2-40B4-BE49-F238E27FC236}">
              <a16:creationId xmlns:a16="http://schemas.microsoft.com/office/drawing/2014/main" id="{C99E80A3-64F8-4AB1-9846-E170ADDF263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48" name="Rectangle 3">
          <a:extLst>
            <a:ext uri="{FF2B5EF4-FFF2-40B4-BE49-F238E27FC236}">
              <a16:creationId xmlns:a16="http://schemas.microsoft.com/office/drawing/2014/main" id="{F1BAFA03-74BA-49CD-9BE2-CDA30A7843C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49" name="Rectangle 3">
          <a:extLst>
            <a:ext uri="{FF2B5EF4-FFF2-40B4-BE49-F238E27FC236}">
              <a16:creationId xmlns:a16="http://schemas.microsoft.com/office/drawing/2014/main" id="{6B4F1982-8DF5-414F-9DCE-C064BE7CA803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50" name="Rectangle 3">
          <a:extLst>
            <a:ext uri="{FF2B5EF4-FFF2-40B4-BE49-F238E27FC236}">
              <a16:creationId xmlns:a16="http://schemas.microsoft.com/office/drawing/2014/main" id="{9E5C7B9E-2090-4420-92E5-7CA6147256BD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51" name="Rectangle 3">
          <a:extLst>
            <a:ext uri="{FF2B5EF4-FFF2-40B4-BE49-F238E27FC236}">
              <a16:creationId xmlns:a16="http://schemas.microsoft.com/office/drawing/2014/main" id="{CB38BC15-D38F-44D3-98FD-7509B34C9E1C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52" name="Rectangle 3">
          <a:extLst>
            <a:ext uri="{FF2B5EF4-FFF2-40B4-BE49-F238E27FC236}">
              <a16:creationId xmlns:a16="http://schemas.microsoft.com/office/drawing/2014/main" id="{E5E9610A-D573-400F-9575-4D3C808B3C6B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53" name="Rectangle 3">
          <a:extLst>
            <a:ext uri="{FF2B5EF4-FFF2-40B4-BE49-F238E27FC236}">
              <a16:creationId xmlns:a16="http://schemas.microsoft.com/office/drawing/2014/main" id="{6AF4B986-1A26-4771-B16F-242BC62CBBC2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54" name="Rectangle 3">
          <a:extLst>
            <a:ext uri="{FF2B5EF4-FFF2-40B4-BE49-F238E27FC236}">
              <a16:creationId xmlns:a16="http://schemas.microsoft.com/office/drawing/2014/main" id="{5A8D26E3-648F-42C8-9F43-F3E0EAA2FA86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55" name="Rectangle 3">
          <a:extLst>
            <a:ext uri="{FF2B5EF4-FFF2-40B4-BE49-F238E27FC236}">
              <a16:creationId xmlns:a16="http://schemas.microsoft.com/office/drawing/2014/main" id="{05F852B9-8D85-499A-B8FF-E0482537437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56" name="Rectangle 3">
          <a:extLst>
            <a:ext uri="{FF2B5EF4-FFF2-40B4-BE49-F238E27FC236}">
              <a16:creationId xmlns:a16="http://schemas.microsoft.com/office/drawing/2014/main" id="{531B3351-61A2-4144-B225-928AE42BDE8F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57" name="Rectangle 3">
          <a:extLst>
            <a:ext uri="{FF2B5EF4-FFF2-40B4-BE49-F238E27FC236}">
              <a16:creationId xmlns:a16="http://schemas.microsoft.com/office/drawing/2014/main" id="{8C9468D4-3D51-4622-A7D7-1FAEE648989E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58" name="Rectangle 3">
          <a:extLst>
            <a:ext uri="{FF2B5EF4-FFF2-40B4-BE49-F238E27FC236}">
              <a16:creationId xmlns:a16="http://schemas.microsoft.com/office/drawing/2014/main" id="{4E59AE9F-ACD8-45AF-A183-285C2ACD387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59" name="Rectangle 3">
          <a:extLst>
            <a:ext uri="{FF2B5EF4-FFF2-40B4-BE49-F238E27FC236}">
              <a16:creationId xmlns:a16="http://schemas.microsoft.com/office/drawing/2014/main" id="{B5F4810D-F70B-44C8-8D73-F30FCA777387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60" name="Rectangle 3">
          <a:extLst>
            <a:ext uri="{FF2B5EF4-FFF2-40B4-BE49-F238E27FC236}">
              <a16:creationId xmlns:a16="http://schemas.microsoft.com/office/drawing/2014/main" id="{1E22A6B7-B1D9-46A2-9A29-D27A367FA673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61" name="Rectangle 3">
          <a:extLst>
            <a:ext uri="{FF2B5EF4-FFF2-40B4-BE49-F238E27FC236}">
              <a16:creationId xmlns:a16="http://schemas.microsoft.com/office/drawing/2014/main" id="{E297EAFF-429A-4217-8924-43ADFDC781CB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62" name="Rectangle 3">
          <a:extLst>
            <a:ext uri="{FF2B5EF4-FFF2-40B4-BE49-F238E27FC236}">
              <a16:creationId xmlns:a16="http://schemas.microsoft.com/office/drawing/2014/main" id="{11AD5722-49ED-46CB-8F6D-4141368F1C7C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63" name="Rectangle 3">
          <a:extLst>
            <a:ext uri="{FF2B5EF4-FFF2-40B4-BE49-F238E27FC236}">
              <a16:creationId xmlns:a16="http://schemas.microsoft.com/office/drawing/2014/main" id="{34DFD2D8-CECE-4CB1-B749-336569638A48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64" name="Rectangle 3">
          <a:extLst>
            <a:ext uri="{FF2B5EF4-FFF2-40B4-BE49-F238E27FC236}">
              <a16:creationId xmlns:a16="http://schemas.microsoft.com/office/drawing/2014/main" id="{F62703BF-95BB-4C0C-80B4-C98A88D6150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65" name="Rectangle 3">
          <a:extLst>
            <a:ext uri="{FF2B5EF4-FFF2-40B4-BE49-F238E27FC236}">
              <a16:creationId xmlns:a16="http://schemas.microsoft.com/office/drawing/2014/main" id="{412235DC-BF44-48BC-9E6C-3224C6D9DA8F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66" name="Rectangle 3">
          <a:extLst>
            <a:ext uri="{FF2B5EF4-FFF2-40B4-BE49-F238E27FC236}">
              <a16:creationId xmlns:a16="http://schemas.microsoft.com/office/drawing/2014/main" id="{4C1950AC-FC95-4CED-AEAC-10192F7E396F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67" name="Rectangle 3">
          <a:extLst>
            <a:ext uri="{FF2B5EF4-FFF2-40B4-BE49-F238E27FC236}">
              <a16:creationId xmlns:a16="http://schemas.microsoft.com/office/drawing/2014/main" id="{BDC69358-4268-4C37-9868-C7533034159C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68" name="Rectangle 3">
          <a:extLst>
            <a:ext uri="{FF2B5EF4-FFF2-40B4-BE49-F238E27FC236}">
              <a16:creationId xmlns:a16="http://schemas.microsoft.com/office/drawing/2014/main" id="{1D70811E-A66A-4911-A70C-BACB75D2CC7D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69" name="Rectangle 3">
          <a:extLst>
            <a:ext uri="{FF2B5EF4-FFF2-40B4-BE49-F238E27FC236}">
              <a16:creationId xmlns:a16="http://schemas.microsoft.com/office/drawing/2014/main" id="{366D9F1C-528A-4C4E-8D00-CF55D304D88E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70" name="Rectangle 3">
          <a:extLst>
            <a:ext uri="{FF2B5EF4-FFF2-40B4-BE49-F238E27FC236}">
              <a16:creationId xmlns:a16="http://schemas.microsoft.com/office/drawing/2014/main" id="{74691DAA-5BC1-4585-BFB1-217E19ACA9A9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71" name="Rectangle 3">
          <a:extLst>
            <a:ext uri="{FF2B5EF4-FFF2-40B4-BE49-F238E27FC236}">
              <a16:creationId xmlns:a16="http://schemas.microsoft.com/office/drawing/2014/main" id="{E351F1B4-002A-48DF-8F9D-E200C34A2FCA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72" name="Rectangle 3">
          <a:extLst>
            <a:ext uri="{FF2B5EF4-FFF2-40B4-BE49-F238E27FC236}">
              <a16:creationId xmlns:a16="http://schemas.microsoft.com/office/drawing/2014/main" id="{488042DE-3BDE-4D3A-84EB-1C61438EA69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73" name="Rectangle 3">
          <a:extLst>
            <a:ext uri="{FF2B5EF4-FFF2-40B4-BE49-F238E27FC236}">
              <a16:creationId xmlns:a16="http://schemas.microsoft.com/office/drawing/2014/main" id="{9C9218EA-7019-486F-BA60-B1B8C95C2799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74" name="Rectangle 3">
          <a:extLst>
            <a:ext uri="{FF2B5EF4-FFF2-40B4-BE49-F238E27FC236}">
              <a16:creationId xmlns:a16="http://schemas.microsoft.com/office/drawing/2014/main" id="{C3929695-00BA-4300-B056-FD90492809CD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75" name="Rectangle 3">
          <a:extLst>
            <a:ext uri="{FF2B5EF4-FFF2-40B4-BE49-F238E27FC236}">
              <a16:creationId xmlns:a16="http://schemas.microsoft.com/office/drawing/2014/main" id="{445A9AED-9E7A-4AFC-92A3-FCB4BAE4526D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76" name="Rectangle 3">
          <a:extLst>
            <a:ext uri="{FF2B5EF4-FFF2-40B4-BE49-F238E27FC236}">
              <a16:creationId xmlns:a16="http://schemas.microsoft.com/office/drawing/2014/main" id="{3ED16498-D113-4F2C-A6AD-9A30E6BBABAE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77" name="Rectangle 3">
          <a:extLst>
            <a:ext uri="{FF2B5EF4-FFF2-40B4-BE49-F238E27FC236}">
              <a16:creationId xmlns:a16="http://schemas.microsoft.com/office/drawing/2014/main" id="{EEB50713-6C70-4531-91FC-5EC28508E1FB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078" name="Rectangle 3">
          <a:extLst>
            <a:ext uri="{FF2B5EF4-FFF2-40B4-BE49-F238E27FC236}">
              <a16:creationId xmlns:a16="http://schemas.microsoft.com/office/drawing/2014/main" id="{B2930290-1A2C-44C8-B0D9-3B40896373C3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79" name="Rectangle 3">
          <a:extLst>
            <a:ext uri="{FF2B5EF4-FFF2-40B4-BE49-F238E27FC236}">
              <a16:creationId xmlns:a16="http://schemas.microsoft.com/office/drawing/2014/main" id="{2D47003E-BD4E-4A94-A953-62900CB695D6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80" name="Rectangle 3">
          <a:extLst>
            <a:ext uri="{FF2B5EF4-FFF2-40B4-BE49-F238E27FC236}">
              <a16:creationId xmlns:a16="http://schemas.microsoft.com/office/drawing/2014/main" id="{3B71D8FA-18F4-4596-A2AA-131F0B71D1E2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81" name="Rectangle 3">
          <a:extLst>
            <a:ext uri="{FF2B5EF4-FFF2-40B4-BE49-F238E27FC236}">
              <a16:creationId xmlns:a16="http://schemas.microsoft.com/office/drawing/2014/main" id="{9D80D00E-463C-4F04-9124-C9B888707C0D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82" name="Rectangle 3">
          <a:extLst>
            <a:ext uri="{FF2B5EF4-FFF2-40B4-BE49-F238E27FC236}">
              <a16:creationId xmlns:a16="http://schemas.microsoft.com/office/drawing/2014/main" id="{1029A6D4-0478-4087-A369-FFC510E70368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83" name="Rectangle 3">
          <a:extLst>
            <a:ext uri="{FF2B5EF4-FFF2-40B4-BE49-F238E27FC236}">
              <a16:creationId xmlns:a16="http://schemas.microsoft.com/office/drawing/2014/main" id="{02BAA2A8-154E-4195-BAE9-B11F6FDF4928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84" name="Rectangle 3">
          <a:extLst>
            <a:ext uri="{FF2B5EF4-FFF2-40B4-BE49-F238E27FC236}">
              <a16:creationId xmlns:a16="http://schemas.microsoft.com/office/drawing/2014/main" id="{27DFAB9B-A04F-4D0E-B56B-38B08401F5FD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85" name="Rectangle 3">
          <a:extLst>
            <a:ext uri="{FF2B5EF4-FFF2-40B4-BE49-F238E27FC236}">
              <a16:creationId xmlns:a16="http://schemas.microsoft.com/office/drawing/2014/main" id="{E62E8735-B364-44E0-AA49-7A71035C348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86" name="Rectangle 3">
          <a:extLst>
            <a:ext uri="{FF2B5EF4-FFF2-40B4-BE49-F238E27FC236}">
              <a16:creationId xmlns:a16="http://schemas.microsoft.com/office/drawing/2014/main" id="{1DACBD27-0486-41F8-80ED-CF5CDB411FA2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87" name="Rectangle 3">
          <a:extLst>
            <a:ext uri="{FF2B5EF4-FFF2-40B4-BE49-F238E27FC236}">
              <a16:creationId xmlns:a16="http://schemas.microsoft.com/office/drawing/2014/main" id="{A7EE41DE-E707-40BC-8583-A78C48AE274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88" name="Rectangle 3">
          <a:extLst>
            <a:ext uri="{FF2B5EF4-FFF2-40B4-BE49-F238E27FC236}">
              <a16:creationId xmlns:a16="http://schemas.microsoft.com/office/drawing/2014/main" id="{26FE18A4-E1C8-4BC2-93E7-3AB1A391951C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89" name="Rectangle 3">
          <a:extLst>
            <a:ext uri="{FF2B5EF4-FFF2-40B4-BE49-F238E27FC236}">
              <a16:creationId xmlns:a16="http://schemas.microsoft.com/office/drawing/2014/main" id="{B51A4B49-5AB9-4749-BDA9-03174303F6F0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90" name="Rectangle 3">
          <a:extLst>
            <a:ext uri="{FF2B5EF4-FFF2-40B4-BE49-F238E27FC236}">
              <a16:creationId xmlns:a16="http://schemas.microsoft.com/office/drawing/2014/main" id="{AF1761F6-8D55-4A50-B3F7-36B417A5130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91" name="Rectangle 3">
          <a:extLst>
            <a:ext uri="{FF2B5EF4-FFF2-40B4-BE49-F238E27FC236}">
              <a16:creationId xmlns:a16="http://schemas.microsoft.com/office/drawing/2014/main" id="{D71BE225-B8D7-45E2-9ECB-60D7CECEF4A7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92" name="Rectangle 3">
          <a:extLst>
            <a:ext uri="{FF2B5EF4-FFF2-40B4-BE49-F238E27FC236}">
              <a16:creationId xmlns:a16="http://schemas.microsoft.com/office/drawing/2014/main" id="{7D44FBD0-C97D-442B-AD6A-DC269E68E756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93" name="Rectangle 3">
          <a:extLst>
            <a:ext uri="{FF2B5EF4-FFF2-40B4-BE49-F238E27FC236}">
              <a16:creationId xmlns:a16="http://schemas.microsoft.com/office/drawing/2014/main" id="{147A6C57-0DB5-43E5-BDE7-CAC9931193CC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94" name="Rectangle 3">
          <a:extLst>
            <a:ext uri="{FF2B5EF4-FFF2-40B4-BE49-F238E27FC236}">
              <a16:creationId xmlns:a16="http://schemas.microsoft.com/office/drawing/2014/main" id="{BA60A18A-80FB-4D98-8863-C0342725528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95" name="Rectangle 3">
          <a:extLst>
            <a:ext uri="{FF2B5EF4-FFF2-40B4-BE49-F238E27FC236}">
              <a16:creationId xmlns:a16="http://schemas.microsoft.com/office/drawing/2014/main" id="{6EBEEF3D-DE6E-4B6D-A7CC-5BBD0B569BF7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96" name="Rectangle 3">
          <a:extLst>
            <a:ext uri="{FF2B5EF4-FFF2-40B4-BE49-F238E27FC236}">
              <a16:creationId xmlns:a16="http://schemas.microsoft.com/office/drawing/2014/main" id="{6DEA47EB-20CC-4690-92C6-B7CA915E1DF4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97" name="Rectangle 3">
          <a:extLst>
            <a:ext uri="{FF2B5EF4-FFF2-40B4-BE49-F238E27FC236}">
              <a16:creationId xmlns:a16="http://schemas.microsoft.com/office/drawing/2014/main" id="{745C8CA4-39F7-42AB-BA70-EFFC6691F3B8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98" name="Rectangle 3">
          <a:extLst>
            <a:ext uri="{FF2B5EF4-FFF2-40B4-BE49-F238E27FC236}">
              <a16:creationId xmlns:a16="http://schemas.microsoft.com/office/drawing/2014/main" id="{020E23DA-BA61-441C-901B-271782C86837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099" name="Rectangle 3">
          <a:extLst>
            <a:ext uri="{FF2B5EF4-FFF2-40B4-BE49-F238E27FC236}">
              <a16:creationId xmlns:a16="http://schemas.microsoft.com/office/drawing/2014/main" id="{E8656970-2472-4A6E-AFF8-95BC0D206229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00" name="Rectangle 3">
          <a:extLst>
            <a:ext uri="{FF2B5EF4-FFF2-40B4-BE49-F238E27FC236}">
              <a16:creationId xmlns:a16="http://schemas.microsoft.com/office/drawing/2014/main" id="{CF010F02-FC5D-4907-A2F6-8E2994AC77D7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01" name="Rectangle 3">
          <a:extLst>
            <a:ext uri="{FF2B5EF4-FFF2-40B4-BE49-F238E27FC236}">
              <a16:creationId xmlns:a16="http://schemas.microsoft.com/office/drawing/2014/main" id="{2870E689-4DC8-4B23-9E87-112017A028C0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02" name="Rectangle 3">
          <a:extLst>
            <a:ext uri="{FF2B5EF4-FFF2-40B4-BE49-F238E27FC236}">
              <a16:creationId xmlns:a16="http://schemas.microsoft.com/office/drawing/2014/main" id="{BE64F9EC-44C4-4968-9C28-A7648661343C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03" name="Rectangle 3">
          <a:extLst>
            <a:ext uri="{FF2B5EF4-FFF2-40B4-BE49-F238E27FC236}">
              <a16:creationId xmlns:a16="http://schemas.microsoft.com/office/drawing/2014/main" id="{E53D4B3D-2248-45B7-80C1-86E65A53513F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04" name="Rectangle 3">
          <a:extLst>
            <a:ext uri="{FF2B5EF4-FFF2-40B4-BE49-F238E27FC236}">
              <a16:creationId xmlns:a16="http://schemas.microsoft.com/office/drawing/2014/main" id="{72DEA949-F317-4716-8394-C8491BDD55A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05" name="Rectangle 3">
          <a:extLst>
            <a:ext uri="{FF2B5EF4-FFF2-40B4-BE49-F238E27FC236}">
              <a16:creationId xmlns:a16="http://schemas.microsoft.com/office/drawing/2014/main" id="{50DDE8A3-EA07-4EBB-A158-7CE23DFFA298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06" name="Rectangle 3">
          <a:extLst>
            <a:ext uri="{FF2B5EF4-FFF2-40B4-BE49-F238E27FC236}">
              <a16:creationId xmlns:a16="http://schemas.microsoft.com/office/drawing/2014/main" id="{0AD56927-CBDD-4EEC-8DC7-04A4551B3F8C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07" name="Rectangle 3">
          <a:extLst>
            <a:ext uri="{FF2B5EF4-FFF2-40B4-BE49-F238E27FC236}">
              <a16:creationId xmlns:a16="http://schemas.microsoft.com/office/drawing/2014/main" id="{AAD4A1B5-882E-4146-ACC5-B9D370815AC9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08" name="Rectangle 3">
          <a:extLst>
            <a:ext uri="{FF2B5EF4-FFF2-40B4-BE49-F238E27FC236}">
              <a16:creationId xmlns:a16="http://schemas.microsoft.com/office/drawing/2014/main" id="{37E33622-D275-4C59-AD70-F9E4C58A1849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09" name="Rectangle 3">
          <a:extLst>
            <a:ext uri="{FF2B5EF4-FFF2-40B4-BE49-F238E27FC236}">
              <a16:creationId xmlns:a16="http://schemas.microsoft.com/office/drawing/2014/main" id="{A8169910-0196-45C8-A43C-82EFBFB0341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10" name="Rectangle 3">
          <a:extLst>
            <a:ext uri="{FF2B5EF4-FFF2-40B4-BE49-F238E27FC236}">
              <a16:creationId xmlns:a16="http://schemas.microsoft.com/office/drawing/2014/main" id="{710E8415-6E72-485F-AA0C-FEE471348273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11" name="Rectangle 3">
          <a:extLst>
            <a:ext uri="{FF2B5EF4-FFF2-40B4-BE49-F238E27FC236}">
              <a16:creationId xmlns:a16="http://schemas.microsoft.com/office/drawing/2014/main" id="{332354C3-D30C-4B92-9BAB-C44AC6F74642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12" name="Rectangle 3">
          <a:extLst>
            <a:ext uri="{FF2B5EF4-FFF2-40B4-BE49-F238E27FC236}">
              <a16:creationId xmlns:a16="http://schemas.microsoft.com/office/drawing/2014/main" id="{CA02B175-03EE-43C7-945C-044D73A620C8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13" name="Rectangle 3">
          <a:extLst>
            <a:ext uri="{FF2B5EF4-FFF2-40B4-BE49-F238E27FC236}">
              <a16:creationId xmlns:a16="http://schemas.microsoft.com/office/drawing/2014/main" id="{2A2AC62F-977A-4B2D-8FA3-A5918D201A32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14" name="Rectangle 3">
          <a:extLst>
            <a:ext uri="{FF2B5EF4-FFF2-40B4-BE49-F238E27FC236}">
              <a16:creationId xmlns:a16="http://schemas.microsoft.com/office/drawing/2014/main" id="{4D52F24A-CD0A-4D9D-A75C-7C42A313B823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15" name="Rectangle 3">
          <a:extLst>
            <a:ext uri="{FF2B5EF4-FFF2-40B4-BE49-F238E27FC236}">
              <a16:creationId xmlns:a16="http://schemas.microsoft.com/office/drawing/2014/main" id="{910A8468-3421-4CF0-8A1F-3C779E5458CF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16" name="Rectangle 3">
          <a:extLst>
            <a:ext uri="{FF2B5EF4-FFF2-40B4-BE49-F238E27FC236}">
              <a16:creationId xmlns:a16="http://schemas.microsoft.com/office/drawing/2014/main" id="{A4BE4BFC-10FD-4410-8A5D-4A0196481FF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17" name="Rectangle 3">
          <a:extLst>
            <a:ext uri="{FF2B5EF4-FFF2-40B4-BE49-F238E27FC236}">
              <a16:creationId xmlns:a16="http://schemas.microsoft.com/office/drawing/2014/main" id="{7193B4D4-6C0D-4B1A-A129-252936718368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18" name="Rectangle 3">
          <a:extLst>
            <a:ext uri="{FF2B5EF4-FFF2-40B4-BE49-F238E27FC236}">
              <a16:creationId xmlns:a16="http://schemas.microsoft.com/office/drawing/2014/main" id="{7D44EFD2-7107-4B5C-A176-BBB25FE8EF34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19" name="Rectangle 3">
          <a:extLst>
            <a:ext uri="{FF2B5EF4-FFF2-40B4-BE49-F238E27FC236}">
              <a16:creationId xmlns:a16="http://schemas.microsoft.com/office/drawing/2014/main" id="{4BFD1F14-FF63-4DDF-9B32-AEB385A71D66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20" name="Rectangle 3">
          <a:extLst>
            <a:ext uri="{FF2B5EF4-FFF2-40B4-BE49-F238E27FC236}">
              <a16:creationId xmlns:a16="http://schemas.microsoft.com/office/drawing/2014/main" id="{F8A39F5C-7CAC-475A-BE93-9139759DFD24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21" name="Rectangle 3">
          <a:extLst>
            <a:ext uri="{FF2B5EF4-FFF2-40B4-BE49-F238E27FC236}">
              <a16:creationId xmlns:a16="http://schemas.microsoft.com/office/drawing/2014/main" id="{ED6CD491-335C-43D1-9124-6938EEB3C59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22" name="Rectangle 3">
          <a:extLst>
            <a:ext uri="{FF2B5EF4-FFF2-40B4-BE49-F238E27FC236}">
              <a16:creationId xmlns:a16="http://schemas.microsoft.com/office/drawing/2014/main" id="{2D9D0964-6DD2-4760-AB4D-661EEBD6CB2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23" name="Rectangle 3">
          <a:extLst>
            <a:ext uri="{FF2B5EF4-FFF2-40B4-BE49-F238E27FC236}">
              <a16:creationId xmlns:a16="http://schemas.microsoft.com/office/drawing/2014/main" id="{CA5F2FB7-F703-4377-9668-0F1EB8E7D9DA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24" name="Rectangle 3">
          <a:extLst>
            <a:ext uri="{FF2B5EF4-FFF2-40B4-BE49-F238E27FC236}">
              <a16:creationId xmlns:a16="http://schemas.microsoft.com/office/drawing/2014/main" id="{9B91FA10-2976-4E3E-8589-087AA499B0CA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25" name="Rectangle 3">
          <a:extLst>
            <a:ext uri="{FF2B5EF4-FFF2-40B4-BE49-F238E27FC236}">
              <a16:creationId xmlns:a16="http://schemas.microsoft.com/office/drawing/2014/main" id="{142BCD96-BC80-4BFF-86C5-18EF46D67635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126" name="Rectangle 3">
          <a:extLst>
            <a:ext uri="{FF2B5EF4-FFF2-40B4-BE49-F238E27FC236}">
              <a16:creationId xmlns:a16="http://schemas.microsoft.com/office/drawing/2014/main" id="{0C1A9F1A-7980-4F0C-8BCC-485FEEDACA11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175" name="Shape 5">
          <a:extLst>
            <a:ext uri="{FF2B5EF4-FFF2-40B4-BE49-F238E27FC236}">
              <a16:creationId xmlns:a16="http://schemas.microsoft.com/office/drawing/2014/main" id="{1E2DEA33-21F2-40B8-AD41-0E259FD6900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176" name="Shape 6">
          <a:extLst>
            <a:ext uri="{FF2B5EF4-FFF2-40B4-BE49-F238E27FC236}">
              <a16:creationId xmlns:a16="http://schemas.microsoft.com/office/drawing/2014/main" id="{F233941F-5917-46CE-963B-1D29A730090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177" name="Shape 5">
          <a:extLst>
            <a:ext uri="{FF2B5EF4-FFF2-40B4-BE49-F238E27FC236}">
              <a16:creationId xmlns:a16="http://schemas.microsoft.com/office/drawing/2014/main" id="{B12DE156-2C94-4998-9E06-AC1EBA307C7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178" name="Shape 6">
          <a:extLst>
            <a:ext uri="{FF2B5EF4-FFF2-40B4-BE49-F238E27FC236}">
              <a16:creationId xmlns:a16="http://schemas.microsoft.com/office/drawing/2014/main" id="{DF6D9F6A-B7C2-4B9D-8E98-D34225128FE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179" name="Shape 5">
          <a:extLst>
            <a:ext uri="{FF2B5EF4-FFF2-40B4-BE49-F238E27FC236}">
              <a16:creationId xmlns:a16="http://schemas.microsoft.com/office/drawing/2014/main" id="{FBAB9AC8-EE9C-4AC5-A93A-24B25FBFF3D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180" name="Shape 6">
          <a:extLst>
            <a:ext uri="{FF2B5EF4-FFF2-40B4-BE49-F238E27FC236}">
              <a16:creationId xmlns:a16="http://schemas.microsoft.com/office/drawing/2014/main" id="{77734DAC-FD20-4B30-BB66-7350B961838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1524000</xdr:colOff>
      <xdr:row>238</xdr:row>
      <xdr:rowOff>0</xdr:rowOff>
    </xdr:from>
    <xdr:to>
      <xdr:col>0</xdr:col>
      <xdr:colOff>1590675</xdr:colOff>
      <xdr:row>239</xdr:row>
      <xdr:rowOff>38100</xdr:rowOff>
    </xdr:to>
    <xdr:sp macro="" textlink="">
      <xdr:nvSpPr>
        <xdr:cNvPr id="7181" name="Shape 5">
          <a:extLst>
            <a:ext uri="{FF2B5EF4-FFF2-40B4-BE49-F238E27FC236}">
              <a16:creationId xmlns:a16="http://schemas.microsoft.com/office/drawing/2014/main" id="{7E83C601-5F0B-4622-8FD9-C9E59C15B335}"/>
            </a:ext>
          </a:extLst>
        </xdr:cNvPr>
        <xdr:cNvSpPr/>
      </xdr:nvSpPr>
      <xdr:spPr>
        <a:xfrm>
          <a:off x="152400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182" name="Shape 5">
          <a:extLst>
            <a:ext uri="{FF2B5EF4-FFF2-40B4-BE49-F238E27FC236}">
              <a16:creationId xmlns:a16="http://schemas.microsoft.com/office/drawing/2014/main" id="{C98D0BE8-2943-4F46-A0B7-26A1C8FCA76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183" name="Shape 6">
          <a:extLst>
            <a:ext uri="{FF2B5EF4-FFF2-40B4-BE49-F238E27FC236}">
              <a16:creationId xmlns:a16="http://schemas.microsoft.com/office/drawing/2014/main" id="{25FDA4B6-51E9-46C8-B1C8-E7868B1D2AE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184" name="Shape 5">
          <a:extLst>
            <a:ext uri="{FF2B5EF4-FFF2-40B4-BE49-F238E27FC236}">
              <a16:creationId xmlns:a16="http://schemas.microsoft.com/office/drawing/2014/main" id="{878FFDEE-0FB1-461C-AA1E-1D8C136C178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185" name="Shape 6">
          <a:extLst>
            <a:ext uri="{FF2B5EF4-FFF2-40B4-BE49-F238E27FC236}">
              <a16:creationId xmlns:a16="http://schemas.microsoft.com/office/drawing/2014/main" id="{68AF61E4-16C5-46F4-BF8E-AEB049D2432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186" name="Shape 5">
          <a:extLst>
            <a:ext uri="{FF2B5EF4-FFF2-40B4-BE49-F238E27FC236}">
              <a16:creationId xmlns:a16="http://schemas.microsoft.com/office/drawing/2014/main" id="{2749ADF6-3A4A-49F3-9A3C-02C7E281DC3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187" name="Shape 6">
          <a:extLst>
            <a:ext uri="{FF2B5EF4-FFF2-40B4-BE49-F238E27FC236}">
              <a16:creationId xmlns:a16="http://schemas.microsoft.com/office/drawing/2014/main" id="{84AA0957-B586-481D-8155-8DBAFA7352F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188" name="Shape 5">
          <a:extLst>
            <a:ext uri="{FF2B5EF4-FFF2-40B4-BE49-F238E27FC236}">
              <a16:creationId xmlns:a16="http://schemas.microsoft.com/office/drawing/2014/main" id="{02C1C3CF-2C66-4A13-8C0F-FE2A924B8E6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189" name="Shape 6">
          <a:extLst>
            <a:ext uri="{FF2B5EF4-FFF2-40B4-BE49-F238E27FC236}">
              <a16:creationId xmlns:a16="http://schemas.microsoft.com/office/drawing/2014/main" id="{4FD8730E-CB81-4971-A8CC-A9FC87F3196D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190" name="Shape 5">
          <a:extLst>
            <a:ext uri="{FF2B5EF4-FFF2-40B4-BE49-F238E27FC236}">
              <a16:creationId xmlns:a16="http://schemas.microsoft.com/office/drawing/2014/main" id="{C3AAF3E0-6F28-420D-B5F6-DCC38BC44FB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191" name="Shape 6">
          <a:extLst>
            <a:ext uri="{FF2B5EF4-FFF2-40B4-BE49-F238E27FC236}">
              <a16:creationId xmlns:a16="http://schemas.microsoft.com/office/drawing/2014/main" id="{49153185-FE90-4707-9399-3861124376E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192" name="Shape 5">
          <a:extLst>
            <a:ext uri="{FF2B5EF4-FFF2-40B4-BE49-F238E27FC236}">
              <a16:creationId xmlns:a16="http://schemas.microsoft.com/office/drawing/2014/main" id="{4D9FF91B-98D0-4F7C-8E20-E89F41B5F9B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193" name="Shape 6">
          <a:extLst>
            <a:ext uri="{FF2B5EF4-FFF2-40B4-BE49-F238E27FC236}">
              <a16:creationId xmlns:a16="http://schemas.microsoft.com/office/drawing/2014/main" id="{58606F97-CCA5-4DD8-A810-CD269FCF2E9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194" name="Shape 5">
          <a:extLst>
            <a:ext uri="{FF2B5EF4-FFF2-40B4-BE49-F238E27FC236}">
              <a16:creationId xmlns:a16="http://schemas.microsoft.com/office/drawing/2014/main" id="{5C3F0AEC-B152-4FDA-BBFA-EFFA575D3DC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195" name="Shape 6">
          <a:extLst>
            <a:ext uri="{FF2B5EF4-FFF2-40B4-BE49-F238E27FC236}">
              <a16:creationId xmlns:a16="http://schemas.microsoft.com/office/drawing/2014/main" id="{D6EA4015-9734-4C74-B8CF-2777734BC08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196" name="Shape 5">
          <a:extLst>
            <a:ext uri="{FF2B5EF4-FFF2-40B4-BE49-F238E27FC236}">
              <a16:creationId xmlns:a16="http://schemas.microsoft.com/office/drawing/2014/main" id="{2AF60B48-139F-433B-A8DF-D0CF7A44EE2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197" name="Shape 6">
          <a:extLst>
            <a:ext uri="{FF2B5EF4-FFF2-40B4-BE49-F238E27FC236}">
              <a16:creationId xmlns:a16="http://schemas.microsoft.com/office/drawing/2014/main" id="{D4D3B633-AA7D-4DAB-87ED-AAC6DD6D03E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198" name="Shape 5">
          <a:extLst>
            <a:ext uri="{FF2B5EF4-FFF2-40B4-BE49-F238E27FC236}">
              <a16:creationId xmlns:a16="http://schemas.microsoft.com/office/drawing/2014/main" id="{68EDBD01-9567-454F-AD25-883144AA74A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199" name="Shape 6">
          <a:extLst>
            <a:ext uri="{FF2B5EF4-FFF2-40B4-BE49-F238E27FC236}">
              <a16:creationId xmlns:a16="http://schemas.microsoft.com/office/drawing/2014/main" id="{43BFD26D-AA6E-4DCD-A705-6F71B154B51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00" name="Shape 5">
          <a:extLst>
            <a:ext uri="{FF2B5EF4-FFF2-40B4-BE49-F238E27FC236}">
              <a16:creationId xmlns:a16="http://schemas.microsoft.com/office/drawing/2014/main" id="{85680373-2E58-4A98-993C-50397D02E5E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01" name="Shape 6">
          <a:extLst>
            <a:ext uri="{FF2B5EF4-FFF2-40B4-BE49-F238E27FC236}">
              <a16:creationId xmlns:a16="http://schemas.microsoft.com/office/drawing/2014/main" id="{DD9FF69B-C6C1-4E3C-A3CD-7020B12C956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02" name="Shape 5">
          <a:extLst>
            <a:ext uri="{FF2B5EF4-FFF2-40B4-BE49-F238E27FC236}">
              <a16:creationId xmlns:a16="http://schemas.microsoft.com/office/drawing/2014/main" id="{425CF295-A722-4897-B8CB-D6A70EE8866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03" name="Shape 6">
          <a:extLst>
            <a:ext uri="{FF2B5EF4-FFF2-40B4-BE49-F238E27FC236}">
              <a16:creationId xmlns:a16="http://schemas.microsoft.com/office/drawing/2014/main" id="{951139F9-F259-45E2-A366-A0B7FDEA35A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04" name="Shape 5">
          <a:extLst>
            <a:ext uri="{FF2B5EF4-FFF2-40B4-BE49-F238E27FC236}">
              <a16:creationId xmlns:a16="http://schemas.microsoft.com/office/drawing/2014/main" id="{8C420597-A8F0-41FD-B53C-FBEDAB2FBE8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05" name="Shape 6">
          <a:extLst>
            <a:ext uri="{FF2B5EF4-FFF2-40B4-BE49-F238E27FC236}">
              <a16:creationId xmlns:a16="http://schemas.microsoft.com/office/drawing/2014/main" id="{072E8094-5FDA-4A19-A1C9-F6442400E22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06" name="Shape 5">
          <a:extLst>
            <a:ext uri="{FF2B5EF4-FFF2-40B4-BE49-F238E27FC236}">
              <a16:creationId xmlns:a16="http://schemas.microsoft.com/office/drawing/2014/main" id="{0E6631EC-6F9C-4E64-9A42-24289623FF2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07" name="Shape 6">
          <a:extLst>
            <a:ext uri="{FF2B5EF4-FFF2-40B4-BE49-F238E27FC236}">
              <a16:creationId xmlns:a16="http://schemas.microsoft.com/office/drawing/2014/main" id="{19D49669-690E-467D-B861-A8A55DB634B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08" name="Shape 5">
          <a:extLst>
            <a:ext uri="{FF2B5EF4-FFF2-40B4-BE49-F238E27FC236}">
              <a16:creationId xmlns:a16="http://schemas.microsoft.com/office/drawing/2014/main" id="{37F6FA61-A199-400E-85A9-E1895416817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09" name="Shape 6">
          <a:extLst>
            <a:ext uri="{FF2B5EF4-FFF2-40B4-BE49-F238E27FC236}">
              <a16:creationId xmlns:a16="http://schemas.microsoft.com/office/drawing/2014/main" id="{24505CDA-BCEE-412E-BDEF-5E28BA149AC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10" name="Shape 5">
          <a:extLst>
            <a:ext uri="{FF2B5EF4-FFF2-40B4-BE49-F238E27FC236}">
              <a16:creationId xmlns:a16="http://schemas.microsoft.com/office/drawing/2014/main" id="{C989B7BA-3B84-4451-ABF9-28ADA312630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11" name="Shape 6">
          <a:extLst>
            <a:ext uri="{FF2B5EF4-FFF2-40B4-BE49-F238E27FC236}">
              <a16:creationId xmlns:a16="http://schemas.microsoft.com/office/drawing/2014/main" id="{AF91E0E8-C120-4376-85D2-1641A4DA165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12" name="Shape 5">
          <a:extLst>
            <a:ext uri="{FF2B5EF4-FFF2-40B4-BE49-F238E27FC236}">
              <a16:creationId xmlns:a16="http://schemas.microsoft.com/office/drawing/2014/main" id="{0FF6C1AD-6F0A-4738-8AAC-978DA02D62BE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13" name="Shape 6">
          <a:extLst>
            <a:ext uri="{FF2B5EF4-FFF2-40B4-BE49-F238E27FC236}">
              <a16:creationId xmlns:a16="http://schemas.microsoft.com/office/drawing/2014/main" id="{3F215CBE-8803-48C0-9D41-68AE00169EF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14" name="Shape 5">
          <a:extLst>
            <a:ext uri="{FF2B5EF4-FFF2-40B4-BE49-F238E27FC236}">
              <a16:creationId xmlns:a16="http://schemas.microsoft.com/office/drawing/2014/main" id="{13EFBA18-3A29-419B-819C-FBF848D70B5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15" name="Shape 6">
          <a:extLst>
            <a:ext uri="{FF2B5EF4-FFF2-40B4-BE49-F238E27FC236}">
              <a16:creationId xmlns:a16="http://schemas.microsoft.com/office/drawing/2014/main" id="{1B90FF3A-7C0A-4C78-B040-1FF16C659DA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16" name="Shape 5">
          <a:extLst>
            <a:ext uri="{FF2B5EF4-FFF2-40B4-BE49-F238E27FC236}">
              <a16:creationId xmlns:a16="http://schemas.microsoft.com/office/drawing/2014/main" id="{3E387D06-2A51-449E-B991-AA5FBDE2B0E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17" name="Shape 6">
          <a:extLst>
            <a:ext uri="{FF2B5EF4-FFF2-40B4-BE49-F238E27FC236}">
              <a16:creationId xmlns:a16="http://schemas.microsoft.com/office/drawing/2014/main" id="{529EA2C6-8BCE-4CA0-86D7-F4EF1692B44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18" name="Shape 5">
          <a:extLst>
            <a:ext uri="{FF2B5EF4-FFF2-40B4-BE49-F238E27FC236}">
              <a16:creationId xmlns:a16="http://schemas.microsoft.com/office/drawing/2014/main" id="{84E95E2D-8E59-4D17-81BC-7ECD661AB0D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19" name="Shape 6">
          <a:extLst>
            <a:ext uri="{FF2B5EF4-FFF2-40B4-BE49-F238E27FC236}">
              <a16:creationId xmlns:a16="http://schemas.microsoft.com/office/drawing/2014/main" id="{5FA1E297-FD18-4016-815D-ED04F1C495B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20" name="Shape 5">
          <a:extLst>
            <a:ext uri="{FF2B5EF4-FFF2-40B4-BE49-F238E27FC236}">
              <a16:creationId xmlns:a16="http://schemas.microsoft.com/office/drawing/2014/main" id="{B91FF5DD-C320-4912-A101-E8671C6B65D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21" name="Shape 6">
          <a:extLst>
            <a:ext uri="{FF2B5EF4-FFF2-40B4-BE49-F238E27FC236}">
              <a16:creationId xmlns:a16="http://schemas.microsoft.com/office/drawing/2014/main" id="{FAC31548-E30B-47C3-AC74-8B45C6475D7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22" name="Shape 5">
          <a:extLst>
            <a:ext uri="{FF2B5EF4-FFF2-40B4-BE49-F238E27FC236}">
              <a16:creationId xmlns:a16="http://schemas.microsoft.com/office/drawing/2014/main" id="{3F47682B-DF11-4869-A237-A60A9BE84E5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23" name="Shape 6">
          <a:extLst>
            <a:ext uri="{FF2B5EF4-FFF2-40B4-BE49-F238E27FC236}">
              <a16:creationId xmlns:a16="http://schemas.microsoft.com/office/drawing/2014/main" id="{11A7078C-3A98-4F23-8B21-10C2E88676F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24" name="Shape 5">
          <a:extLst>
            <a:ext uri="{FF2B5EF4-FFF2-40B4-BE49-F238E27FC236}">
              <a16:creationId xmlns:a16="http://schemas.microsoft.com/office/drawing/2014/main" id="{E21F8D55-B6CB-4518-9F62-4DD1DEB9BD9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25" name="Shape 6">
          <a:extLst>
            <a:ext uri="{FF2B5EF4-FFF2-40B4-BE49-F238E27FC236}">
              <a16:creationId xmlns:a16="http://schemas.microsoft.com/office/drawing/2014/main" id="{ED687576-CBA6-4BF3-8E69-639B6705114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26" name="Shape 5">
          <a:extLst>
            <a:ext uri="{FF2B5EF4-FFF2-40B4-BE49-F238E27FC236}">
              <a16:creationId xmlns:a16="http://schemas.microsoft.com/office/drawing/2014/main" id="{C8D8CC2A-B1D8-4F9B-A4DF-18037CBD096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27" name="Shape 6">
          <a:extLst>
            <a:ext uri="{FF2B5EF4-FFF2-40B4-BE49-F238E27FC236}">
              <a16:creationId xmlns:a16="http://schemas.microsoft.com/office/drawing/2014/main" id="{143AAADC-CCE4-4435-AFD2-8123E1C4C30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28" name="Shape 5">
          <a:extLst>
            <a:ext uri="{FF2B5EF4-FFF2-40B4-BE49-F238E27FC236}">
              <a16:creationId xmlns:a16="http://schemas.microsoft.com/office/drawing/2014/main" id="{FE0EBB75-C503-4DFB-A1FD-8234B238587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29" name="Shape 6">
          <a:extLst>
            <a:ext uri="{FF2B5EF4-FFF2-40B4-BE49-F238E27FC236}">
              <a16:creationId xmlns:a16="http://schemas.microsoft.com/office/drawing/2014/main" id="{6514532E-9880-42A0-8BF7-42E02259997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30" name="Shape 5">
          <a:extLst>
            <a:ext uri="{FF2B5EF4-FFF2-40B4-BE49-F238E27FC236}">
              <a16:creationId xmlns:a16="http://schemas.microsoft.com/office/drawing/2014/main" id="{61CC03E7-DB58-427D-BF19-F6942978277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31" name="Shape 6">
          <a:extLst>
            <a:ext uri="{FF2B5EF4-FFF2-40B4-BE49-F238E27FC236}">
              <a16:creationId xmlns:a16="http://schemas.microsoft.com/office/drawing/2014/main" id="{D5BEFD71-EAC3-44A5-8640-9AB47A398DF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32" name="Shape 5">
          <a:extLst>
            <a:ext uri="{FF2B5EF4-FFF2-40B4-BE49-F238E27FC236}">
              <a16:creationId xmlns:a16="http://schemas.microsoft.com/office/drawing/2014/main" id="{DAC69F22-3D2E-4FC5-8449-6A1014B55AF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33" name="Shape 6">
          <a:extLst>
            <a:ext uri="{FF2B5EF4-FFF2-40B4-BE49-F238E27FC236}">
              <a16:creationId xmlns:a16="http://schemas.microsoft.com/office/drawing/2014/main" id="{45E6F9E8-74F7-43FA-B861-90B4635A390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34" name="Shape 5">
          <a:extLst>
            <a:ext uri="{FF2B5EF4-FFF2-40B4-BE49-F238E27FC236}">
              <a16:creationId xmlns:a16="http://schemas.microsoft.com/office/drawing/2014/main" id="{28770B29-D046-4E95-B6F8-1F073FFAD55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35" name="Shape 6">
          <a:extLst>
            <a:ext uri="{FF2B5EF4-FFF2-40B4-BE49-F238E27FC236}">
              <a16:creationId xmlns:a16="http://schemas.microsoft.com/office/drawing/2014/main" id="{4918B67F-2666-4378-98C7-1CFBE194F11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36" name="Shape 5">
          <a:extLst>
            <a:ext uri="{FF2B5EF4-FFF2-40B4-BE49-F238E27FC236}">
              <a16:creationId xmlns:a16="http://schemas.microsoft.com/office/drawing/2014/main" id="{C4524E97-196C-40A6-ACF4-E8B9DC559E5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37" name="Shape 6">
          <a:extLst>
            <a:ext uri="{FF2B5EF4-FFF2-40B4-BE49-F238E27FC236}">
              <a16:creationId xmlns:a16="http://schemas.microsoft.com/office/drawing/2014/main" id="{83F2ABAF-39DE-4654-AAFD-3B0CF94093F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38" name="Shape 5">
          <a:extLst>
            <a:ext uri="{FF2B5EF4-FFF2-40B4-BE49-F238E27FC236}">
              <a16:creationId xmlns:a16="http://schemas.microsoft.com/office/drawing/2014/main" id="{505AB05E-225D-49EC-9E4D-EDE2126724D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39" name="Shape 6">
          <a:extLst>
            <a:ext uri="{FF2B5EF4-FFF2-40B4-BE49-F238E27FC236}">
              <a16:creationId xmlns:a16="http://schemas.microsoft.com/office/drawing/2014/main" id="{DFFEEFAB-2E42-45D4-8BE3-9B55814675C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40" name="Shape 5">
          <a:extLst>
            <a:ext uri="{FF2B5EF4-FFF2-40B4-BE49-F238E27FC236}">
              <a16:creationId xmlns:a16="http://schemas.microsoft.com/office/drawing/2014/main" id="{81B1B328-3A56-400E-90CE-92F1CCC32A0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41" name="Shape 6">
          <a:extLst>
            <a:ext uri="{FF2B5EF4-FFF2-40B4-BE49-F238E27FC236}">
              <a16:creationId xmlns:a16="http://schemas.microsoft.com/office/drawing/2014/main" id="{C7CBC7FA-E50F-4072-B398-E5E6CE2DC38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42" name="Shape 5">
          <a:extLst>
            <a:ext uri="{FF2B5EF4-FFF2-40B4-BE49-F238E27FC236}">
              <a16:creationId xmlns:a16="http://schemas.microsoft.com/office/drawing/2014/main" id="{FEB818F8-3848-4FEA-A8C8-9108B249BDB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43" name="Shape 6">
          <a:extLst>
            <a:ext uri="{FF2B5EF4-FFF2-40B4-BE49-F238E27FC236}">
              <a16:creationId xmlns:a16="http://schemas.microsoft.com/office/drawing/2014/main" id="{3871C348-34B9-4275-B575-22DA96D6696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44" name="Shape 5">
          <a:extLst>
            <a:ext uri="{FF2B5EF4-FFF2-40B4-BE49-F238E27FC236}">
              <a16:creationId xmlns:a16="http://schemas.microsoft.com/office/drawing/2014/main" id="{E853F320-A3E7-4EF8-8B8C-DB1E42D837A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45" name="Shape 6">
          <a:extLst>
            <a:ext uri="{FF2B5EF4-FFF2-40B4-BE49-F238E27FC236}">
              <a16:creationId xmlns:a16="http://schemas.microsoft.com/office/drawing/2014/main" id="{493F7A08-F18A-4325-A4E5-2B8C55B32F9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46" name="Shape 5">
          <a:extLst>
            <a:ext uri="{FF2B5EF4-FFF2-40B4-BE49-F238E27FC236}">
              <a16:creationId xmlns:a16="http://schemas.microsoft.com/office/drawing/2014/main" id="{606E8042-6839-4F61-B929-FD8467003CC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47" name="Shape 6">
          <a:extLst>
            <a:ext uri="{FF2B5EF4-FFF2-40B4-BE49-F238E27FC236}">
              <a16:creationId xmlns:a16="http://schemas.microsoft.com/office/drawing/2014/main" id="{84DC8800-A189-442C-8528-DCF218B14DCD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48" name="Shape 5">
          <a:extLst>
            <a:ext uri="{FF2B5EF4-FFF2-40B4-BE49-F238E27FC236}">
              <a16:creationId xmlns:a16="http://schemas.microsoft.com/office/drawing/2014/main" id="{6733C07B-E4E4-4666-9E9A-76612236C08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49" name="Shape 6">
          <a:extLst>
            <a:ext uri="{FF2B5EF4-FFF2-40B4-BE49-F238E27FC236}">
              <a16:creationId xmlns:a16="http://schemas.microsoft.com/office/drawing/2014/main" id="{12DB4F70-B237-40A5-9138-693B4E0664D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50" name="Shape 5">
          <a:extLst>
            <a:ext uri="{FF2B5EF4-FFF2-40B4-BE49-F238E27FC236}">
              <a16:creationId xmlns:a16="http://schemas.microsoft.com/office/drawing/2014/main" id="{8BE16264-1CAA-4064-B8ED-440157405AA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51" name="Shape 6">
          <a:extLst>
            <a:ext uri="{FF2B5EF4-FFF2-40B4-BE49-F238E27FC236}">
              <a16:creationId xmlns:a16="http://schemas.microsoft.com/office/drawing/2014/main" id="{C8FDF684-5709-4A5E-9E4F-E31760AAFCD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52" name="Shape 5">
          <a:extLst>
            <a:ext uri="{FF2B5EF4-FFF2-40B4-BE49-F238E27FC236}">
              <a16:creationId xmlns:a16="http://schemas.microsoft.com/office/drawing/2014/main" id="{105EC74F-B58A-48D2-AB3D-DA2466F5E3A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53" name="Shape 6">
          <a:extLst>
            <a:ext uri="{FF2B5EF4-FFF2-40B4-BE49-F238E27FC236}">
              <a16:creationId xmlns:a16="http://schemas.microsoft.com/office/drawing/2014/main" id="{2245C230-B905-4528-9996-3AC2CD8E42B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54" name="Shape 5">
          <a:extLst>
            <a:ext uri="{FF2B5EF4-FFF2-40B4-BE49-F238E27FC236}">
              <a16:creationId xmlns:a16="http://schemas.microsoft.com/office/drawing/2014/main" id="{85562C1B-4C08-4DBF-8CD1-0F1C66057C3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55" name="Shape 6">
          <a:extLst>
            <a:ext uri="{FF2B5EF4-FFF2-40B4-BE49-F238E27FC236}">
              <a16:creationId xmlns:a16="http://schemas.microsoft.com/office/drawing/2014/main" id="{F9DD4555-F9FA-408D-A740-9AC58EC30F4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56" name="Shape 5">
          <a:extLst>
            <a:ext uri="{FF2B5EF4-FFF2-40B4-BE49-F238E27FC236}">
              <a16:creationId xmlns:a16="http://schemas.microsoft.com/office/drawing/2014/main" id="{2475A587-6022-4486-A546-B3EFEB043F3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57" name="Shape 6">
          <a:extLst>
            <a:ext uri="{FF2B5EF4-FFF2-40B4-BE49-F238E27FC236}">
              <a16:creationId xmlns:a16="http://schemas.microsoft.com/office/drawing/2014/main" id="{EB1B3D28-2FB7-49F4-9F96-FE8645A49CF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58" name="Shape 5">
          <a:extLst>
            <a:ext uri="{FF2B5EF4-FFF2-40B4-BE49-F238E27FC236}">
              <a16:creationId xmlns:a16="http://schemas.microsoft.com/office/drawing/2014/main" id="{FEEACFCF-9C45-47B0-B24C-2054E5CCFE5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59" name="Shape 6">
          <a:extLst>
            <a:ext uri="{FF2B5EF4-FFF2-40B4-BE49-F238E27FC236}">
              <a16:creationId xmlns:a16="http://schemas.microsoft.com/office/drawing/2014/main" id="{55E00DAF-0889-406C-985C-50A82E099C1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60" name="Shape 5">
          <a:extLst>
            <a:ext uri="{FF2B5EF4-FFF2-40B4-BE49-F238E27FC236}">
              <a16:creationId xmlns:a16="http://schemas.microsoft.com/office/drawing/2014/main" id="{A7ECE977-E255-470E-85D2-F3F58E6FF58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61" name="Shape 6">
          <a:extLst>
            <a:ext uri="{FF2B5EF4-FFF2-40B4-BE49-F238E27FC236}">
              <a16:creationId xmlns:a16="http://schemas.microsoft.com/office/drawing/2014/main" id="{ECB3A881-765C-4200-B8D2-C306D45494E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62" name="Shape 5">
          <a:extLst>
            <a:ext uri="{FF2B5EF4-FFF2-40B4-BE49-F238E27FC236}">
              <a16:creationId xmlns:a16="http://schemas.microsoft.com/office/drawing/2014/main" id="{B638A847-5317-4F0B-B7DC-44A1C06D0C1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63" name="Shape 6">
          <a:extLst>
            <a:ext uri="{FF2B5EF4-FFF2-40B4-BE49-F238E27FC236}">
              <a16:creationId xmlns:a16="http://schemas.microsoft.com/office/drawing/2014/main" id="{A6C72463-423A-4122-A773-C2496082BB25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64" name="Shape 5">
          <a:extLst>
            <a:ext uri="{FF2B5EF4-FFF2-40B4-BE49-F238E27FC236}">
              <a16:creationId xmlns:a16="http://schemas.microsoft.com/office/drawing/2014/main" id="{ED3515AF-F88A-4B11-A7C8-57C7FD5D61D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65" name="Shape 6">
          <a:extLst>
            <a:ext uri="{FF2B5EF4-FFF2-40B4-BE49-F238E27FC236}">
              <a16:creationId xmlns:a16="http://schemas.microsoft.com/office/drawing/2014/main" id="{D9299F84-A6D1-41A1-9DFF-2281E609D5A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66" name="Shape 5">
          <a:extLst>
            <a:ext uri="{FF2B5EF4-FFF2-40B4-BE49-F238E27FC236}">
              <a16:creationId xmlns:a16="http://schemas.microsoft.com/office/drawing/2014/main" id="{FCAE099D-AC80-45CD-8F01-619D514CF1A7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67" name="Shape 6">
          <a:extLst>
            <a:ext uri="{FF2B5EF4-FFF2-40B4-BE49-F238E27FC236}">
              <a16:creationId xmlns:a16="http://schemas.microsoft.com/office/drawing/2014/main" id="{0E7FF5D9-8175-4701-8ED2-CAFC92DAC99D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68" name="Shape 5">
          <a:extLst>
            <a:ext uri="{FF2B5EF4-FFF2-40B4-BE49-F238E27FC236}">
              <a16:creationId xmlns:a16="http://schemas.microsoft.com/office/drawing/2014/main" id="{7515D542-A3CB-47F7-8110-331DB8CEDAF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69" name="Shape 6">
          <a:extLst>
            <a:ext uri="{FF2B5EF4-FFF2-40B4-BE49-F238E27FC236}">
              <a16:creationId xmlns:a16="http://schemas.microsoft.com/office/drawing/2014/main" id="{B2FDC2B6-37F0-431E-BA07-28B5DFEEDC4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270" name="Shape 5">
          <a:extLst>
            <a:ext uri="{FF2B5EF4-FFF2-40B4-BE49-F238E27FC236}">
              <a16:creationId xmlns:a16="http://schemas.microsoft.com/office/drawing/2014/main" id="{E28952BB-3352-469A-A372-3C432185052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271" name="Shape 6">
          <a:extLst>
            <a:ext uri="{FF2B5EF4-FFF2-40B4-BE49-F238E27FC236}">
              <a16:creationId xmlns:a16="http://schemas.microsoft.com/office/drawing/2014/main" id="{C2D6093D-9B81-48AA-BF75-A8EC7C0B284D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72" name="Rectangle 3">
          <a:extLst>
            <a:ext uri="{FF2B5EF4-FFF2-40B4-BE49-F238E27FC236}">
              <a16:creationId xmlns:a16="http://schemas.microsoft.com/office/drawing/2014/main" id="{664BDB6A-67AE-4FD5-8B64-41D4F22E3EA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73" name="Rectangle 3">
          <a:extLst>
            <a:ext uri="{FF2B5EF4-FFF2-40B4-BE49-F238E27FC236}">
              <a16:creationId xmlns:a16="http://schemas.microsoft.com/office/drawing/2014/main" id="{837A4D8F-26EE-4C52-B4FE-38516A351EF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74" name="Rectangle 3">
          <a:extLst>
            <a:ext uri="{FF2B5EF4-FFF2-40B4-BE49-F238E27FC236}">
              <a16:creationId xmlns:a16="http://schemas.microsoft.com/office/drawing/2014/main" id="{2E3E1CFC-EA8B-4497-B84F-0FF7C5D5F6A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75" name="Rectangle 3">
          <a:extLst>
            <a:ext uri="{FF2B5EF4-FFF2-40B4-BE49-F238E27FC236}">
              <a16:creationId xmlns:a16="http://schemas.microsoft.com/office/drawing/2014/main" id="{2C652E98-E23D-44D2-BE04-60025896EFE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76" name="Rectangle 3">
          <a:extLst>
            <a:ext uri="{FF2B5EF4-FFF2-40B4-BE49-F238E27FC236}">
              <a16:creationId xmlns:a16="http://schemas.microsoft.com/office/drawing/2014/main" id="{3504BFBE-AEA6-4457-805A-62C268A998F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77" name="Rectangle 3">
          <a:extLst>
            <a:ext uri="{FF2B5EF4-FFF2-40B4-BE49-F238E27FC236}">
              <a16:creationId xmlns:a16="http://schemas.microsoft.com/office/drawing/2014/main" id="{3E32911B-9FB0-4ED3-9457-3A6A7CA730D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78" name="Rectangle 3">
          <a:extLst>
            <a:ext uri="{FF2B5EF4-FFF2-40B4-BE49-F238E27FC236}">
              <a16:creationId xmlns:a16="http://schemas.microsoft.com/office/drawing/2014/main" id="{BD92637D-ACD0-4DC9-BC27-88AD9C8C46E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79" name="Rectangle 3">
          <a:extLst>
            <a:ext uri="{FF2B5EF4-FFF2-40B4-BE49-F238E27FC236}">
              <a16:creationId xmlns:a16="http://schemas.microsoft.com/office/drawing/2014/main" id="{B23A34D7-FFCA-4B3D-99E8-711980880C9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80" name="Rectangle 3">
          <a:extLst>
            <a:ext uri="{FF2B5EF4-FFF2-40B4-BE49-F238E27FC236}">
              <a16:creationId xmlns:a16="http://schemas.microsoft.com/office/drawing/2014/main" id="{71D1F325-7E52-456B-9196-050DB93D203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81" name="Rectangle 3">
          <a:extLst>
            <a:ext uri="{FF2B5EF4-FFF2-40B4-BE49-F238E27FC236}">
              <a16:creationId xmlns:a16="http://schemas.microsoft.com/office/drawing/2014/main" id="{35F29944-66C0-4CEC-80F7-7911CC80E79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82" name="Rectangle 3">
          <a:extLst>
            <a:ext uri="{FF2B5EF4-FFF2-40B4-BE49-F238E27FC236}">
              <a16:creationId xmlns:a16="http://schemas.microsoft.com/office/drawing/2014/main" id="{EE267D2A-B14E-4627-80C6-B2A7EEBEC91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83" name="Rectangle 3">
          <a:extLst>
            <a:ext uri="{FF2B5EF4-FFF2-40B4-BE49-F238E27FC236}">
              <a16:creationId xmlns:a16="http://schemas.microsoft.com/office/drawing/2014/main" id="{98C2B99D-975F-4A73-9284-EEC153377F3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84" name="Rectangle 3">
          <a:extLst>
            <a:ext uri="{FF2B5EF4-FFF2-40B4-BE49-F238E27FC236}">
              <a16:creationId xmlns:a16="http://schemas.microsoft.com/office/drawing/2014/main" id="{67A4C40A-7551-4F64-98F3-9532AEF847C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85" name="Rectangle 3">
          <a:extLst>
            <a:ext uri="{FF2B5EF4-FFF2-40B4-BE49-F238E27FC236}">
              <a16:creationId xmlns:a16="http://schemas.microsoft.com/office/drawing/2014/main" id="{C2136E3C-15CE-4A4E-BA2D-94739D5CC1C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86" name="Rectangle 3">
          <a:extLst>
            <a:ext uri="{FF2B5EF4-FFF2-40B4-BE49-F238E27FC236}">
              <a16:creationId xmlns:a16="http://schemas.microsoft.com/office/drawing/2014/main" id="{926C1437-1124-4879-B24C-A0C7F6436AA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87" name="Rectangle 3">
          <a:extLst>
            <a:ext uri="{FF2B5EF4-FFF2-40B4-BE49-F238E27FC236}">
              <a16:creationId xmlns:a16="http://schemas.microsoft.com/office/drawing/2014/main" id="{5DCADBA3-7545-4C33-8BEE-4C7DA701602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88" name="Rectangle 3">
          <a:extLst>
            <a:ext uri="{FF2B5EF4-FFF2-40B4-BE49-F238E27FC236}">
              <a16:creationId xmlns:a16="http://schemas.microsoft.com/office/drawing/2014/main" id="{996C0E97-B864-4AAE-A7B8-D44B30B06C2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89" name="Rectangle 3">
          <a:extLst>
            <a:ext uri="{FF2B5EF4-FFF2-40B4-BE49-F238E27FC236}">
              <a16:creationId xmlns:a16="http://schemas.microsoft.com/office/drawing/2014/main" id="{84EAFE42-087F-484B-84FF-1EBF79D4450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90" name="Rectangle 3">
          <a:extLst>
            <a:ext uri="{FF2B5EF4-FFF2-40B4-BE49-F238E27FC236}">
              <a16:creationId xmlns:a16="http://schemas.microsoft.com/office/drawing/2014/main" id="{7280A9D4-FFB7-4630-B2E3-269CD51F500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91" name="Rectangle 3">
          <a:extLst>
            <a:ext uri="{FF2B5EF4-FFF2-40B4-BE49-F238E27FC236}">
              <a16:creationId xmlns:a16="http://schemas.microsoft.com/office/drawing/2014/main" id="{77BECC3B-4E9D-41B2-AC79-D21D5C8AC49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92" name="Rectangle 3">
          <a:extLst>
            <a:ext uri="{FF2B5EF4-FFF2-40B4-BE49-F238E27FC236}">
              <a16:creationId xmlns:a16="http://schemas.microsoft.com/office/drawing/2014/main" id="{B9F9ACA2-7990-43F4-A12B-E2DF898A7C7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93" name="Rectangle 3">
          <a:extLst>
            <a:ext uri="{FF2B5EF4-FFF2-40B4-BE49-F238E27FC236}">
              <a16:creationId xmlns:a16="http://schemas.microsoft.com/office/drawing/2014/main" id="{9E0DBCA6-08EC-4AB9-8D73-77D0E5FE9E7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94" name="Rectangle 3">
          <a:extLst>
            <a:ext uri="{FF2B5EF4-FFF2-40B4-BE49-F238E27FC236}">
              <a16:creationId xmlns:a16="http://schemas.microsoft.com/office/drawing/2014/main" id="{C69FF8E9-0D7C-4B89-90E4-F490168A69C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95" name="Rectangle 3">
          <a:extLst>
            <a:ext uri="{FF2B5EF4-FFF2-40B4-BE49-F238E27FC236}">
              <a16:creationId xmlns:a16="http://schemas.microsoft.com/office/drawing/2014/main" id="{216452D0-837A-418C-BE90-D32238B8927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96" name="Rectangle 3">
          <a:extLst>
            <a:ext uri="{FF2B5EF4-FFF2-40B4-BE49-F238E27FC236}">
              <a16:creationId xmlns:a16="http://schemas.microsoft.com/office/drawing/2014/main" id="{DB764709-EFD8-4BC3-8B4E-A2E884593AB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97" name="Rectangle 3">
          <a:extLst>
            <a:ext uri="{FF2B5EF4-FFF2-40B4-BE49-F238E27FC236}">
              <a16:creationId xmlns:a16="http://schemas.microsoft.com/office/drawing/2014/main" id="{5D315166-62DB-4365-84EA-5E7B1503301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98" name="Rectangle 3">
          <a:extLst>
            <a:ext uri="{FF2B5EF4-FFF2-40B4-BE49-F238E27FC236}">
              <a16:creationId xmlns:a16="http://schemas.microsoft.com/office/drawing/2014/main" id="{373CC89F-E9AD-43CF-AD48-007CFD97C9A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299" name="Rectangle 3">
          <a:extLst>
            <a:ext uri="{FF2B5EF4-FFF2-40B4-BE49-F238E27FC236}">
              <a16:creationId xmlns:a16="http://schemas.microsoft.com/office/drawing/2014/main" id="{6581CF6A-1256-4721-8169-1C68A0B145C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00" name="Rectangle 3">
          <a:extLst>
            <a:ext uri="{FF2B5EF4-FFF2-40B4-BE49-F238E27FC236}">
              <a16:creationId xmlns:a16="http://schemas.microsoft.com/office/drawing/2014/main" id="{CB98933F-4C81-45EF-815B-8EEA580C1EC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01" name="Rectangle 3">
          <a:extLst>
            <a:ext uri="{FF2B5EF4-FFF2-40B4-BE49-F238E27FC236}">
              <a16:creationId xmlns:a16="http://schemas.microsoft.com/office/drawing/2014/main" id="{1A1B6C2C-40C3-4F94-BF45-3C14C3510DD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02" name="Rectangle 3">
          <a:extLst>
            <a:ext uri="{FF2B5EF4-FFF2-40B4-BE49-F238E27FC236}">
              <a16:creationId xmlns:a16="http://schemas.microsoft.com/office/drawing/2014/main" id="{5AAF85A6-9D8E-420B-94D3-B9A0549D620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03" name="Rectangle 3">
          <a:extLst>
            <a:ext uri="{FF2B5EF4-FFF2-40B4-BE49-F238E27FC236}">
              <a16:creationId xmlns:a16="http://schemas.microsoft.com/office/drawing/2014/main" id="{6AE07348-F0DC-4493-ADD0-258C7AA2B3E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04" name="Rectangle 3">
          <a:extLst>
            <a:ext uri="{FF2B5EF4-FFF2-40B4-BE49-F238E27FC236}">
              <a16:creationId xmlns:a16="http://schemas.microsoft.com/office/drawing/2014/main" id="{1E06FF0D-1A54-4717-B903-14B3D2E39AF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05" name="Rectangle 3">
          <a:extLst>
            <a:ext uri="{FF2B5EF4-FFF2-40B4-BE49-F238E27FC236}">
              <a16:creationId xmlns:a16="http://schemas.microsoft.com/office/drawing/2014/main" id="{67CCF745-8A2F-419E-A906-2ECEBC55A89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06" name="Rectangle 3">
          <a:extLst>
            <a:ext uri="{FF2B5EF4-FFF2-40B4-BE49-F238E27FC236}">
              <a16:creationId xmlns:a16="http://schemas.microsoft.com/office/drawing/2014/main" id="{95C8F464-9FA7-41BE-A281-92FC3CACB9B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07" name="Rectangle 3">
          <a:extLst>
            <a:ext uri="{FF2B5EF4-FFF2-40B4-BE49-F238E27FC236}">
              <a16:creationId xmlns:a16="http://schemas.microsoft.com/office/drawing/2014/main" id="{B185A243-C6DA-4DBC-AB95-C7A0411724D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08" name="Rectangle 3">
          <a:extLst>
            <a:ext uri="{FF2B5EF4-FFF2-40B4-BE49-F238E27FC236}">
              <a16:creationId xmlns:a16="http://schemas.microsoft.com/office/drawing/2014/main" id="{3C278B9B-3CCA-4D15-83B0-A1ADD3A6964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09" name="Rectangle 3">
          <a:extLst>
            <a:ext uri="{FF2B5EF4-FFF2-40B4-BE49-F238E27FC236}">
              <a16:creationId xmlns:a16="http://schemas.microsoft.com/office/drawing/2014/main" id="{988DD543-3C66-45A1-8542-0244DCB9477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10" name="Rectangle 3">
          <a:extLst>
            <a:ext uri="{FF2B5EF4-FFF2-40B4-BE49-F238E27FC236}">
              <a16:creationId xmlns:a16="http://schemas.microsoft.com/office/drawing/2014/main" id="{C4CC9ADE-0569-4611-A0B0-C664B9AD8FB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11" name="Rectangle 3">
          <a:extLst>
            <a:ext uri="{FF2B5EF4-FFF2-40B4-BE49-F238E27FC236}">
              <a16:creationId xmlns:a16="http://schemas.microsoft.com/office/drawing/2014/main" id="{86E864DD-78F6-4223-88BF-0DAD5868790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12" name="Rectangle 3">
          <a:extLst>
            <a:ext uri="{FF2B5EF4-FFF2-40B4-BE49-F238E27FC236}">
              <a16:creationId xmlns:a16="http://schemas.microsoft.com/office/drawing/2014/main" id="{B21297B0-6852-4EB4-BB09-239FECDC1BE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13" name="Rectangle 3">
          <a:extLst>
            <a:ext uri="{FF2B5EF4-FFF2-40B4-BE49-F238E27FC236}">
              <a16:creationId xmlns:a16="http://schemas.microsoft.com/office/drawing/2014/main" id="{D3FD0C27-9D08-4F55-9EE6-9F07606C067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14" name="Rectangle 3">
          <a:extLst>
            <a:ext uri="{FF2B5EF4-FFF2-40B4-BE49-F238E27FC236}">
              <a16:creationId xmlns:a16="http://schemas.microsoft.com/office/drawing/2014/main" id="{DB4C9E46-6B52-4F1D-B20D-023C42E8F8D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15" name="Rectangle 3">
          <a:extLst>
            <a:ext uri="{FF2B5EF4-FFF2-40B4-BE49-F238E27FC236}">
              <a16:creationId xmlns:a16="http://schemas.microsoft.com/office/drawing/2014/main" id="{CF487706-3AC5-4A1C-B005-4075ADA9D4E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16" name="Rectangle 3">
          <a:extLst>
            <a:ext uri="{FF2B5EF4-FFF2-40B4-BE49-F238E27FC236}">
              <a16:creationId xmlns:a16="http://schemas.microsoft.com/office/drawing/2014/main" id="{047F9D6D-577B-4702-A1EB-2C141D7AB4A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17" name="Rectangle 3">
          <a:extLst>
            <a:ext uri="{FF2B5EF4-FFF2-40B4-BE49-F238E27FC236}">
              <a16:creationId xmlns:a16="http://schemas.microsoft.com/office/drawing/2014/main" id="{7A6DCD03-4005-4204-A147-7D384DEC597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18" name="Rectangle 3">
          <a:extLst>
            <a:ext uri="{FF2B5EF4-FFF2-40B4-BE49-F238E27FC236}">
              <a16:creationId xmlns:a16="http://schemas.microsoft.com/office/drawing/2014/main" id="{9CE0C27D-596C-4CD8-B5BC-241B087AEEC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319" name="Rectangle 3">
          <a:extLst>
            <a:ext uri="{FF2B5EF4-FFF2-40B4-BE49-F238E27FC236}">
              <a16:creationId xmlns:a16="http://schemas.microsoft.com/office/drawing/2014/main" id="{2DB2F29C-928F-492F-9C12-5338AF890C2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20" name="Rectangle 3">
          <a:extLst>
            <a:ext uri="{FF2B5EF4-FFF2-40B4-BE49-F238E27FC236}">
              <a16:creationId xmlns:a16="http://schemas.microsoft.com/office/drawing/2014/main" id="{19227483-23E2-446C-8DD9-CF3A8B29F94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21" name="Rectangle 3">
          <a:extLst>
            <a:ext uri="{FF2B5EF4-FFF2-40B4-BE49-F238E27FC236}">
              <a16:creationId xmlns:a16="http://schemas.microsoft.com/office/drawing/2014/main" id="{D594FD44-FC24-48B9-BBF4-D4B41E1BA69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22" name="Rectangle 51">
          <a:extLst>
            <a:ext uri="{FF2B5EF4-FFF2-40B4-BE49-F238E27FC236}">
              <a16:creationId xmlns:a16="http://schemas.microsoft.com/office/drawing/2014/main" id="{FF8EA1E0-2B66-4FA1-9988-11DFF72E4CB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23" name="Rectangle 3">
          <a:extLst>
            <a:ext uri="{FF2B5EF4-FFF2-40B4-BE49-F238E27FC236}">
              <a16:creationId xmlns:a16="http://schemas.microsoft.com/office/drawing/2014/main" id="{9B65C0DE-89F5-4A5F-8388-E6FA13369DF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24" name="Rectangle 3">
          <a:extLst>
            <a:ext uri="{FF2B5EF4-FFF2-40B4-BE49-F238E27FC236}">
              <a16:creationId xmlns:a16="http://schemas.microsoft.com/office/drawing/2014/main" id="{BD0FEE8F-CD2F-4AFB-9B48-4601929907E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25" name="Rectangle 3">
          <a:extLst>
            <a:ext uri="{FF2B5EF4-FFF2-40B4-BE49-F238E27FC236}">
              <a16:creationId xmlns:a16="http://schemas.microsoft.com/office/drawing/2014/main" id="{8C93F492-A519-4D18-B44E-2FAD857D717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1533525</xdr:colOff>
      <xdr:row>231</xdr:row>
      <xdr:rowOff>0</xdr:rowOff>
    </xdr:from>
    <xdr:to>
      <xdr:col>0</xdr:col>
      <xdr:colOff>1600200</xdr:colOff>
      <xdr:row>232</xdr:row>
      <xdr:rowOff>20108</xdr:rowOff>
    </xdr:to>
    <xdr:sp macro="" textlink="">
      <xdr:nvSpPr>
        <xdr:cNvPr id="7326" name="Rectangle 3">
          <a:extLst>
            <a:ext uri="{FF2B5EF4-FFF2-40B4-BE49-F238E27FC236}">
              <a16:creationId xmlns:a16="http://schemas.microsoft.com/office/drawing/2014/main" id="{B1C1AB6E-0FAC-40F5-ADE2-AD135225F32A}"/>
            </a:ext>
          </a:extLst>
        </xdr:cNvPr>
        <xdr:cNvSpPr>
          <a:spLocks noChangeArrowheads="1"/>
        </xdr:cNvSpPr>
      </xdr:nvSpPr>
      <xdr:spPr bwMode="auto">
        <a:xfrm>
          <a:off x="1533525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27" name="Rectangle 3">
          <a:extLst>
            <a:ext uri="{FF2B5EF4-FFF2-40B4-BE49-F238E27FC236}">
              <a16:creationId xmlns:a16="http://schemas.microsoft.com/office/drawing/2014/main" id="{64381CB4-3C23-4536-A9E0-D49DC2F6535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28" name="Rectangle 3">
          <a:extLst>
            <a:ext uri="{FF2B5EF4-FFF2-40B4-BE49-F238E27FC236}">
              <a16:creationId xmlns:a16="http://schemas.microsoft.com/office/drawing/2014/main" id="{37275CB6-85A6-4505-9D93-96E6F06FCAE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29" name="Rectangle 3">
          <a:extLst>
            <a:ext uri="{FF2B5EF4-FFF2-40B4-BE49-F238E27FC236}">
              <a16:creationId xmlns:a16="http://schemas.microsoft.com/office/drawing/2014/main" id="{31BEE59F-FF38-427B-A25A-603E8755E20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30" name="Rectangle 3">
          <a:extLst>
            <a:ext uri="{FF2B5EF4-FFF2-40B4-BE49-F238E27FC236}">
              <a16:creationId xmlns:a16="http://schemas.microsoft.com/office/drawing/2014/main" id="{D1CA0F82-674D-49A2-9AB5-01B2C30A51C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31" name="Rectangle 3">
          <a:extLst>
            <a:ext uri="{FF2B5EF4-FFF2-40B4-BE49-F238E27FC236}">
              <a16:creationId xmlns:a16="http://schemas.microsoft.com/office/drawing/2014/main" id="{CB2095B8-19AE-4FAA-974E-01D47BAF847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32" name="Rectangle 3">
          <a:extLst>
            <a:ext uri="{FF2B5EF4-FFF2-40B4-BE49-F238E27FC236}">
              <a16:creationId xmlns:a16="http://schemas.microsoft.com/office/drawing/2014/main" id="{8EEF00C1-69AC-4F2B-8CA2-1777C3B7236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33" name="Rectangle 3">
          <a:extLst>
            <a:ext uri="{FF2B5EF4-FFF2-40B4-BE49-F238E27FC236}">
              <a16:creationId xmlns:a16="http://schemas.microsoft.com/office/drawing/2014/main" id="{B0403260-19DE-4280-A2F6-5A154568671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34" name="Rectangle 3">
          <a:extLst>
            <a:ext uri="{FF2B5EF4-FFF2-40B4-BE49-F238E27FC236}">
              <a16:creationId xmlns:a16="http://schemas.microsoft.com/office/drawing/2014/main" id="{93B5F1C8-91EE-48FB-9714-1811FA022C3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35" name="Rectangle 64">
          <a:extLst>
            <a:ext uri="{FF2B5EF4-FFF2-40B4-BE49-F238E27FC236}">
              <a16:creationId xmlns:a16="http://schemas.microsoft.com/office/drawing/2014/main" id="{2EEBD331-1402-4AEB-8EAF-65E723DF53A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36" name="Rectangle 3">
          <a:extLst>
            <a:ext uri="{FF2B5EF4-FFF2-40B4-BE49-F238E27FC236}">
              <a16:creationId xmlns:a16="http://schemas.microsoft.com/office/drawing/2014/main" id="{A79B388F-94B5-42E9-BD12-0B1DB6BCFFD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37" name="Rectangle 3">
          <a:extLst>
            <a:ext uri="{FF2B5EF4-FFF2-40B4-BE49-F238E27FC236}">
              <a16:creationId xmlns:a16="http://schemas.microsoft.com/office/drawing/2014/main" id="{C38780B8-D66F-4DD4-9872-B797D4792A6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38" name="Rectangle 3">
          <a:extLst>
            <a:ext uri="{FF2B5EF4-FFF2-40B4-BE49-F238E27FC236}">
              <a16:creationId xmlns:a16="http://schemas.microsoft.com/office/drawing/2014/main" id="{8D16934A-2EB6-42F4-9748-73D140E6290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39" name="Rectangle 3">
          <a:extLst>
            <a:ext uri="{FF2B5EF4-FFF2-40B4-BE49-F238E27FC236}">
              <a16:creationId xmlns:a16="http://schemas.microsoft.com/office/drawing/2014/main" id="{A6091547-5969-4F71-B79D-84CB5C7A574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40" name="Rectangle 3">
          <a:extLst>
            <a:ext uri="{FF2B5EF4-FFF2-40B4-BE49-F238E27FC236}">
              <a16:creationId xmlns:a16="http://schemas.microsoft.com/office/drawing/2014/main" id="{F964D4B8-C4B0-42D6-8FD7-44E39C3206B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41" name="Rectangle 3">
          <a:extLst>
            <a:ext uri="{FF2B5EF4-FFF2-40B4-BE49-F238E27FC236}">
              <a16:creationId xmlns:a16="http://schemas.microsoft.com/office/drawing/2014/main" id="{DABA3E29-0840-48B0-B68B-B3D3D3EEC5A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42" name="Rectangle 3">
          <a:extLst>
            <a:ext uri="{FF2B5EF4-FFF2-40B4-BE49-F238E27FC236}">
              <a16:creationId xmlns:a16="http://schemas.microsoft.com/office/drawing/2014/main" id="{5C9BDB85-791F-4649-8230-19DB2E65032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43" name="Rectangle 3">
          <a:extLst>
            <a:ext uri="{FF2B5EF4-FFF2-40B4-BE49-F238E27FC236}">
              <a16:creationId xmlns:a16="http://schemas.microsoft.com/office/drawing/2014/main" id="{DB689343-969A-4558-986A-0A3212B5076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44" name="Rectangle 3">
          <a:extLst>
            <a:ext uri="{FF2B5EF4-FFF2-40B4-BE49-F238E27FC236}">
              <a16:creationId xmlns:a16="http://schemas.microsoft.com/office/drawing/2014/main" id="{2818A271-8443-4468-9519-E08BC18922A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45" name="Rectangle 3">
          <a:extLst>
            <a:ext uri="{FF2B5EF4-FFF2-40B4-BE49-F238E27FC236}">
              <a16:creationId xmlns:a16="http://schemas.microsoft.com/office/drawing/2014/main" id="{59278EBE-7021-4FC5-A0C8-8464B4490CF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46" name="Rectangle 3">
          <a:extLst>
            <a:ext uri="{FF2B5EF4-FFF2-40B4-BE49-F238E27FC236}">
              <a16:creationId xmlns:a16="http://schemas.microsoft.com/office/drawing/2014/main" id="{769F2B19-43C4-48FF-8EC0-F0E94F02164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47" name="Rectangle 3">
          <a:extLst>
            <a:ext uri="{FF2B5EF4-FFF2-40B4-BE49-F238E27FC236}">
              <a16:creationId xmlns:a16="http://schemas.microsoft.com/office/drawing/2014/main" id="{490DF272-53FB-41FE-ADE6-89CB976E44C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48" name="Rectangle 3">
          <a:extLst>
            <a:ext uri="{FF2B5EF4-FFF2-40B4-BE49-F238E27FC236}">
              <a16:creationId xmlns:a16="http://schemas.microsoft.com/office/drawing/2014/main" id="{D4AEF29E-5490-4AE5-942E-2F25A1C66AC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49" name="Rectangle 3">
          <a:extLst>
            <a:ext uri="{FF2B5EF4-FFF2-40B4-BE49-F238E27FC236}">
              <a16:creationId xmlns:a16="http://schemas.microsoft.com/office/drawing/2014/main" id="{7FE1AB08-2787-4B6F-837A-2FF83EA6E0E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50" name="Rectangle 3">
          <a:extLst>
            <a:ext uri="{FF2B5EF4-FFF2-40B4-BE49-F238E27FC236}">
              <a16:creationId xmlns:a16="http://schemas.microsoft.com/office/drawing/2014/main" id="{D6BB2C5D-0FA8-4757-8625-884255944CA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51" name="Rectangle 3">
          <a:extLst>
            <a:ext uri="{FF2B5EF4-FFF2-40B4-BE49-F238E27FC236}">
              <a16:creationId xmlns:a16="http://schemas.microsoft.com/office/drawing/2014/main" id="{F2BF0989-6426-4B8A-A903-A9D7F4AC2FD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52" name="Rectangle 3">
          <a:extLst>
            <a:ext uri="{FF2B5EF4-FFF2-40B4-BE49-F238E27FC236}">
              <a16:creationId xmlns:a16="http://schemas.microsoft.com/office/drawing/2014/main" id="{FFE04427-05FE-4A08-B513-7E5D51526AE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53" name="Rectangle 3">
          <a:extLst>
            <a:ext uri="{FF2B5EF4-FFF2-40B4-BE49-F238E27FC236}">
              <a16:creationId xmlns:a16="http://schemas.microsoft.com/office/drawing/2014/main" id="{FC5861B2-BC21-4600-93F9-DFDEBEB5647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54" name="Rectangle 3">
          <a:extLst>
            <a:ext uri="{FF2B5EF4-FFF2-40B4-BE49-F238E27FC236}">
              <a16:creationId xmlns:a16="http://schemas.microsoft.com/office/drawing/2014/main" id="{51A69E4A-851B-4978-BE96-6BB690EBE44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55" name="Rectangle 3">
          <a:extLst>
            <a:ext uri="{FF2B5EF4-FFF2-40B4-BE49-F238E27FC236}">
              <a16:creationId xmlns:a16="http://schemas.microsoft.com/office/drawing/2014/main" id="{113478CA-5E1D-4A80-A6A0-5F7EAED22BC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56" name="Rectangle 3">
          <a:extLst>
            <a:ext uri="{FF2B5EF4-FFF2-40B4-BE49-F238E27FC236}">
              <a16:creationId xmlns:a16="http://schemas.microsoft.com/office/drawing/2014/main" id="{E8D718A6-DFFD-44D6-8952-1EB290E5E60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57" name="Rectangle 3">
          <a:extLst>
            <a:ext uri="{FF2B5EF4-FFF2-40B4-BE49-F238E27FC236}">
              <a16:creationId xmlns:a16="http://schemas.microsoft.com/office/drawing/2014/main" id="{DE5FBA0B-1767-404A-8867-6ABB0FFA3EA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58" name="Rectangle 3">
          <a:extLst>
            <a:ext uri="{FF2B5EF4-FFF2-40B4-BE49-F238E27FC236}">
              <a16:creationId xmlns:a16="http://schemas.microsoft.com/office/drawing/2014/main" id="{B08040DD-43E2-4902-9F96-21404D8A234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59" name="Rectangle 3">
          <a:extLst>
            <a:ext uri="{FF2B5EF4-FFF2-40B4-BE49-F238E27FC236}">
              <a16:creationId xmlns:a16="http://schemas.microsoft.com/office/drawing/2014/main" id="{CF545F8D-2E98-4541-B5E7-9DF876CD63F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60" name="Rectangle 3">
          <a:extLst>
            <a:ext uri="{FF2B5EF4-FFF2-40B4-BE49-F238E27FC236}">
              <a16:creationId xmlns:a16="http://schemas.microsoft.com/office/drawing/2014/main" id="{11D6B32A-C76E-4116-8C2C-3DA921430A0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61" name="Rectangle 3">
          <a:extLst>
            <a:ext uri="{FF2B5EF4-FFF2-40B4-BE49-F238E27FC236}">
              <a16:creationId xmlns:a16="http://schemas.microsoft.com/office/drawing/2014/main" id="{F70D75C1-BA71-406F-AB4D-F1FA67C5F2A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62" name="Rectangle 3">
          <a:extLst>
            <a:ext uri="{FF2B5EF4-FFF2-40B4-BE49-F238E27FC236}">
              <a16:creationId xmlns:a16="http://schemas.microsoft.com/office/drawing/2014/main" id="{02262FD6-DC80-4146-A859-7C192818AAC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63" name="Rectangle 3">
          <a:extLst>
            <a:ext uri="{FF2B5EF4-FFF2-40B4-BE49-F238E27FC236}">
              <a16:creationId xmlns:a16="http://schemas.microsoft.com/office/drawing/2014/main" id="{7C2DDB1D-67BC-4EA6-A0E2-FFD131CEDEE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64" name="Rectangle 3">
          <a:extLst>
            <a:ext uri="{FF2B5EF4-FFF2-40B4-BE49-F238E27FC236}">
              <a16:creationId xmlns:a16="http://schemas.microsoft.com/office/drawing/2014/main" id="{99ACDC6C-2F4C-4994-924F-22C56B96E05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65" name="Rectangle 3">
          <a:extLst>
            <a:ext uri="{FF2B5EF4-FFF2-40B4-BE49-F238E27FC236}">
              <a16:creationId xmlns:a16="http://schemas.microsoft.com/office/drawing/2014/main" id="{20E69704-E0F4-4916-AC0A-B56D8517A68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66" name="Rectangle 3">
          <a:extLst>
            <a:ext uri="{FF2B5EF4-FFF2-40B4-BE49-F238E27FC236}">
              <a16:creationId xmlns:a16="http://schemas.microsoft.com/office/drawing/2014/main" id="{DD488226-95DD-4F31-96D1-64E6F2F2B11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67" name="Rectangle 3">
          <a:extLst>
            <a:ext uri="{FF2B5EF4-FFF2-40B4-BE49-F238E27FC236}">
              <a16:creationId xmlns:a16="http://schemas.microsoft.com/office/drawing/2014/main" id="{A8510B4F-CCA8-4B3E-A22B-4B5BCB7F712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68" name="Rectangle 3">
          <a:extLst>
            <a:ext uri="{FF2B5EF4-FFF2-40B4-BE49-F238E27FC236}">
              <a16:creationId xmlns:a16="http://schemas.microsoft.com/office/drawing/2014/main" id="{D638D0B3-F214-4FD5-918D-2D17B2FD169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69" name="Rectangle 3">
          <a:extLst>
            <a:ext uri="{FF2B5EF4-FFF2-40B4-BE49-F238E27FC236}">
              <a16:creationId xmlns:a16="http://schemas.microsoft.com/office/drawing/2014/main" id="{CEF4D8F0-7431-4B9D-9D88-AE43FBA8604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70" name="Rectangle 3">
          <a:extLst>
            <a:ext uri="{FF2B5EF4-FFF2-40B4-BE49-F238E27FC236}">
              <a16:creationId xmlns:a16="http://schemas.microsoft.com/office/drawing/2014/main" id="{EFF87BE3-CCD6-454A-98AA-01A6FEE12B3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71" name="Rectangle 100">
          <a:extLst>
            <a:ext uri="{FF2B5EF4-FFF2-40B4-BE49-F238E27FC236}">
              <a16:creationId xmlns:a16="http://schemas.microsoft.com/office/drawing/2014/main" id="{C8B2D5C4-6774-48AB-A573-5825B282BA5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72" name="Rectangle 3">
          <a:extLst>
            <a:ext uri="{FF2B5EF4-FFF2-40B4-BE49-F238E27FC236}">
              <a16:creationId xmlns:a16="http://schemas.microsoft.com/office/drawing/2014/main" id="{E4AC4613-BD25-4482-ADA6-8C2EE6E3B9E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73" name="Rectangle 3">
          <a:extLst>
            <a:ext uri="{FF2B5EF4-FFF2-40B4-BE49-F238E27FC236}">
              <a16:creationId xmlns:a16="http://schemas.microsoft.com/office/drawing/2014/main" id="{4E74CC40-5B89-4D31-9342-DDAADBBB319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74" name="Rectangle 3">
          <a:extLst>
            <a:ext uri="{FF2B5EF4-FFF2-40B4-BE49-F238E27FC236}">
              <a16:creationId xmlns:a16="http://schemas.microsoft.com/office/drawing/2014/main" id="{A949B3F3-10C7-4351-BECA-A0C7844F87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75" name="Rectangle 3">
          <a:extLst>
            <a:ext uri="{FF2B5EF4-FFF2-40B4-BE49-F238E27FC236}">
              <a16:creationId xmlns:a16="http://schemas.microsoft.com/office/drawing/2014/main" id="{03315DE0-17CD-48D1-B7E2-9E6C3A2182E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76" name="Rectangle 3">
          <a:extLst>
            <a:ext uri="{FF2B5EF4-FFF2-40B4-BE49-F238E27FC236}">
              <a16:creationId xmlns:a16="http://schemas.microsoft.com/office/drawing/2014/main" id="{AA8277E1-88B6-4201-9D2D-99B0828DB45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77" name="Rectangle 3">
          <a:extLst>
            <a:ext uri="{FF2B5EF4-FFF2-40B4-BE49-F238E27FC236}">
              <a16:creationId xmlns:a16="http://schemas.microsoft.com/office/drawing/2014/main" id="{58C6696F-98C4-4322-87F2-67D2C4A6E50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78" name="Rectangle 3">
          <a:extLst>
            <a:ext uri="{FF2B5EF4-FFF2-40B4-BE49-F238E27FC236}">
              <a16:creationId xmlns:a16="http://schemas.microsoft.com/office/drawing/2014/main" id="{39D60CB4-958B-4D54-915C-1AC88F6369B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79" name="Rectangle 3">
          <a:extLst>
            <a:ext uri="{FF2B5EF4-FFF2-40B4-BE49-F238E27FC236}">
              <a16:creationId xmlns:a16="http://schemas.microsoft.com/office/drawing/2014/main" id="{76A2F1A4-0DA0-4B9D-81EB-B136A0ABB36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80" name="Rectangle 3">
          <a:extLst>
            <a:ext uri="{FF2B5EF4-FFF2-40B4-BE49-F238E27FC236}">
              <a16:creationId xmlns:a16="http://schemas.microsoft.com/office/drawing/2014/main" id="{5D46C3FE-75B6-45C2-918C-C6DD4781004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81" name="Rectangle 3">
          <a:extLst>
            <a:ext uri="{FF2B5EF4-FFF2-40B4-BE49-F238E27FC236}">
              <a16:creationId xmlns:a16="http://schemas.microsoft.com/office/drawing/2014/main" id="{39825ADF-DF61-4E45-8F51-F9B36B1D1EC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82" name="Rectangle 3">
          <a:extLst>
            <a:ext uri="{FF2B5EF4-FFF2-40B4-BE49-F238E27FC236}">
              <a16:creationId xmlns:a16="http://schemas.microsoft.com/office/drawing/2014/main" id="{2CAADF03-5B10-4F76-B05F-64C347F4376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83" name="Rectangle 112">
          <a:extLst>
            <a:ext uri="{FF2B5EF4-FFF2-40B4-BE49-F238E27FC236}">
              <a16:creationId xmlns:a16="http://schemas.microsoft.com/office/drawing/2014/main" id="{D2CE3FD0-8DE1-4601-8B74-474B6C04F99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84" name="Rectangle 3">
          <a:extLst>
            <a:ext uri="{FF2B5EF4-FFF2-40B4-BE49-F238E27FC236}">
              <a16:creationId xmlns:a16="http://schemas.microsoft.com/office/drawing/2014/main" id="{3D631C63-9327-425D-8A41-77C9960D510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85" name="Rectangle 3">
          <a:extLst>
            <a:ext uri="{FF2B5EF4-FFF2-40B4-BE49-F238E27FC236}">
              <a16:creationId xmlns:a16="http://schemas.microsoft.com/office/drawing/2014/main" id="{B3ECF09E-38C2-449F-A5B4-2A2D24B0607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86" name="Rectangle 3">
          <a:extLst>
            <a:ext uri="{FF2B5EF4-FFF2-40B4-BE49-F238E27FC236}">
              <a16:creationId xmlns:a16="http://schemas.microsoft.com/office/drawing/2014/main" id="{04E3B063-13F6-46B4-B3FA-FB337A2EFA9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87" name="Rectangle 3">
          <a:extLst>
            <a:ext uri="{FF2B5EF4-FFF2-40B4-BE49-F238E27FC236}">
              <a16:creationId xmlns:a16="http://schemas.microsoft.com/office/drawing/2014/main" id="{1463ACD2-3941-4DF0-BCC4-3D91B4E9789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88" name="Rectangle 3">
          <a:extLst>
            <a:ext uri="{FF2B5EF4-FFF2-40B4-BE49-F238E27FC236}">
              <a16:creationId xmlns:a16="http://schemas.microsoft.com/office/drawing/2014/main" id="{67196AF3-3BCA-4121-841F-9377C45BB77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89" name="Rectangle 3">
          <a:extLst>
            <a:ext uri="{FF2B5EF4-FFF2-40B4-BE49-F238E27FC236}">
              <a16:creationId xmlns:a16="http://schemas.microsoft.com/office/drawing/2014/main" id="{F6C90BB3-147E-4D39-84BB-20CEAF71C85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90" name="Rectangle 3">
          <a:extLst>
            <a:ext uri="{FF2B5EF4-FFF2-40B4-BE49-F238E27FC236}">
              <a16:creationId xmlns:a16="http://schemas.microsoft.com/office/drawing/2014/main" id="{98A36A5F-ADD8-43CE-B9A0-5C6CE251073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91" name="Rectangle 3">
          <a:extLst>
            <a:ext uri="{FF2B5EF4-FFF2-40B4-BE49-F238E27FC236}">
              <a16:creationId xmlns:a16="http://schemas.microsoft.com/office/drawing/2014/main" id="{55AB5325-60C3-4912-8B06-3C604B6BAB8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92" name="Rectangle 3">
          <a:extLst>
            <a:ext uri="{FF2B5EF4-FFF2-40B4-BE49-F238E27FC236}">
              <a16:creationId xmlns:a16="http://schemas.microsoft.com/office/drawing/2014/main" id="{D7C4E7BE-4822-4B5A-867E-09AB17C2F27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93" name="Rectangle 3">
          <a:extLst>
            <a:ext uri="{FF2B5EF4-FFF2-40B4-BE49-F238E27FC236}">
              <a16:creationId xmlns:a16="http://schemas.microsoft.com/office/drawing/2014/main" id="{303C0F6D-D310-444D-8452-AABF30153C2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94" name="Rectangle 3">
          <a:extLst>
            <a:ext uri="{FF2B5EF4-FFF2-40B4-BE49-F238E27FC236}">
              <a16:creationId xmlns:a16="http://schemas.microsoft.com/office/drawing/2014/main" id="{060D9B96-E37F-4BDD-9560-F8AE30C41B4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95" name="Rectangle 3">
          <a:extLst>
            <a:ext uri="{FF2B5EF4-FFF2-40B4-BE49-F238E27FC236}">
              <a16:creationId xmlns:a16="http://schemas.microsoft.com/office/drawing/2014/main" id="{A1F1E72F-CC24-40A9-B007-98726F9E399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96" name="Rectangle 3">
          <a:extLst>
            <a:ext uri="{FF2B5EF4-FFF2-40B4-BE49-F238E27FC236}">
              <a16:creationId xmlns:a16="http://schemas.microsoft.com/office/drawing/2014/main" id="{38D34CE1-B0DC-4310-A3AE-E3EFFBAE826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97" name="Rectangle 3">
          <a:extLst>
            <a:ext uri="{FF2B5EF4-FFF2-40B4-BE49-F238E27FC236}">
              <a16:creationId xmlns:a16="http://schemas.microsoft.com/office/drawing/2014/main" id="{D40200DB-FC63-4BDB-AE03-A8F1E001364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398" name="Rectangle 3">
          <a:extLst>
            <a:ext uri="{FF2B5EF4-FFF2-40B4-BE49-F238E27FC236}">
              <a16:creationId xmlns:a16="http://schemas.microsoft.com/office/drawing/2014/main" id="{09E77AA0-E0AE-44A7-9B3E-EEF83464FBC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399" name="Rectangle 3">
          <a:extLst>
            <a:ext uri="{FF2B5EF4-FFF2-40B4-BE49-F238E27FC236}">
              <a16:creationId xmlns:a16="http://schemas.microsoft.com/office/drawing/2014/main" id="{B1CD24C9-615D-44E1-8351-ADFD1551AF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400" name="Rectangle 3">
          <a:extLst>
            <a:ext uri="{FF2B5EF4-FFF2-40B4-BE49-F238E27FC236}">
              <a16:creationId xmlns:a16="http://schemas.microsoft.com/office/drawing/2014/main" id="{1F2A80A4-3DAA-43C1-A926-9D84F811910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401" name="Rectangle 3">
          <a:extLst>
            <a:ext uri="{FF2B5EF4-FFF2-40B4-BE49-F238E27FC236}">
              <a16:creationId xmlns:a16="http://schemas.microsoft.com/office/drawing/2014/main" id="{609C3607-4474-4C09-8AD0-AE3BE018A87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402" name="Rectangle 3">
          <a:extLst>
            <a:ext uri="{FF2B5EF4-FFF2-40B4-BE49-F238E27FC236}">
              <a16:creationId xmlns:a16="http://schemas.microsoft.com/office/drawing/2014/main" id="{4AC7B2EB-ADFA-4469-A91B-78A6945308F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403" name="Rectangle 3">
          <a:extLst>
            <a:ext uri="{FF2B5EF4-FFF2-40B4-BE49-F238E27FC236}">
              <a16:creationId xmlns:a16="http://schemas.microsoft.com/office/drawing/2014/main" id="{0B871CA4-4034-4924-A85C-4AFEDA75A43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404" name="Rectangle 3">
          <a:extLst>
            <a:ext uri="{FF2B5EF4-FFF2-40B4-BE49-F238E27FC236}">
              <a16:creationId xmlns:a16="http://schemas.microsoft.com/office/drawing/2014/main" id="{D163B52E-911D-407F-845E-DB2FBBBA402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405" name="Rectangle 3">
          <a:extLst>
            <a:ext uri="{FF2B5EF4-FFF2-40B4-BE49-F238E27FC236}">
              <a16:creationId xmlns:a16="http://schemas.microsoft.com/office/drawing/2014/main" id="{9CBBBF1A-188F-4435-B0C7-1B138FD268E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406" name="Rectangle 3">
          <a:extLst>
            <a:ext uri="{FF2B5EF4-FFF2-40B4-BE49-F238E27FC236}">
              <a16:creationId xmlns:a16="http://schemas.microsoft.com/office/drawing/2014/main" id="{5F1ECAA8-BB1A-42D6-A2D0-04F6A21727C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407" name="Rectangle 3">
          <a:extLst>
            <a:ext uri="{FF2B5EF4-FFF2-40B4-BE49-F238E27FC236}">
              <a16:creationId xmlns:a16="http://schemas.microsoft.com/office/drawing/2014/main" id="{67566149-D753-492B-89ED-BC511B65035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408" name="Rectangle 3">
          <a:extLst>
            <a:ext uri="{FF2B5EF4-FFF2-40B4-BE49-F238E27FC236}">
              <a16:creationId xmlns:a16="http://schemas.microsoft.com/office/drawing/2014/main" id="{D756F8E2-761A-40B6-BD2E-209BAA088A9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409" name="Rectangle 3">
          <a:extLst>
            <a:ext uri="{FF2B5EF4-FFF2-40B4-BE49-F238E27FC236}">
              <a16:creationId xmlns:a16="http://schemas.microsoft.com/office/drawing/2014/main" id="{FE532DAF-6327-4E8D-AD1E-D6F72591CE0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410" name="Rectangle 3">
          <a:extLst>
            <a:ext uri="{FF2B5EF4-FFF2-40B4-BE49-F238E27FC236}">
              <a16:creationId xmlns:a16="http://schemas.microsoft.com/office/drawing/2014/main" id="{19A07972-AE15-4E1B-B4BC-0B709800098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411" name="Rectangle 3">
          <a:extLst>
            <a:ext uri="{FF2B5EF4-FFF2-40B4-BE49-F238E27FC236}">
              <a16:creationId xmlns:a16="http://schemas.microsoft.com/office/drawing/2014/main" id="{09A6BE02-03A4-4785-BB0C-C23698296E7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412" name="Rectangle 3">
          <a:extLst>
            <a:ext uri="{FF2B5EF4-FFF2-40B4-BE49-F238E27FC236}">
              <a16:creationId xmlns:a16="http://schemas.microsoft.com/office/drawing/2014/main" id="{94BEB307-7787-4142-85F5-6D372B3C043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413" name="Rectangle 3">
          <a:extLst>
            <a:ext uri="{FF2B5EF4-FFF2-40B4-BE49-F238E27FC236}">
              <a16:creationId xmlns:a16="http://schemas.microsoft.com/office/drawing/2014/main" id="{7A77F4B5-56A1-4C52-AD92-41C751EFD94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414" name="Rectangle 3">
          <a:extLst>
            <a:ext uri="{FF2B5EF4-FFF2-40B4-BE49-F238E27FC236}">
              <a16:creationId xmlns:a16="http://schemas.microsoft.com/office/drawing/2014/main" id="{CD500FE0-8749-4063-9BDB-3EBA52A15E5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20108</xdr:rowOff>
    </xdr:to>
    <xdr:sp macro="" textlink="">
      <xdr:nvSpPr>
        <xdr:cNvPr id="7415" name="Rectangle 3">
          <a:extLst>
            <a:ext uri="{FF2B5EF4-FFF2-40B4-BE49-F238E27FC236}">
              <a16:creationId xmlns:a16="http://schemas.microsoft.com/office/drawing/2014/main" id="{80089343-8D7C-48B6-AD56-365F6AF4E24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416" name="Rectangle 3">
          <a:extLst>
            <a:ext uri="{FF2B5EF4-FFF2-40B4-BE49-F238E27FC236}">
              <a16:creationId xmlns:a16="http://schemas.microsoft.com/office/drawing/2014/main" id="{77D3DC07-7535-4045-A0D7-70689C39A3C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17" name="Rectangle 3">
          <a:extLst>
            <a:ext uri="{FF2B5EF4-FFF2-40B4-BE49-F238E27FC236}">
              <a16:creationId xmlns:a16="http://schemas.microsoft.com/office/drawing/2014/main" id="{CB7E47A0-D829-4CE5-A81D-9635C49E286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18" name="Rectangle 3">
          <a:extLst>
            <a:ext uri="{FF2B5EF4-FFF2-40B4-BE49-F238E27FC236}">
              <a16:creationId xmlns:a16="http://schemas.microsoft.com/office/drawing/2014/main" id="{E5D1AABE-9602-46ED-8680-97D6C80F55F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19" name="Rectangle 3">
          <a:extLst>
            <a:ext uri="{FF2B5EF4-FFF2-40B4-BE49-F238E27FC236}">
              <a16:creationId xmlns:a16="http://schemas.microsoft.com/office/drawing/2014/main" id="{146B46B4-22CC-470F-8EF3-6FB3D116800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20" name="Rectangle 3">
          <a:extLst>
            <a:ext uri="{FF2B5EF4-FFF2-40B4-BE49-F238E27FC236}">
              <a16:creationId xmlns:a16="http://schemas.microsoft.com/office/drawing/2014/main" id="{1BB752F8-B859-4834-845F-451A68AAD18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21" name="Rectangle 3">
          <a:extLst>
            <a:ext uri="{FF2B5EF4-FFF2-40B4-BE49-F238E27FC236}">
              <a16:creationId xmlns:a16="http://schemas.microsoft.com/office/drawing/2014/main" id="{9594F239-4838-4317-A413-54D357F94B8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22" name="Rectangle 3">
          <a:extLst>
            <a:ext uri="{FF2B5EF4-FFF2-40B4-BE49-F238E27FC236}">
              <a16:creationId xmlns:a16="http://schemas.microsoft.com/office/drawing/2014/main" id="{EA333758-94E5-47E8-9FC7-12A340B4426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23" name="Rectangle 3">
          <a:extLst>
            <a:ext uri="{FF2B5EF4-FFF2-40B4-BE49-F238E27FC236}">
              <a16:creationId xmlns:a16="http://schemas.microsoft.com/office/drawing/2014/main" id="{8E8E0268-FE87-4714-B54C-8331351147C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24" name="Rectangle 3">
          <a:extLst>
            <a:ext uri="{FF2B5EF4-FFF2-40B4-BE49-F238E27FC236}">
              <a16:creationId xmlns:a16="http://schemas.microsoft.com/office/drawing/2014/main" id="{5BE51C4C-EA44-4C51-836A-21A26A28A82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25" name="Rectangle 3">
          <a:extLst>
            <a:ext uri="{FF2B5EF4-FFF2-40B4-BE49-F238E27FC236}">
              <a16:creationId xmlns:a16="http://schemas.microsoft.com/office/drawing/2014/main" id="{891F1E97-4116-4FD3-BC66-08839385E0A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26" name="Rectangle 3">
          <a:extLst>
            <a:ext uri="{FF2B5EF4-FFF2-40B4-BE49-F238E27FC236}">
              <a16:creationId xmlns:a16="http://schemas.microsoft.com/office/drawing/2014/main" id="{8BAB1E2B-7CED-4308-9B49-0DA083AB15A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27" name="Rectangle 3">
          <a:extLst>
            <a:ext uri="{FF2B5EF4-FFF2-40B4-BE49-F238E27FC236}">
              <a16:creationId xmlns:a16="http://schemas.microsoft.com/office/drawing/2014/main" id="{ADB7406F-77E4-443E-BA46-8C3864B3E19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28" name="Rectangle 3">
          <a:extLst>
            <a:ext uri="{FF2B5EF4-FFF2-40B4-BE49-F238E27FC236}">
              <a16:creationId xmlns:a16="http://schemas.microsoft.com/office/drawing/2014/main" id="{EA9D28BE-BBA5-41F8-B908-82D5EAB7400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29" name="Rectangle 3">
          <a:extLst>
            <a:ext uri="{FF2B5EF4-FFF2-40B4-BE49-F238E27FC236}">
              <a16:creationId xmlns:a16="http://schemas.microsoft.com/office/drawing/2014/main" id="{079F4628-35EC-4125-8B89-8FF7459A470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30" name="Rectangle 3">
          <a:extLst>
            <a:ext uri="{FF2B5EF4-FFF2-40B4-BE49-F238E27FC236}">
              <a16:creationId xmlns:a16="http://schemas.microsoft.com/office/drawing/2014/main" id="{76ACE828-8B19-4285-BD16-D00038F6C6D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31" name="Rectangle 3">
          <a:extLst>
            <a:ext uri="{FF2B5EF4-FFF2-40B4-BE49-F238E27FC236}">
              <a16:creationId xmlns:a16="http://schemas.microsoft.com/office/drawing/2014/main" id="{F064D2D7-EBE6-4E54-932A-7DE38EF11B0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32" name="Rectangle 3">
          <a:extLst>
            <a:ext uri="{FF2B5EF4-FFF2-40B4-BE49-F238E27FC236}">
              <a16:creationId xmlns:a16="http://schemas.microsoft.com/office/drawing/2014/main" id="{5E86590C-10DB-40BC-98FE-343DB2B2A16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33" name="Rectangle 3">
          <a:extLst>
            <a:ext uri="{FF2B5EF4-FFF2-40B4-BE49-F238E27FC236}">
              <a16:creationId xmlns:a16="http://schemas.microsoft.com/office/drawing/2014/main" id="{68001715-C426-4FF3-8541-4D27DBADD1A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34" name="Rectangle 3">
          <a:extLst>
            <a:ext uri="{FF2B5EF4-FFF2-40B4-BE49-F238E27FC236}">
              <a16:creationId xmlns:a16="http://schemas.microsoft.com/office/drawing/2014/main" id="{77F4BD3D-77C1-4DF5-A920-E8C247EDB2B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35" name="Rectangle 3">
          <a:extLst>
            <a:ext uri="{FF2B5EF4-FFF2-40B4-BE49-F238E27FC236}">
              <a16:creationId xmlns:a16="http://schemas.microsoft.com/office/drawing/2014/main" id="{0A49A1D4-E1C9-4DF1-BD9B-8C78A403711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36" name="Rectangle 3">
          <a:extLst>
            <a:ext uri="{FF2B5EF4-FFF2-40B4-BE49-F238E27FC236}">
              <a16:creationId xmlns:a16="http://schemas.microsoft.com/office/drawing/2014/main" id="{C196CBD4-7FA2-49C5-9FE3-B039E01F06F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37" name="Rectangle 3">
          <a:extLst>
            <a:ext uri="{FF2B5EF4-FFF2-40B4-BE49-F238E27FC236}">
              <a16:creationId xmlns:a16="http://schemas.microsoft.com/office/drawing/2014/main" id="{D2C1B48D-B951-4C02-8EF3-DC7F35704C2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38" name="Rectangle 3">
          <a:extLst>
            <a:ext uri="{FF2B5EF4-FFF2-40B4-BE49-F238E27FC236}">
              <a16:creationId xmlns:a16="http://schemas.microsoft.com/office/drawing/2014/main" id="{07437B83-7F4C-4CB4-84A2-E1E6727B1BE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39" name="Rectangle 3">
          <a:extLst>
            <a:ext uri="{FF2B5EF4-FFF2-40B4-BE49-F238E27FC236}">
              <a16:creationId xmlns:a16="http://schemas.microsoft.com/office/drawing/2014/main" id="{C0E2C6D5-4B40-4A0C-8642-F70CC8C759A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40" name="Rectangle 3">
          <a:extLst>
            <a:ext uri="{FF2B5EF4-FFF2-40B4-BE49-F238E27FC236}">
              <a16:creationId xmlns:a16="http://schemas.microsoft.com/office/drawing/2014/main" id="{204FC25E-1E11-47FC-853C-85A0D629C25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41" name="Rectangle 3">
          <a:extLst>
            <a:ext uri="{FF2B5EF4-FFF2-40B4-BE49-F238E27FC236}">
              <a16:creationId xmlns:a16="http://schemas.microsoft.com/office/drawing/2014/main" id="{C641BEBF-BEC1-463D-8676-30FE688DA4D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42" name="Rectangle 3">
          <a:extLst>
            <a:ext uri="{FF2B5EF4-FFF2-40B4-BE49-F238E27FC236}">
              <a16:creationId xmlns:a16="http://schemas.microsoft.com/office/drawing/2014/main" id="{B2CD8988-D08E-40AA-A7F6-855E6A856E3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43" name="Rectangle 3">
          <a:extLst>
            <a:ext uri="{FF2B5EF4-FFF2-40B4-BE49-F238E27FC236}">
              <a16:creationId xmlns:a16="http://schemas.microsoft.com/office/drawing/2014/main" id="{268264EE-51D5-4B05-B48F-B061E351812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44" name="Rectangle 3">
          <a:extLst>
            <a:ext uri="{FF2B5EF4-FFF2-40B4-BE49-F238E27FC236}">
              <a16:creationId xmlns:a16="http://schemas.microsoft.com/office/drawing/2014/main" id="{4E0B1E18-AEF9-46C9-B909-78985B669ED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45" name="Rectangle 3">
          <a:extLst>
            <a:ext uri="{FF2B5EF4-FFF2-40B4-BE49-F238E27FC236}">
              <a16:creationId xmlns:a16="http://schemas.microsoft.com/office/drawing/2014/main" id="{B1249762-A624-419D-B31E-A0EE3DAE7F0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46" name="Rectangle 3">
          <a:extLst>
            <a:ext uri="{FF2B5EF4-FFF2-40B4-BE49-F238E27FC236}">
              <a16:creationId xmlns:a16="http://schemas.microsoft.com/office/drawing/2014/main" id="{D30A0E9C-D88C-4D99-8127-0A064BBE7C9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47" name="Rectangle 3">
          <a:extLst>
            <a:ext uri="{FF2B5EF4-FFF2-40B4-BE49-F238E27FC236}">
              <a16:creationId xmlns:a16="http://schemas.microsoft.com/office/drawing/2014/main" id="{F0FFF13C-3E86-425F-AA28-23D7ECDB4E3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48" name="Rectangle 3">
          <a:extLst>
            <a:ext uri="{FF2B5EF4-FFF2-40B4-BE49-F238E27FC236}">
              <a16:creationId xmlns:a16="http://schemas.microsoft.com/office/drawing/2014/main" id="{7D38DB80-CD25-4BF5-B61B-363E2179B1E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49" name="Rectangle 3">
          <a:extLst>
            <a:ext uri="{FF2B5EF4-FFF2-40B4-BE49-F238E27FC236}">
              <a16:creationId xmlns:a16="http://schemas.microsoft.com/office/drawing/2014/main" id="{C7A432D3-5FCD-4817-AD00-3B108D6F30D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50" name="Rectangle 3">
          <a:extLst>
            <a:ext uri="{FF2B5EF4-FFF2-40B4-BE49-F238E27FC236}">
              <a16:creationId xmlns:a16="http://schemas.microsoft.com/office/drawing/2014/main" id="{2EB10551-83C9-4035-B648-7171195A9CE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51" name="Rectangle 3">
          <a:extLst>
            <a:ext uri="{FF2B5EF4-FFF2-40B4-BE49-F238E27FC236}">
              <a16:creationId xmlns:a16="http://schemas.microsoft.com/office/drawing/2014/main" id="{062E6DB5-BAE6-410A-8BE8-1B8467C75FF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52" name="Rectangle 3">
          <a:extLst>
            <a:ext uri="{FF2B5EF4-FFF2-40B4-BE49-F238E27FC236}">
              <a16:creationId xmlns:a16="http://schemas.microsoft.com/office/drawing/2014/main" id="{D911A0AB-9D2E-4AC9-835E-EEAE3688E81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53" name="Rectangle 3">
          <a:extLst>
            <a:ext uri="{FF2B5EF4-FFF2-40B4-BE49-F238E27FC236}">
              <a16:creationId xmlns:a16="http://schemas.microsoft.com/office/drawing/2014/main" id="{A2B3BCC6-7507-4C93-A459-E051E034728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54" name="Rectangle 3">
          <a:extLst>
            <a:ext uri="{FF2B5EF4-FFF2-40B4-BE49-F238E27FC236}">
              <a16:creationId xmlns:a16="http://schemas.microsoft.com/office/drawing/2014/main" id="{C30EFE2A-7C83-4846-A772-8D72A1FB506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55" name="Rectangle 3">
          <a:extLst>
            <a:ext uri="{FF2B5EF4-FFF2-40B4-BE49-F238E27FC236}">
              <a16:creationId xmlns:a16="http://schemas.microsoft.com/office/drawing/2014/main" id="{DF0B6DDA-D12E-4F29-9E1F-5E6B30C228E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56" name="Rectangle 3">
          <a:extLst>
            <a:ext uri="{FF2B5EF4-FFF2-40B4-BE49-F238E27FC236}">
              <a16:creationId xmlns:a16="http://schemas.microsoft.com/office/drawing/2014/main" id="{21DAF811-1125-4978-A741-60387ABAD90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57" name="Rectangle 3">
          <a:extLst>
            <a:ext uri="{FF2B5EF4-FFF2-40B4-BE49-F238E27FC236}">
              <a16:creationId xmlns:a16="http://schemas.microsoft.com/office/drawing/2014/main" id="{1337041A-4E5A-473F-9E38-BE04A5A7804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58" name="Rectangle 3">
          <a:extLst>
            <a:ext uri="{FF2B5EF4-FFF2-40B4-BE49-F238E27FC236}">
              <a16:creationId xmlns:a16="http://schemas.microsoft.com/office/drawing/2014/main" id="{C240CA1A-5949-487C-A41B-43C2BD3E444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59" name="Rectangle 3">
          <a:extLst>
            <a:ext uri="{FF2B5EF4-FFF2-40B4-BE49-F238E27FC236}">
              <a16:creationId xmlns:a16="http://schemas.microsoft.com/office/drawing/2014/main" id="{C53556E7-1E39-4027-AE69-AA35F85ECD1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60" name="Rectangle 3">
          <a:extLst>
            <a:ext uri="{FF2B5EF4-FFF2-40B4-BE49-F238E27FC236}">
              <a16:creationId xmlns:a16="http://schemas.microsoft.com/office/drawing/2014/main" id="{318B6ED8-11E8-4AF9-A518-34968CFDF88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61" name="Rectangle 3">
          <a:extLst>
            <a:ext uri="{FF2B5EF4-FFF2-40B4-BE49-F238E27FC236}">
              <a16:creationId xmlns:a16="http://schemas.microsoft.com/office/drawing/2014/main" id="{6CF98890-20A9-45F4-B73C-A83CD0C9E48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62" name="Rectangle 3">
          <a:extLst>
            <a:ext uri="{FF2B5EF4-FFF2-40B4-BE49-F238E27FC236}">
              <a16:creationId xmlns:a16="http://schemas.microsoft.com/office/drawing/2014/main" id="{C0D92A96-B9A8-4684-8FD1-497AE30ED56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63" name="Rectangle 3">
          <a:extLst>
            <a:ext uri="{FF2B5EF4-FFF2-40B4-BE49-F238E27FC236}">
              <a16:creationId xmlns:a16="http://schemas.microsoft.com/office/drawing/2014/main" id="{9DE1F35B-2D08-4720-9627-7414EFBC1A9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19050</xdr:rowOff>
    </xdr:to>
    <xdr:sp macro="" textlink="">
      <xdr:nvSpPr>
        <xdr:cNvPr id="7464" name="Rectangle 3">
          <a:extLst>
            <a:ext uri="{FF2B5EF4-FFF2-40B4-BE49-F238E27FC236}">
              <a16:creationId xmlns:a16="http://schemas.microsoft.com/office/drawing/2014/main" id="{5E82DC14-4F72-4DF4-805A-E675125D008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65" name="Rectangle 3">
          <a:extLst>
            <a:ext uri="{FF2B5EF4-FFF2-40B4-BE49-F238E27FC236}">
              <a16:creationId xmlns:a16="http://schemas.microsoft.com/office/drawing/2014/main" id="{CFFA02BA-EE56-4B7F-97B6-C0C3CA18612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66" name="Rectangle 3">
          <a:extLst>
            <a:ext uri="{FF2B5EF4-FFF2-40B4-BE49-F238E27FC236}">
              <a16:creationId xmlns:a16="http://schemas.microsoft.com/office/drawing/2014/main" id="{3632A6BE-850F-4F5C-82DE-C543E1C88A2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67" name="Rectangle 3">
          <a:extLst>
            <a:ext uri="{FF2B5EF4-FFF2-40B4-BE49-F238E27FC236}">
              <a16:creationId xmlns:a16="http://schemas.microsoft.com/office/drawing/2014/main" id="{63E3EB58-0682-465B-B823-EFEA6C0402A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68" name="Rectangle 3">
          <a:extLst>
            <a:ext uri="{FF2B5EF4-FFF2-40B4-BE49-F238E27FC236}">
              <a16:creationId xmlns:a16="http://schemas.microsoft.com/office/drawing/2014/main" id="{CAE232D9-9AF3-4849-A484-04CBAFD5D55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69" name="Rectangle 3">
          <a:extLst>
            <a:ext uri="{FF2B5EF4-FFF2-40B4-BE49-F238E27FC236}">
              <a16:creationId xmlns:a16="http://schemas.microsoft.com/office/drawing/2014/main" id="{C334595A-7BCA-4839-A29F-057EF835E27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70" name="Rectangle 3">
          <a:extLst>
            <a:ext uri="{FF2B5EF4-FFF2-40B4-BE49-F238E27FC236}">
              <a16:creationId xmlns:a16="http://schemas.microsoft.com/office/drawing/2014/main" id="{E89D5DED-FFF2-4110-998A-7AE44F90468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71" name="Rectangle 3">
          <a:extLst>
            <a:ext uri="{FF2B5EF4-FFF2-40B4-BE49-F238E27FC236}">
              <a16:creationId xmlns:a16="http://schemas.microsoft.com/office/drawing/2014/main" id="{8DF32F95-1C83-4F73-8995-8618C3867A2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72" name="Rectangle 3">
          <a:extLst>
            <a:ext uri="{FF2B5EF4-FFF2-40B4-BE49-F238E27FC236}">
              <a16:creationId xmlns:a16="http://schemas.microsoft.com/office/drawing/2014/main" id="{5AAB9ED8-A6BE-4FD5-9AFA-52DAC754DF8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73" name="Rectangle 3">
          <a:extLst>
            <a:ext uri="{FF2B5EF4-FFF2-40B4-BE49-F238E27FC236}">
              <a16:creationId xmlns:a16="http://schemas.microsoft.com/office/drawing/2014/main" id="{0F8897CF-86B7-42D9-A633-10E79F7ACFD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74" name="Rectangle 3">
          <a:extLst>
            <a:ext uri="{FF2B5EF4-FFF2-40B4-BE49-F238E27FC236}">
              <a16:creationId xmlns:a16="http://schemas.microsoft.com/office/drawing/2014/main" id="{28F8E2F9-575D-4B7D-952B-823F7CF5E97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75" name="Rectangle 3">
          <a:extLst>
            <a:ext uri="{FF2B5EF4-FFF2-40B4-BE49-F238E27FC236}">
              <a16:creationId xmlns:a16="http://schemas.microsoft.com/office/drawing/2014/main" id="{0AFEF02F-B989-4B1F-B086-7C0D271B7AF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76" name="Rectangle 3">
          <a:extLst>
            <a:ext uri="{FF2B5EF4-FFF2-40B4-BE49-F238E27FC236}">
              <a16:creationId xmlns:a16="http://schemas.microsoft.com/office/drawing/2014/main" id="{431547D9-51C8-4FFD-97E0-F7BA3CA239F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77" name="Rectangle 3">
          <a:extLst>
            <a:ext uri="{FF2B5EF4-FFF2-40B4-BE49-F238E27FC236}">
              <a16:creationId xmlns:a16="http://schemas.microsoft.com/office/drawing/2014/main" id="{7489DA49-4054-4A65-83D9-318599CD34C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78" name="Rectangle 3">
          <a:extLst>
            <a:ext uri="{FF2B5EF4-FFF2-40B4-BE49-F238E27FC236}">
              <a16:creationId xmlns:a16="http://schemas.microsoft.com/office/drawing/2014/main" id="{B3A2C90F-26E5-4E75-92AC-88304149819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79" name="Rectangle 3">
          <a:extLst>
            <a:ext uri="{FF2B5EF4-FFF2-40B4-BE49-F238E27FC236}">
              <a16:creationId xmlns:a16="http://schemas.microsoft.com/office/drawing/2014/main" id="{E15920D4-8A8C-4DF3-ABDE-7F503926E62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80" name="Rectangle 3">
          <a:extLst>
            <a:ext uri="{FF2B5EF4-FFF2-40B4-BE49-F238E27FC236}">
              <a16:creationId xmlns:a16="http://schemas.microsoft.com/office/drawing/2014/main" id="{065357E0-12F5-4AA2-87B3-DF047C3278E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81" name="Rectangle 3">
          <a:extLst>
            <a:ext uri="{FF2B5EF4-FFF2-40B4-BE49-F238E27FC236}">
              <a16:creationId xmlns:a16="http://schemas.microsoft.com/office/drawing/2014/main" id="{BC11DBCC-1887-45E8-94C9-830771BFCB3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82" name="Rectangle 3">
          <a:extLst>
            <a:ext uri="{FF2B5EF4-FFF2-40B4-BE49-F238E27FC236}">
              <a16:creationId xmlns:a16="http://schemas.microsoft.com/office/drawing/2014/main" id="{2E398ED2-41F6-4E06-9B58-DFFBEE07796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83" name="Rectangle 3">
          <a:extLst>
            <a:ext uri="{FF2B5EF4-FFF2-40B4-BE49-F238E27FC236}">
              <a16:creationId xmlns:a16="http://schemas.microsoft.com/office/drawing/2014/main" id="{E10A2A8C-46E9-444D-A525-0AF63D7D3C2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84" name="Rectangle 3">
          <a:extLst>
            <a:ext uri="{FF2B5EF4-FFF2-40B4-BE49-F238E27FC236}">
              <a16:creationId xmlns:a16="http://schemas.microsoft.com/office/drawing/2014/main" id="{1C965B8A-2803-4C91-A6B9-88BA9CB8971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85" name="Rectangle 3">
          <a:extLst>
            <a:ext uri="{FF2B5EF4-FFF2-40B4-BE49-F238E27FC236}">
              <a16:creationId xmlns:a16="http://schemas.microsoft.com/office/drawing/2014/main" id="{4BA11B39-DCCB-4676-88EC-451D3D716F9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86" name="Rectangle 3">
          <a:extLst>
            <a:ext uri="{FF2B5EF4-FFF2-40B4-BE49-F238E27FC236}">
              <a16:creationId xmlns:a16="http://schemas.microsoft.com/office/drawing/2014/main" id="{59B29764-2326-4341-8E32-3C5AF17F940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87" name="Rectangle 3">
          <a:extLst>
            <a:ext uri="{FF2B5EF4-FFF2-40B4-BE49-F238E27FC236}">
              <a16:creationId xmlns:a16="http://schemas.microsoft.com/office/drawing/2014/main" id="{97747D9D-3B9F-47F5-B9CD-629D8CCBB18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88" name="Rectangle 3">
          <a:extLst>
            <a:ext uri="{FF2B5EF4-FFF2-40B4-BE49-F238E27FC236}">
              <a16:creationId xmlns:a16="http://schemas.microsoft.com/office/drawing/2014/main" id="{D74DBCBD-79F9-41EC-B08E-2938E33DE5C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89" name="Rectangle 3">
          <a:extLst>
            <a:ext uri="{FF2B5EF4-FFF2-40B4-BE49-F238E27FC236}">
              <a16:creationId xmlns:a16="http://schemas.microsoft.com/office/drawing/2014/main" id="{FA639881-2105-4563-AA3D-18B18DDA4A9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90" name="Rectangle 3">
          <a:extLst>
            <a:ext uri="{FF2B5EF4-FFF2-40B4-BE49-F238E27FC236}">
              <a16:creationId xmlns:a16="http://schemas.microsoft.com/office/drawing/2014/main" id="{5C10D5B6-7B9C-42C9-B6F6-DEEEBE23297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91" name="Rectangle 3">
          <a:extLst>
            <a:ext uri="{FF2B5EF4-FFF2-40B4-BE49-F238E27FC236}">
              <a16:creationId xmlns:a16="http://schemas.microsoft.com/office/drawing/2014/main" id="{3E2BF9BE-523B-4C05-B364-171F6D05952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92" name="Rectangle 3">
          <a:extLst>
            <a:ext uri="{FF2B5EF4-FFF2-40B4-BE49-F238E27FC236}">
              <a16:creationId xmlns:a16="http://schemas.microsoft.com/office/drawing/2014/main" id="{A6C1BCC5-8DC0-4365-A556-32552983FE6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93" name="Rectangle 3">
          <a:extLst>
            <a:ext uri="{FF2B5EF4-FFF2-40B4-BE49-F238E27FC236}">
              <a16:creationId xmlns:a16="http://schemas.microsoft.com/office/drawing/2014/main" id="{175F4CA1-0A4D-4F6F-A291-F79B0126BE8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94" name="Rectangle 3">
          <a:extLst>
            <a:ext uri="{FF2B5EF4-FFF2-40B4-BE49-F238E27FC236}">
              <a16:creationId xmlns:a16="http://schemas.microsoft.com/office/drawing/2014/main" id="{59307A94-6E42-44B5-B4EE-81E707A0A52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95" name="Rectangle 3">
          <a:extLst>
            <a:ext uri="{FF2B5EF4-FFF2-40B4-BE49-F238E27FC236}">
              <a16:creationId xmlns:a16="http://schemas.microsoft.com/office/drawing/2014/main" id="{2AC0A25E-3EFD-4EA5-987E-3885E3D74BD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96" name="Rectangle 3">
          <a:extLst>
            <a:ext uri="{FF2B5EF4-FFF2-40B4-BE49-F238E27FC236}">
              <a16:creationId xmlns:a16="http://schemas.microsoft.com/office/drawing/2014/main" id="{BFF4AFF6-C121-433B-ADEA-844FDCAB6C2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97" name="Rectangle 3">
          <a:extLst>
            <a:ext uri="{FF2B5EF4-FFF2-40B4-BE49-F238E27FC236}">
              <a16:creationId xmlns:a16="http://schemas.microsoft.com/office/drawing/2014/main" id="{3D668EF0-91C4-4A1F-A479-5D6F01A6FD2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98" name="Rectangle 3">
          <a:extLst>
            <a:ext uri="{FF2B5EF4-FFF2-40B4-BE49-F238E27FC236}">
              <a16:creationId xmlns:a16="http://schemas.microsoft.com/office/drawing/2014/main" id="{09CEFCD4-34F5-4019-A1EC-276EB1288A3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499" name="Rectangle 3">
          <a:extLst>
            <a:ext uri="{FF2B5EF4-FFF2-40B4-BE49-F238E27FC236}">
              <a16:creationId xmlns:a16="http://schemas.microsoft.com/office/drawing/2014/main" id="{773E73E7-2769-4D72-A826-D758217749E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500" name="Rectangle 3">
          <a:extLst>
            <a:ext uri="{FF2B5EF4-FFF2-40B4-BE49-F238E27FC236}">
              <a16:creationId xmlns:a16="http://schemas.microsoft.com/office/drawing/2014/main" id="{41654595-702B-46E6-AF90-AAEE0271BB8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501" name="Rectangle 3">
          <a:extLst>
            <a:ext uri="{FF2B5EF4-FFF2-40B4-BE49-F238E27FC236}">
              <a16:creationId xmlns:a16="http://schemas.microsoft.com/office/drawing/2014/main" id="{1012F11A-5F30-499D-AC4E-AB2B3C070A0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502" name="Rectangle 3">
          <a:extLst>
            <a:ext uri="{FF2B5EF4-FFF2-40B4-BE49-F238E27FC236}">
              <a16:creationId xmlns:a16="http://schemas.microsoft.com/office/drawing/2014/main" id="{E2CF17D5-441E-47B3-9DBB-FA96BC9F797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503" name="Rectangle 3">
          <a:extLst>
            <a:ext uri="{FF2B5EF4-FFF2-40B4-BE49-F238E27FC236}">
              <a16:creationId xmlns:a16="http://schemas.microsoft.com/office/drawing/2014/main" id="{34374CE3-0238-4BF6-8DDA-D989E36CFEF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504" name="Rectangle 3">
          <a:extLst>
            <a:ext uri="{FF2B5EF4-FFF2-40B4-BE49-F238E27FC236}">
              <a16:creationId xmlns:a16="http://schemas.microsoft.com/office/drawing/2014/main" id="{8CD246C8-61C2-40F7-BD16-10D1342DBA1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505" name="Rectangle 3">
          <a:extLst>
            <a:ext uri="{FF2B5EF4-FFF2-40B4-BE49-F238E27FC236}">
              <a16:creationId xmlns:a16="http://schemas.microsoft.com/office/drawing/2014/main" id="{F0DE95F5-0DE3-4BD0-AB2D-19D98F7004C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506" name="Rectangle 3">
          <a:extLst>
            <a:ext uri="{FF2B5EF4-FFF2-40B4-BE49-F238E27FC236}">
              <a16:creationId xmlns:a16="http://schemas.microsoft.com/office/drawing/2014/main" id="{C6A69F24-1E6D-4567-BEAB-F59710AE95D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507" name="Rectangle 3">
          <a:extLst>
            <a:ext uri="{FF2B5EF4-FFF2-40B4-BE49-F238E27FC236}">
              <a16:creationId xmlns:a16="http://schemas.microsoft.com/office/drawing/2014/main" id="{CC6E6611-7AC4-42D9-BB71-AFC5CDF52A4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508" name="Rectangle 3">
          <a:extLst>
            <a:ext uri="{FF2B5EF4-FFF2-40B4-BE49-F238E27FC236}">
              <a16:creationId xmlns:a16="http://schemas.microsoft.com/office/drawing/2014/main" id="{40F14784-78B1-4B0D-9562-26DDBEADB30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509" name="Rectangle 3">
          <a:extLst>
            <a:ext uri="{FF2B5EF4-FFF2-40B4-BE49-F238E27FC236}">
              <a16:creationId xmlns:a16="http://schemas.microsoft.com/office/drawing/2014/main" id="{87387BDB-27DF-4F29-9646-22D0108D459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510" name="Rectangle 3">
          <a:extLst>
            <a:ext uri="{FF2B5EF4-FFF2-40B4-BE49-F238E27FC236}">
              <a16:creationId xmlns:a16="http://schemas.microsoft.com/office/drawing/2014/main" id="{2E46D370-3081-4849-86BF-0E4ACFC7543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511" name="Rectangle 3">
          <a:extLst>
            <a:ext uri="{FF2B5EF4-FFF2-40B4-BE49-F238E27FC236}">
              <a16:creationId xmlns:a16="http://schemas.microsoft.com/office/drawing/2014/main" id="{52A4963E-227B-487A-BFF6-51695CB5021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19050</xdr:rowOff>
    </xdr:to>
    <xdr:sp macro="" textlink="">
      <xdr:nvSpPr>
        <xdr:cNvPr id="7512" name="Rectangle 3">
          <a:extLst>
            <a:ext uri="{FF2B5EF4-FFF2-40B4-BE49-F238E27FC236}">
              <a16:creationId xmlns:a16="http://schemas.microsoft.com/office/drawing/2014/main" id="{F8F2DAA3-D715-4806-8121-CF829631FAF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61" name="Shape 5">
          <a:extLst>
            <a:ext uri="{FF2B5EF4-FFF2-40B4-BE49-F238E27FC236}">
              <a16:creationId xmlns:a16="http://schemas.microsoft.com/office/drawing/2014/main" id="{E83D94FC-51E2-4A6F-83E1-FC7254759FD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62" name="Shape 6">
          <a:extLst>
            <a:ext uri="{FF2B5EF4-FFF2-40B4-BE49-F238E27FC236}">
              <a16:creationId xmlns:a16="http://schemas.microsoft.com/office/drawing/2014/main" id="{9BA03A56-EBBC-4029-AF88-BBF77370F9E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63" name="Shape 5">
          <a:extLst>
            <a:ext uri="{FF2B5EF4-FFF2-40B4-BE49-F238E27FC236}">
              <a16:creationId xmlns:a16="http://schemas.microsoft.com/office/drawing/2014/main" id="{E81E44B3-148F-4BCB-8A75-D2AF8D31F8D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64" name="Shape 6">
          <a:extLst>
            <a:ext uri="{FF2B5EF4-FFF2-40B4-BE49-F238E27FC236}">
              <a16:creationId xmlns:a16="http://schemas.microsoft.com/office/drawing/2014/main" id="{88F60338-DE60-4C1F-A477-49CE727BDE1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65" name="Shape 5">
          <a:extLst>
            <a:ext uri="{FF2B5EF4-FFF2-40B4-BE49-F238E27FC236}">
              <a16:creationId xmlns:a16="http://schemas.microsoft.com/office/drawing/2014/main" id="{0F8D1502-1A77-4764-8E32-C73B24F2C287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66" name="Shape 6">
          <a:extLst>
            <a:ext uri="{FF2B5EF4-FFF2-40B4-BE49-F238E27FC236}">
              <a16:creationId xmlns:a16="http://schemas.microsoft.com/office/drawing/2014/main" id="{B7D64749-15C8-43F9-ADC2-A927F4806D6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1524000</xdr:colOff>
      <xdr:row>238</xdr:row>
      <xdr:rowOff>0</xdr:rowOff>
    </xdr:from>
    <xdr:to>
      <xdr:col>0</xdr:col>
      <xdr:colOff>1590675</xdr:colOff>
      <xdr:row>239</xdr:row>
      <xdr:rowOff>38100</xdr:rowOff>
    </xdr:to>
    <xdr:sp macro="" textlink="">
      <xdr:nvSpPr>
        <xdr:cNvPr id="7567" name="Shape 5">
          <a:extLst>
            <a:ext uri="{FF2B5EF4-FFF2-40B4-BE49-F238E27FC236}">
              <a16:creationId xmlns:a16="http://schemas.microsoft.com/office/drawing/2014/main" id="{0E2EBC9E-E97F-4A05-BF97-8AF29CFDBF31}"/>
            </a:ext>
          </a:extLst>
        </xdr:cNvPr>
        <xdr:cNvSpPr/>
      </xdr:nvSpPr>
      <xdr:spPr>
        <a:xfrm>
          <a:off x="152400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68" name="Shape 5">
          <a:extLst>
            <a:ext uri="{FF2B5EF4-FFF2-40B4-BE49-F238E27FC236}">
              <a16:creationId xmlns:a16="http://schemas.microsoft.com/office/drawing/2014/main" id="{FEBCF92E-3C78-4FC4-AAF5-A4317B606F6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69" name="Shape 6">
          <a:extLst>
            <a:ext uri="{FF2B5EF4-FFF2-40B4-BE49-F238E27FC236}">
              <a16:creationId xmlns:a16="http://schemas.microsoft.com/office/drawing/2014/main" id="{0219F8F5-9130-4DCC-9AA2-9C46FC2A735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70" name="Shape 5">
          <a:extLst>
            <a:ext uri="{FF2B5EF4-FFF2-40B4-BE49-F238E27FC236}">
              <a16:creationId xmlns:a16="http://schemas.microsoft.com/office/drawing/2014/main" id="{D196DC97-97D7-41DC-B267-517594DD56D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71" name="Shape 6">
          <a:extLst>
            <a:ext uri="{FF2B5EF4-FFF2-40B4-BE49-F238E27FC236}">
              <a16:creationId xmlns:a16="http://schemas.microsoft.com/office/drawing/2014/main" id="{C17694D0-3132-4E9F-9F34-05DB5961497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72" name="Shape 5">
          <a:extLst>
            <a:ext uri="{FF2B5EF4-FFF2-40B4-BE49-F238E27FC236}">
              <a16:creationId xmlns:a16="http://schemas.microsoft.com/office/drawing/2014/main" id="{C612C24A-EED9-496A-B1E7-B2186A37A00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73" name="Shape 6">
          <a:extLst>
            <a:ext uri="{FF2B5EF4-FFF2-40B4-BE49-F238E27FC236}">
              <a16:creationId xmlns:a16="http://schemas.microsoft.com/office/drawing/2014/main" id="{5B51EF49-D55C-481E-B251-02CA085FB57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74" name="Shape 5">
          <a:extLst>
            <a:ext uri="{FF2B5EF4-FFF2-40B4-BE49-F238E27FC236}">
              <a16:creationId xmlns:a16="http://schemas.microsoft.com/office/drawing/2014/main" id="{C1AD2B3B-A61D-47E7-8A28-3F72A167A2E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75" name="Shape 6">
          <a:extLst>
            <a:ext uri="{FF2B5EF4-FFF2-40B4-BE49-F238E27FC236}">
              <a16:creationId xmlns:a16="http://schemas.microsoft.com/office/drawing/2014/main" id="{C1CC4826-249C-44A7-A8A2-F1365333C9B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76" name="Shape 5">
          <a:extLst>
            <a:ext uri="{FF2B5EF4-FFF2-40B4-BE49-F238E27FC236}">
              <a16:creationId xmlns:a16="http://schemas.microsoft.com/office/drawing/2014/main" id="{CB7C88F4-ED89-45F8-9E5B-331A96E4529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77" name="Shape 6">
          <a:extLst>
            <a:ext uri="{FF2B5EF4-FFF2-40B4-BE49-F238E27FC236}">
              <a16:creationId xmlns:a16="http://schemas.microsoft.com/office/drawing/2014/main" id="{97384D45-810C-4577-83F2-6260BF75E41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78" name="Shape 5">
          <a:extLst>
            <a:ext uri="{FF2B5EF4-FFF2-40B4-BE49-F238E27FC236}">
              <a16:creationId xmlns:a16="http://schemas.microsoft.com/office/drawing/2014/main" id="{B3834990-258A-4350-92B6-670205F91C2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79" name="Shape 6">
          <a:extLst>
            <a:ext uri="{FF2B5EF4-FFF2-40B4-BE49-F238E27FC236}">
              <a16:creationId xmlns:a16="http://schemas.microsoft.com/office/drawing/2014/main" id="{0BE8A04E-18A1-4180-89BF-59D81A955CB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80" name="Shape 5">
          <a:extLst>
            <a:ext uri="{FF2B5EF4-FFF2-40B4-BE49-F238E27FC236}">
              <a16:creationId xmlns:a16="http://schemas.microsoft.com/office/drawing/2014/main" id="{95C5E596-F30F-4607-A5A8-005DB1025D0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81" name="Shape 6">
          <a:extLst>
            <a:ext uri="{FF2B5EF4-FFF2-40B4-BE49-F238E27FC236}">
              <a16:creationId xmlns:a16="http://schemas.microsoft.com/office/drawing/2014/main" id="{CC603554-5E10-49CE-8011-5463E96250D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82" name="Shape 5">
          <a:extLst>
            <a:ext uri="{FF2B5EF4-FFF2-40B4-BE49-F238E27FC236}">
              <a16:creationId xmlns:a16="http://schemas.microsoft.com/office/drawing/2014/main" id="{59B601EE-4C9A-4B6E-B4E6-01B042B216F7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83" name="Shape 6">
          <a:extLst>
            <a:ext uri="{FF2B5EF4-FFF2-40B4-BE49-F238E27FC236}">
              <a16:creationId xmlns:a16="http://schemas.microsoft.com/office/drawing/2014/main" id="{555E25DD-ACF0-4D22-BC89-1C4466F6550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84" name="Shape 5">
          <a:extLst>
            <a:ext uri="{FF2B5EF4-FFF2-40B4-BE49-F238E27FC236}">
              <a16:creationId xmlns:a16="http://schemas.microsoft.com/office/drawing/2014/main" id="{4B043386-6326-4F8D-9F87-21DA48D1961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85" name="Shape 6">
          <a:extLst>
            <a:ext uri="{FF2B5EF4-FFF2-40B4-BE49-F238E27FC236}">
              <a16:creationId xmlns:a16="http://schemas.microsoft.com/office/drawing/2014/main" id="{09089236-BF9A-4DF9-9726-5179F2E806D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86" name="Shape 5">
          <a:extLst>
            <a:ext uri="{FF2B5EF4-FFF2-40B4-BE49-F238E27FC236}">
              <a16:creationId xmlns:a16="http://schemas.microsoft.com/office/drawing/2014/main" id="{808E1905-2E54-41FE-8473-B64561C9F1A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87" name="Shape 6">
          <a:extLst>
            <a:ext uri="{FF2B5EF4-FFF2-40B4-BE49-F238E27FC236}">
              <a16:creationId xmlns:a16="http://schemas.microsoft.com/office/drawing/2014/main" id="{248096B9-0448-499E-B9AA-9AB9D0BB702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88" name="Shape 5">
          <a:extLst>
            <a:ext uri="{FF2B5EF4-FFF2-40B4-BE49-F238E27FC236}">
              <a16:creationId xmlns:a16="http://schemas.microsoft.com/office/drawing/2014/main" id="{AC1CAF2C-0EA0-4946-A095-E509DB79B53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89" name="Shape 6">
          <a:extLst>
            <a:ext uri="{FF2B5EF4-FFF2-40B4-BE49-F238E27FC236}">
              <a16:creationId xmlns:a16="http://schemas.microsoft.com/office/drawing/2014/main" id="{0DAD5924-564E-4B03-9ED6-CDDA0142C86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90" name="Shape 5">
          <a:extLst>
            <a:ext uri="{FF2B5EF4-FFF2-40B4-BE49-F238E27FC236}">
              <a16:creationId xmlns:a16="http://schemas.microsoft.com/office/drawing/2014/main" id="{0C04BD97-1FFF-4C6E-AB95-01BD1213DD7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91" name="Shape 6">
          <a:extLst>
            <a:ext uri="{FF2B5EF4-FFF2-40B4-BE49-F238E27FC236}">
              <a16:creationId xmlns:a16="http://schemas.microsoft.com/office/drawing/2014/main" id="{665C896B-03B5-400A-9A68-C945F1AB29B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92" name="Shape 5">
          <a:extLst>
            <a:ext uri="{FF2B5EF4-FFF2-40B4-BE49-F238E27FC236}">
              <a16:creationId xmlns:a16="http://schemas.microsoft.com/office/drawing/2014/main" id="{1CC63536-5A79-4C50-A410-80339D0954E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93" name="Shape 6">
          <a:extLst>
            <a:ext uri="{FF2B5EF4-FFF2-40B4-BE49-F238E27FC236}">
              <a16:creationId xmlns:a16="http://schemas.microsoft.com/office/drawing/2014/main" id="{8230DE79-7BA1-486C-9936-CCADAE6B782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94" name="Shape 5">
          <a:extLst>
            <a:ext uri="{FF2B5EF4-FFF2-40B4-BE49-F238E27FC236}">
              <a16:creationId xmlns:a16="http://schemas.microsoft.com/office/drawing/2014/main" id="{9068AA9D-6FD0-48D4-AE45-CA348C956DD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95" name="Shape 6">
          <a:extLst>
            <a:ext uri="{FF2B5EF4-FFF2-40B4-BE49-F238E27FC236}">
              <a16:creationId xmlns:a16="http://schemas.microsoft.com/office/drawing/2014/main" id="{A646E4BC-5D01-483E-937A-3C789139239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96" name="Shape 5">
          <a:extLst>
            <a:ext uri="{FF2B5EF4-FFF2-40B4-BE49-F238E27FC236}">
              <a16:creationId xmlns:a16="http://schemas.microsoft.com/office/drawing/2014/main" id="{4B282E8A-4C22-4B71-A0D1-7736C604EE7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97" name="Shape 6">
          <a:extLst>
            <a:ext uri="{FF2B5EF4-FFF2-40B4-BE49-F238E27FC236}">
              <a16:creationId xmlns:a16="http://schemas.microsoft.com/office/drawing/2014/main" id="{DB9C2831-1B7B-476C-BBB9-ACAEA8F7342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598" name="Shape 5">
          <a:extLst>
            <a:ext uri="{FF2B5EF4-FFF2-40B4-BE49-F238E27FC236}">
              <a16:creationId xmlns:a16="http://schemas.microsoft.com/office/drawing/2014/main" id="{DFD45104-EE6F-4B02-AD68-C04F4C3FBB8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599" name="Shape 6">
          <a:extLst>
            <a:ext uri="{FF2B5EF4-FFF2-40B4-BE49-F238E27FC236}">
              <a16:creationId xmlns:a16="http://schemas.microsoft.com/office/drawing/2014/main" id="{3A4199E6-FA76-4460-A624-9640A6F9F4F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00" name="Shape 5">
          <a:extLst>
            <a:ext uri="{FF2B5EF4-FFF2-40B4-BE49-F238E27FC236}">
              <a16:creationId xmlns:a16="http://schemas.microsoft.com/office/drawing/2014/main" id="{8683747E-257A-4EA1-9AA3-80E426ABCC8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01" name="Shape 6">
          <a:extLst>
            <a:ext uri="{FF2B5EF4-FFF2-40B4-BE49-F238E27FC236}">
              <a16:creationId xmlns:a16="http://schemas.microsoft.com/office/drawing/2014/main" id="{78AD11C7-AF65-43C4-8479-9A1F8442D83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02" name="Shape 5">
          <a:extLst>
            <a:ext uri="{FF2B5EF4-FFF2-40B4-BE49-F238E27FC236}">
              <a16:creationId xmlns:a16="http://schemas.microsoft.com/office/drawing/2014/main" id="{9B802F6F-AFB1-4852-BDF5-AFFD700FC9D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03" name="Shape 6">
          <a:extLst>
            <a:ext uri="{FF2B5EF4-FFF2-40B4-BE49-F238E27FC236}">
              <a16:creationId xmlns:a16="http://schemas.microsoft.com/office/drawing/2014/main" id="{679141FC-E41E-4765-B76D-BFA152E64AF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04" name="Shape 5">
          <a:extLst>
            <a:ext uri="{FF2B5EF4-FFF2-40B4-BE49-F238E27FC236}">
              <a16:creationId xmlns:a16="http://schemas.microsoft.com/office/drawing/2014/main" id="{5589F603-30B4-4711-A3BD-94033F98E8B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05" name="Shape 6">
          <a:extLst>
            <a:ext uri="{FF2B5EF4-FFF2-40B4-BE49-F238E27FC236}">
              <a16:creationId xmlns:a16="http://schemas.microsoft.com/office/drawing/2014/main" id="{7CA02EE1-8216-4ED9-A1B0-53B153331F4D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06" name="Shape 5">
          <a:extLst>
            <a:ext uri="{FF2B5EF4-FFF2-40B4-BE49-F238E27FC236}">
              <a16:creationId xmlns:a16="http://schemas.microsoft.com/office/drawing/2014/main" id="{25B68276-D716-40DF-A82F-A6A47B4FA42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07" name="Shape 6">
          <a:extLst>
            <a:ext uri="{FF2B5EF4-FFF2-40B4-BE49-F238E27FC236}">
              <a16:creationId xmlns:a16="http://schemas.microsoft.com/office/drawing/2014/main" id="{1A39F3DD-5E16-46DB-A3BF-8D1D10C2A99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08" name="Shape 5">
          <a:extLst>
            <a:ext uri="{FF2B5EF4-FFF2-40B4-BE49-F238E27FC236}">
              <a16:creationId xmlns:a16="http://schemas.microsoft.com/office/drawing/2014/main" id="{8528AE50-FB69-444C-98B8-0405F9541F9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09" name="Shape 6">
          <a:extLst>
            <a:ext uri="{FF2B5EF4-FFF2-40B4-BE49-F238E27FC236}">
              <a16:creationId xmlns:a16="http://schemas.microsoft.com/office/drawing/2014/main" id="{54CEDD51-033D-43C4-A6CB-3665647E3E7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10" name="Shape 5">
          <a:extLst>
            <a:ext uri="{FF2B5EF4-FFF2-40B4-BE49-F238E27FC236}">
              <a16:creationId xmlns:a16="http://schemas.microsoft.com/office/drawing/2014/main" id="{D8C5B340-26E0-4FF2-9619-079B62BF9007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11" name="Shape 6">
          <a:extLst>
            <a:ext uri="{FF2B5EF4-FFF2-40B4-BE49-F238E27FC236}">
              <a16:creationId xmlns:a16="http://schemas.microsoft.com/office/drawing/2014/main" id="{8650756C-1156-40E0-8AE2-6BCB7996712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12" name="Shape 5">
          <a:extLst>
            <a:ext uri="{FF2B5EF4-FFF2-40B4-BE49-F238E27FC236}">
              <a16:creationId xmlns:a16="http://schemas.microsoft.com/office/drawing/2014/main" id="{55BC956D-F8EA-4DA6-8377-4852AD4D4E9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13" name="Shape 6">
          <a:extLst>
            <a:ext uri="{FF2B5EF4-FFF2-40B4-BE49-F238E27FC236}">
              <a16:creationId xmlns:a16="http://schemas.microsoft.com/office/drawing/2014/main" id="{656995D3-CC99-4B1A-9C46-DF48F1C890B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14" name="Shape 5">
          <a:extLst>
            <a:ext uri="{FF2B5EF4-FFF2-40B4-BE49-F238E27FC236}">
              <a16:creationId xmlns:a16="http://schemas.microsoft.com/office/drawing/2014/main" id="{1244F2C9-6F3D-4390-9AFA-04127364610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15" name="Shape 6">
          <a:extLst>
            <a:ext uri="{FF2B5EF4-FFF2-40B4-BE49-F238E27FC236}">
              <a16:creationId xmlns:a16="http://schemas.microsoft.com/office/drawing/2014/main" id="{68120363-667A-44E8-A9CC-02E1EE75462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16" name="Shape 5">
          <a:extLst>
            <a:ext uri="{FF2B5EF4-FFF2-40B4-BE49-F238E27FC236}">
              <a16:creationId xmlns:a16="http://schemas.microsoft.com/office/drawing/2014/main" id="{5A978AEF-F20A-4DD0-AE2E-8B660262AF7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17" name="Shape 6">
          <a:extLst>
            <a:ext uri="{FF2B5EF4-FFF2-40B4-BE49-F238E27FC236}">
              <a16:creationId xmlns:a16="http://schemas.microsoft.com/office/drawing/2014/main" id="{D28D3EBB-692A-4EF2-A39F-0A59CD38C49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18" name="Shape 5">
          <a:extLst>
            <a:ext uri="{FF2B5EF4-FFF2-40B4-BE49-F238E27FC236}">
              <a16:creationId xmlns:a16="http://schemas.microsoft.com/office/drawing/2014/main" id="{668E1984-0810-4E0D-8B0D-74D2E200913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19" name="Shape 6">
          <a:extLst>
            <a:ext uri="{FF2B5EF4-FFF2-40B4-BE49-F238E27FC236}">
              <a16:creationId xmlns:a16="http://schemas.microsoft.com/office/drawing/2014/main" id="{9DCD8F33-F9D7-4B29-8946-A600D7771DD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20" name="Shape 5">
          <a:extLst>
            <a:ext uri="{FF2B5EF4-FFF2-40B4-BE49-F238E27FC236}">
              <a16:creationId xmlns:a16="http://schemas.microsoft.com/office/drawing/2014/main" id="{DC291F8A-9E0D-48E4-A36C-D2A4912B58C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21" name="Shape 6">
          <a:extLst>
            <a:ext uri="{FF2B5EF4-FFF2-40B4-BE49-F238E27FC236}">
              <a16:creationId xmlns:a16="http://schemas.microsoft.com/office/drawing/2014/main" id="{C6338C4A-3127-40D5-BB84-49C64BEA3C2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22" name="Shape 5">
          <a:extLst>
            <a:ext uri="{FF2B5EF4-FFF2-40B4-BE49-F238E27FC236}">
              <a16:creationId xmlns:a16="http://schemas.microsoft.com/office/drawing/2014/main" id="{B666C8DB-ACF3-4F13-94BE-C9262F9ED93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23" name="Shape 6">
          <a:extLst>
            <a:ext uri="{FF2B5EF4-FFF2-40B4-BE49-F238E27FC236}">
              <a16:creationId xmlns:a16="http://schemas.microsoft.com/office/drawing/2014/main" id="{0C59BF8E-FDB2-40C4-80F8-0535B150633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24" name="Shape 5">
          <a:extLst>
            <a:ext uri="{FF2B5EF4-FFF2-40B4-BE49-F238E27FC236}">
              <a16:creationId xmlns:a16="http://schemas.microsoft.com/office/drawing/2014/main" id="{385E1BD4-76BE-46C7-B70E-941650D7279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25" name="Shape 6">
          <a:extLst>
            <a:ext uri="{FF2B5EF4-FFF2-40B4-BE49-F238E27FC236}">
              <a16:creationId xmlns:a16="http://schemas.microsoft.com/office/drawing/2014/main" id="{151D1F13-F4B4-40CF-BD89-652D6E7EEEF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26" name="Shape 5">
          <a:extLst>
            <a:ext uri="{FF2B5EF4-FFF2-40B4-BE49-F238E27FC236}">
              <a16:creationId xmlns:a16="http://schemas.microsoft.com/office/drawing/2014/main" id="{83228362-451F-4DBF-A4A8-AED0E773270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27" name="Shape 6">
          <a:extLst>
            <a:ext uri="{FF2B5EF4-FFF2-40B4-BE49-F238E27FC236}">
              <a16:creationId xmlns:a16="http://schemas.microsoft.com/office/drawing/2014/main" id="{4719F160-202D-4F66-8124-DA7DDD2156E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28" name="Shape 5">
          <a:extLst>
            <a:ext uri="{FF2B5EF4-FFF2-40B4-BE49-F238E27FC236}">
              <a16:creationId xmlns:a16="http://schemas.microsoft.com/office/drawing/2014/main" id="{26C7FF58-5CA0-40E1-B349-1469265BA1C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29" name="Shape 6">
          <a:extLst>
            <a:ext uri="{FF2B5EF4-FFF2-40B4-BE49-F238E27FC236}">
              <a16:creationId xmlns:a16="http://schemas.microsoft.com/office/drawing/2014/main" id="{E3A515E5-6D90-4548-B858-620A2DC6D7F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30" name="Shape 5">
          <a:extLst>
            <a:ext uri="{FF2B5EF4-FFF2-40B4-BE49-F238E27FC236}">
              <a16:creationId xmlns:a16="http://schemas.microsoft.com/office/drawing/2014/main" id="{2923AA95-857A-44CB-B6F5-298B9880837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31" name="Shape 6">
          <a:extLst>
            <a:ext uri="{FF2B5EF4-FFF2-40B4-BE49-F238E27FC236}">
              <a16:creationId xmlns:a16="http://schemas.microsoft.com/office/drawing/2014/main" id="{7ADA86BD-2C7F-4CE0-ACA7-106177218EA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32" name="Shape 5">
          <a:extLst>
            <a:ext uri="{FF2B5EF4-FFF2-40B4-BE49-F238E27FC236}">
              <a16:creationId xmlns:a16="http://schemas.microsoft.com/office/drawing/2014/main" id="{95566030-4EC8-448E-A561-898A932C51B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33" name="Shape 6">
          <a:extLst>
            <a:ext uri="{FF2B5EF4-FFF2-40B4-BE49-F238E27FC236}">
              <a16:creationId xmlns:a16="http://schemas.microsoft.com/office/drawing/2014/main" id="{1D1FEFFA-7CAF-4413-932E-18409DE0599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34" name="Shape 5">
          <a:extLst>
            <a:ext uri="{FF2B5EF4-FFF2-40B4-BE49-F238E27FC236}">
              <a16:creationId xmlns:a16="http://schemas.microsoft.com/office/drawing/2014/main" id="{35A13E7D-4B85-4971-8AF3-1A756F10981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35" name="Shape 6">
          <a:extLst>
            <a:ext uri="{FF2B5EF4-FFF2-40B4-BE49-F238E27FC236}">
              <a16:creationId xmlns:a16="http://schemas.microsoft.com/office/drawing/2014/main" id="{6083090A-EA98-434B-A250-08F26E32D81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36" name="Shape 5">
          <a:extLst>
            <a:ext uri="{FF2B5EF4-FFF2-40B4-BE49-F238E27FC236}">
              <a16:creationId xmlns:a16="http://schemas.microsoft.com/office/drawing/2014/main" id="{E8CB77CB-C9C6-4E4A-A2AF-AD6D33F31B8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37" name="Shape 6">
          <a:extLst>
            <a:ext uri="{FF2B5EF4-FFF2-40B4-BE49-F238E27FC236}">
              <a16:creationId xmlns:a16="http://schemas.microsoft.com/office/drawing/2014/main" id="{8F71F7E7-16AE-4471-B5FD-9B5AF88009B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38" name="Shape 5">
          <a:extLst>
            <a:ext uri="{FF2B5EF4-FFF2-40B4-BE49-F238E27FC236}">
              <a16:creationId xmlns:a16="http://schemas.microsoft.com/office/drawing/2014/main" id="{B1990805-5DCB-4C96-82A5-5B96271B197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39" name="Shape 6">
          <a:extLst>
            <a:ext uri="{FF2B5EF4-FFF2-40B4-BE49-F238E27FC236}">
              <a16:creationId xmlns:a16="http://schemas.microsoft.com/office/drawing/2014/main" id="{C978C262-BEC1-4E84-9A88-45FF840C0F0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40" name="Shape 5">
          <a:extLst>
            <a:ext uri="{FF2B5EF4-FFF2-40B4-BE49-F238E27FC236}">
              <a16:creationId xmlns:a16="http://schemas.microsoft.com/office/drawing/2014/main" id="{46ECD0C1-AEA1-4117-8F6C-0CD8743E917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41" name="Shape 6">
          <a:extLst>
            <a:ext uri="{FF2B5EF4-FFF2-40B4-BE49-F238E27FC236}">
              <a16:creationId xmlns:a16="http://schemas.microsoft.com/office/drawing/2014/main" id="{A571E778-1358-449B-B4BD-8C72C7E6505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42" name="Shape 5">
          <a:extLst>
            <a:ext uri="{FF2B5EF4-FFF2-40B4-BE49-F238E27FC236}">
              <a16:creationId xmlns:a16="http://schemas.microsoft.com/office/drawing/2014/main" id="{BFEBB820-2DD1-4266-A165-68E3A12A9AF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43" name="Shape 6">
          <a:extLst>
            <a:ext uri="{FF2B5EF4-FFF2-40B4-BE49-F238E27FC236}">
              <a16:creationId xmlns:a16="http://schemas.microsoft.com/office/drawing/2014/main" id="{DE34D617-6AA7-4C9B-832B-B77FE673E87D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44" name="Shape 5">
          <a:extLst>
            <a:ext uri="{FF2B5EF4-FFF2-40B4-BE49-F238E27FC236}">
              <a16:creationId xmlns:a16="http://schemas.microsoft.com/office/drawing/2014/main" id="{E80E0B6E-6FAF-4E8D-B61A-0AB6AF4C35E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45" name="Shape 6">
          <a:extLst>
            <a:ext uri="{FF2B5EF4-FFF2-40B4-BE49-F238E27FC236}">
              <a16:creationId xmlns:a16="http://schemas.microsoft.com/office/drawing/2014/main" id="{E125FD59-E91F-4F7E-BC33-2F2ED7E778B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46" name="Shape 5">
          <a:extLst>
            <a:ext uri="{FF2B5EF4-FFF2-40B4-BE49-F238E27FC236}">
              <a16:creationId xmlns:a16="http://schemas.microsoft.com/office/drawing/2014/main" id="{C54D6BAB-409A-4742-BBDF-A464A79FA39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47" name="Shape 6">
          <a:extLst>
            <a:ext uri="{FF2B5EF4-FFF2-40B4-BE49-F238E27FC236}">
              <a16:creationId xmlns:a16="http://schemas.microsoft.com/office/drawing/2014/main" id="{0A320EC5-655F-4825-AAF3-033ABF843B8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48" name="Shape 5">
          <a:extLst>
            <a:ext uri="{FF2B5EF4-FFF2-40B4-BE49-F238E27FC236}">
              <a16:creationId xmlns:a16="http://schemas.microsoft.com/office/drawing/2014/main" id="{CAF399A9-D038-4D3C-8322-67507FF7DE4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49" name="Shape 6">
          <a:extLst>
            <a:ext uri="{FF2B5EF4-FFF2-40B4-BE49-F238E27FC236}">
              <a16:creationId xmlns:a16="http://schemas.microsoft.com/office/drawing/2014/main" id="{7511BC3E-B214-4AC1-8EF5-38E6158CA86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50" name="Shape 5">
          <a:extLst>
            <a:ext uri="{FF2B5EF4-FFF2-40B4-BE49-F238E27FC236}">
              <a16:creationId xmlns:a16="http://schemas.microsoft.com/office/drawing/2014/main" id="{5CCB97B8-472D-43C7-9409-CA711EB9CB7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51" name="Shape 6">
          <a:extLst>
            <a:ext uri="{FF2B5EF4-FFF2-40B4-BE49-F238E27FC236}">
              <a16:creationId xmlns:a16="http://schemas.microsoft.com/office/drawing/2014/main" id="{8AC2EF57-AF7D-4F86-BC56-321A805903A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52" name="Shape 5">
          <a:extLst>
            <a:ext uri="{FF2B5EF4-FFF2-40B4-BE49-F238E27FC236}">
              <a16:creationId xmlns:a16="http://schemas.microsoft.com/office/drawing/2014/main" id="{07AFDDF0-8687-48A8-9828-EA796FA362E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53" name="Shape 6">
          <a:extLst>
            <a:ext uri="{FF2B5EF4-FFF2-40B4-BE49-F238E27FC236}">
              <a16:creationId xmlns:a16="http://schemas.microsoft.com/office/drawing/2014/main" id="{A381B6E4-4498-4EE1-A1BF-5509B0C0F89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54" name="Shape 5">
          <a:extLst>
            <a:ext uri="{FF2B5EF4-FFF2-40B4-BE49-F238E27FC236}">
              <a16:creationId xmlns:a16="http://schemas.microsoft.com/office/drawing/2014/main" id="{FF7B0608-8B1B-4BF3-869E-F1D7940E0BF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55" name="Shape 6">
          <a:extLst>
            <a:ext uri="{FF2B5EF4-FFF2-40B4-BE49-F238E27FC236}">
              <a16:creationId xmlns:a16="http://schemas.microsoft.com/office/drawing/2014/main" id="{6774791B-897F-4C9F-8B2A-23A8734C1B3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38100</xdr:rowOff>
    </xdr:to>
    <xdr:sp macro="" textlink="">
      <xdr:nvSpPr>
        <xdr:cNvPr id="7656" name="Shape 5">
          <a:extLst>
            <a:ext uri="{FF2B5EF4-FFF2-40B4-BE49-F238E27FC236}">
              <a16:creationId xmlns:a16="http://schemas.microsoft.com/office/drawing/2014/main" id="{5BBC40A1-B84D-4C90-AEE7-B8AA1940EB0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238</xdr:row>
      <xdr:rowOff>0</xdr:rowOff>
    </xdr:from>
    <xdr:to>
      <xdr:col>0</xdr:col>
      <xdr:colOff>66675</xdr:colOff>
      <xdr:row>239</xdr:row>
      <xdr:rowOff>19050</xdr:rowOff>
    </xdr:to>
    <xdr:sp macro="" textlink="">
      <xdr:nvSpPr>
        <xdr:cNvPr id="7657" name="Shape 6">
          <a:extLst>
            <a:ext uri="{FF2B5EF4-FFF2-40B4-BE49-F238E27FC236}">
              <a16:creationId xmlns:a16="http://schemas.microsoft.com/office/drawing/2014/main" id="{61614E41-0CB1-4725-A58D-83C4B530769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58" name="Rectangle 3">
          <a:extLst>
            <a:ext uri="{FF2B5EF4-FFF2-40B4-BE49-F238E27FC236}">
              <a16:creationId xmlns:a16="http://schemas.microsoft.com/office/drawing/2014/main" id="{89DDDFF2-D699-412B-85E5-8B06170F5FB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59" name="Rectangle 3">
          <a:extLst>
            <a:ext uri="{FF2B5EF4-FFF2-40B4-BE49-F238E27FC236}">
              <a16:creationId xmlns:a16="http://schemas.microsoft.com/office/drawing/2014/main" id="{C8F499D0-1518-47C9-AFD3-AC6B6658551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60" name="Rectangle 3">
          <a:extLst>
            <a:ext uri="{FF2B5EF4-FFF2-40B4-BE49-F238E27FC236}">
              <a16:creationId xmlns:a16="http://schemas.microsoft.com/office/drawing/2014/main" id="{979C24DA-2623-4B18-9D3C-37AAA8EDC9E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61" name="Rectangle 3">
          <a:extLst>
            <a:ext uri="{FF2B5EF4-FFF2-40B4-BE49-F238E27FC236}">
              <a16:creationId xmlns:a16="http://schemas.microsoft.com/office/drawing/2014/main" id="{F700AEE4-A0F5-402F-B791-0A8FD9FB128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62" name="Rectangle 3">
          <a:extLst>
            <a:ext uri="{FF2B5EF4-FFF2-40B4-BE49-F238E27FC236}">
              <a16:creationId xmlns:a16="http://schemas.microsoft.com/office/drawing/2014/main" id="{A88D6AA9-A5E7-4EF4-A370-0665465E8C1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63" name="Rectangle 3">
          <a:extLst>
            <a:ext uri="{FF2B5EF4-FFF2-40B4-BE49-F238E27FC236}">
              <a16:creationId xmlns:a16="http://schemas.microsoft.com/office/drawing/2014/main" id="{EF0C151E-B39F-496C-A809-3260B55FD8A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64" name="Rectangle 3">
          <a:extLst>
            <a:ext uri="{FF2B5EF4-FFF2-40B4-BE49-F238E27FC236}">
              <a16:creationId xmlns:a16="http://schemas.microsoft.com/office/drawing/2014/main" id="{F6CF1AE5-D4F6-4E70-83A5-9F8BD2FB7CB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65" name="Rectangle 3">
          <a:extLst>
            <a:ext uri="{FF2B5EF4-FFF2-40B4-BE49-F238E27FC236}">
              <a16:creationId xmlns:a16="http://schemas.microsoft.com/office/drawing/2014/main" id="{947A1D0B-8878-469F-9D0A-6E0953FC689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66" name="Rectangle 3">
          <a:extLst>
            <a:ext uri="{FF2B5EF4-FFF2-40B4-BE49-F238E27FC236}">
              <a16:creationId xmlns:a16="http://schemas.microsoft.com/office/drawing/2014/main" id="{D7253517-5D74-48C2-84B7-35E04146597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67" name="Rectangle 3">
          <a:extLst>
            <a:ext uri="{FF2B5EF4-FFF2-40B4-BE49-F238E27FC236}">
              <a16:creationId xmlns:a16="http://schemas.microsoft.com/office/drawing/2014/main" id="{BF927389-0CEB-40CD-80C8-80D752BA4C4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68" name="Rectangle 3">
          <a:extLst>
            <a:ext uri="{FF2B5EF4-FFF2-40B4-BE49-F238E27FC236}">
              <a16:creationId xmlns:a16="http://schemas.microsoft.com/office/drawing/2014/main" id="{39F4B3A6-1555-4CC6-B8B8-A30FAE119E2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69" name="Rectangle 3">
          <a:extLst>
            <a:ext uri="{FF2B5EF4-FFF2-40B4-BE49-F238E27FC236}">
              <a16:creationId xmlns:a16="http://schemas.microsoft.com/office/drawing/2014/main" id="{85C6061E-AD8D-402A-A5C0-A465BEF5347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70" name="Rectangle 3">
          <a:extLst>
            <a:ext uri="{FF2B5EF4-FFF2-40B4-BE49-F238E27FC236}">
              <a16:creationId xmlns:a16="http://schemas.microsoft.com/office/drawing/2014/main" id="{379EAFF4-097B-4FDB-9861-1ACE7D6C4F5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71" name="Rectangle 3">
          <a:extLst>
            <a:ext uri="{FF2B5EF4-FFF2-40B4-BE49-F238E27FC236}">
              <a16:creationId xmlns:a16="http://schemas.microsoft.com/office/drawing/2014/main" id="{229A6CFE-FD6E-4C3D-A8E5-1D3309EFF0E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72" name="Rectangle 3">
          <a:extLst>
            <a:ext uri="{FF2B5EF4-FFF2-40B4-BE49-F238E27FC236}">
              <a16:creationId xmlns:a16="http://schemas.microsoft.com/office/drawing/2014/main" id="{568DAD6C-9DFF-47C7-BD81-2AF85BFDFA8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73" name="Rectangle 3">
          <a:extLst>
            <a:ext uri="{FF2B5EF4-FFF2-40B4-BE49-F238E27FC236}">
              <a16:creationId xmlns:a16="http://schemas.microsoft.com/office/drawing/2014/main" id="{8EE84B90-0D37-4A73-BDE2-6DC4D21C27D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74" name="Rectangle 3">
          <a:extLst>
            <a:ext uri="{FF2B5EF4-FFF2-40B4-BE49-F238E27FC236}">
              <a16:creationId xmlns:a16="http://schemas.microsoft.com/office/drawing/2014/main" id="{57729B15-0331-43F4-AB09-7E8F85BED13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75" name="Rectangle 3">
          <a:extLst>
            <a:ext uri="{FF2B5EF4-FFF2-40B4-BE49-F238E27FC236}">
              <a16:creationId xmlns:a16="http://schemas.microsoft.com/office/drawing/2014/main" id="{B4D04959-747D-4E08-B3B6-3B2FCBE39A7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76" name="Rectangle 3">
          <a:extLst>
            <a:ext uri="{FF2B5EF4-FFF2-40B4-BE49-F238E27FC236}">
              <a16:creationId xmlns:a16="http://schemas.microsoft.com/office/drawing/2014/main" id="{9011F52C-44D1-4562-94AB-63C8ECAB6BD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77" name="Rectangle 3">
          <a:extLst>
            <a:ext uri="{FF2B5EF4-FFF2-40B4-BE49-F238E27FC236}">
              <a16:creationId xmlns:a16="http://schemas.microsoft.com/office/drawing/2014/main" id="{AA58A330-554D-4A1E-AFE7-1E0FD22D838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78" name="Rectangle 3">
          <a:extLst>
            <a:ext uri="{FF2B5EF4-FFF2-40B4-BE49-F238E27FC236}">
              <a16:creationId xmlns:a16="http://schemas.microsoft.com/office/drawing/2014/main" id="{F4D0A281-6ECD-4A73-B1A2-ABB1F73C564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79" name="Rectangle 3">
          <a:extLst>
            <a:ext uri="{FF2B5EF4-FFF2-40B4-BE49-F238E27FC236}">
              <a16:creationId xmlns:a16="http://schemas.microsoft.com/office/drawing/2014/main" id="{EE5808A2-56C7-40B5-B8D4-4BAE824A2B5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80" name="Rectangle 3">
          <a:extLst>
            <a:ext uri="{FF2B5EF4-FFF2-40B4-BE49-F238E27FC236}">
              <a16:creationId xmlns:a16="http://schemas.microsoft.com/office/drawing/2014/main" id="{1AC9EBE1-B698-4449-9098-757F6BFD4FF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81" name="Rectangle 3">
          <a:extLst>
            <a:ext uri="{FF2B5EF4-FFF2-40B4-BE49-F238E27FC236}">
              <a16:creationId xmlns:a16="http://schemas.microsoft.com/office/drawing/2014/main" id="{F12907DE-270C-4A84-9B69-E41A62CF91F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82" name="Rectangle 3">
          <a:extLst>
            <a:ext uri="{FF2B5EF4-FFF2-40B4-BE49-F238E27FC236}">
              <a16:creationId xmlns:a16="http://schemas.microsoft.com/office/drawing/2014/main" id="{8770BBBA-122C-4E36-ABD7-167D6D6C1D6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83" name="Rectangle 3">
          <a:extLst>
            <a:ext uri="{FF2B5EF4-FFF2-40B4-BE49-F238E27FC236}">
              <a16:creationId xmlns:a16="http://schemas.microsoft.com/office/drawing/2014/main" id="{B9965D25-9E24-494F-BC40-C603C4D2909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84" name="Rectangle 3">
          <a:extLst>
            <a:ext uri="{FF2B5EF4-FFF2-40B4-BE49-F238E27FC236}">
              <a16:creationId xmlns:a16="http://schemas.microsoft.com/office/drawing/2014/main" id="{F0459408-EEB3-46D8-9352-C3672715884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85" name="Rectangle 3">
          <a:extLst>
            <a:ext uri="{FF2B5EF4-FFF2-40B4-BE49-F238E27FC236}">
              <a16:creationId xmlns:a16="http://schemas.microsoft.com/office/drawing/2014/main" id="{4D11143B-C529-40A3-91B1-B1B5CD45DC1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86" name="Rectangle 3">
          <a:extLst>
            <a:ext uri="{FF2B5EF4-FFF2-40B4-BE49-F238E27FC236}">
              <a16:creationId xmlns:a16="http://schemas.microsoft.com/office/drawing/2014/main" id="{170EE776-EEFC-467A-8EFA-830ED3F93D0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87" name="Rectangle 3">
          <a:extLst>
            <a:ext uri="{FF2B5EF4-FFF2-40B4-BE49-F238E27FC236}">
              <a16:creationId xmlns:a16="http://schemas.microsoft.com/office/drawing/2014/main" id="{3D6539E6-2D6E-485F-9919-15652675DB1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88" name="Rectangle 3">
          <a:extLst>
            <a:ext uri="{FF2B5EF4-FFF2-40B4-BE49-F238E27FC236}">
              <a16:creationId xmlns:a16="http://schemas.microsoft.com/office/drawing/2014/main" id="{214A383C-DACA-4343-9B78-8638615D126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89" name="Rectangle 3">
          <a:extLst>
            <a:ext uri="{FF2B5EF4-FFF2-40B4-BE49-F238E27FC236}">
              <a16:creationId xmlns:a16="http://schemas.microsoft.com/office/drawing/2014/main" id="{7DD56F85-E434-4D84-9552-A66DBC47323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90" name="Rectangle 3">
          <a:extLst>
            <a:ext uri="{FF2B5EF4-FFF2-40B4-BE49-F238E27FC236}">
              <a16:creationId xmlns:a16="http://schemas.microsoft.com/office/drawing/2014/main" id="{1DB0E064-3952-45F6-AACD-3626ADF6432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91" name="Rectangle 3">
          <a:extLst>
            <a:ext uri="{FF2B5EF4-FFF2-40B4-BE49-F238E27FC236}">
              <a16:creationId xmlns:a16="http://schemas.microsoft.com/office/drawing/2014/main" id="{9B69A27B-0E2E-4585-9135-CDDBCE8A904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92" name="Rectangle 3">
          <a:extLst>
            <a:ext uri="{FF2B5EF4-FFF2-40B4-BE49-F238E27FC236}">
              <a16:creationId xmlns:a16="http://schemas.microsoft.com/office/drawing/2014/main" id="{1E6B7161-A545-48FA-96A4-41F738E48BF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93" name="Rectangle 3">
          <a:extLst>
            <a:ext uri="{FF2B5EF4-FFF2-40B4-BE49-F238E27FC236}">
              <a16:creationId xmlns:a16="http://schemas.microsoft.com/office/drawing/2014/main" id="{51BE8197-9126-4F72-B2D5-D9968D863BA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94" name="Rectangle 3">
          <a:extLst>
            <a:ext uri="{FF2B5EF4-FFF2-40B4-BE49-F238E27FC236}">
              <a16:creationId xmlns:a16="http://schemas.microsoft.com/office/drawing/2014/main" id="{EB25B446-D974-4DE1-BADC-B856A529F04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95" name="Rectangle 3">
          <a:extLst>
            <a:ext uri="{FF2B5EF4-FFF2-40B4-BE49-F238E27FC236}">
              <a16:creationId xmlns:a16="http://schemas.microsoft.com/office/drawing/2014/main" id="{F2F19D09-3C31-43B4-8A30-4B88C83C120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96" name="Rectangle 3">
          <a:extLst>
            <a:ext uri="{FF2B5EF4-FFF2-40B4-BE49-F238E27FC236}">
              <a16:creationId xmlns:a16="http://schemas.microsoft.com/office/drawing/2014/main" id="{DD64AAED-2EF9-40FD-B8EB-202EAEB0389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97" name="Rectangle 3">
          <a:extLst>
            <a:ext uri="{FF2B5EF4-FFF2-40B4-BE49-F238E27FC236}">
              <a16:creationId xmlns:a16="http://schemas.microsoft.com/office/drawing/2014/main" id="{6E27B7D9-7D46-4F33-A909-BC941E85CA8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98" name="Rectangle 3">
          <a:extLst>
            <a:ext uri="{FF2B5EF4-FFF2-40B4-BE49-F238E27FC236}">
              <a16:creationId xmlns:a16="http://schemas.microsoft.com/office/drawing/2014/main" id="{C6DA188A-A452-4A7B-AED1-FDBF5E4BEF0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699" name="Rectangle 3">
          <a:extLst>
            <a:ext uri="{FF2B5EF4-FFF2-40B4-BE49-F238E27FC236}">
              <a16:creationId xmlns:a16="http://schemas.microsoft.com/office/drawing/2014/main" id="{13BD79BB-50F8-437B-A38B-833141F87C9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700" name="Rectangle 3">
          <a:extLst>
            <a:ext uri="{FF2B5EF4-FFF2-40B4-BE49-F238E27FC236}">
              <a16:creationId xmlns:a16="http://schemas.microsoft.com/office/drawing/2014/main" id="{C988E47C-D1BF-492B-81F1-4AA0617EBF2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701" name="Rectangle 3">
          <a:extLst>
            <a:ext uri="{FF2B5EF4-FFF2-40B4-BE49-F238E27FC236}">
              <a16:creationId xmlns:a16="http://schemas.microsoft.com/office/drawing/2014/main" id="{E1EBB5C1-0FFB-4AA2-BA22-8468AA42DC0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702" name="Rectangle 3">
          <a:extLst>
            <a:ext uri="{FF2B5EF4-FFF2-40B4-BE49-F238E27FC236}">
              <a16:creationId xmlns:a16="http://schemas.microsoft.com/office/drawing/2014/main" id="{85DD933C-9299-40FF-B23D-79FE464298F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703" name="Rectangle 3">
          <a:extLst>
            <a:ext uri="{FF2B5EF4-FFF2-40B4-BE49-F238E27FC236}">
              <a16:creationId xmlns:a16="http://schemas.microsoft.com/office/drawing/2014/main" id="{8F7BC349-F305-486F-8D29-613565EA444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704" name="Rectangle 3">
          <a:extLst>
            <a:ext uri="{FF2B5EF4-FFF2-40B4-BE49-F238E27FC236}">
              <a16:creationId xmlns:a16="http://schemas.microsoft.com/office/drawing/2014/main" id="{249F76EA-AAB6-4BBD-B5BA-40B8A10FA1E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66675</xdr:colOff>
      <xdr:row>186</xdr:row>
      <xdr:rowOff>180975</xdr:rowOff>
    </xdr:to>
    <xdr:sp macro="" textlink="">
      <xdr:nvSpPr>
        <xdr:cNvPr id="7705" name="Rectangle 3">
          <a:extLst>
            <a:ext uri="{FF2B5EF4-FFF2-40B4-BE49-F238E27FC236}">
              <a16:creationId xmlns:a16="http://schemas.microsoft.com/office/drawing/2014/main" id="{A242CA08-44DC-41A1-BA1E-F4610E93E6C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06" name="Rectangle 3">
          <a:extLst>
            <a:ext uri="{FF2B5EF4-FFF2-40B4-BE49-F238E27FC236}">
              <a16:creationId xmlns:a16="http://schemas.microsoft.com/office/drawing/2014/main" id="{A8AB4785-582B-455D-92A1-9508A1DC574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07" name="Rectangle 3">
          <a:extLst>
            <a:ext uri="{FF2B5EF4-FFF2-40B4-BE49-F238E27FC236}">
              <a16:creationId xmlns:a16="http://schemas.microsoft.com/office/drawing/2014/main" id="{CE661A51-86D9-4FA4-B07C-2967010BE9C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08" name="Rectangle 51">
          <a:extLst>
            <a:ext uri="{FF2B5EF4-FFF2-40B4-BE49-F238E27FC236}">
              <a16:creationId xmlns:a16="http://schemas.microsoft.com/office/drawing/2014/main" id="{E010DE62-3333-4628-B3E0-253E27ECFE2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09" name="Rectangle 3">
          <a:extLst>
            <a:ext uri="{FF2B5EF4-FFF2-40B4-BE49-F238E27FC236}">
              <a16:creationId xmlns:a16="http://schemas.microsoft.com/office/drawing/2014/main" id="{334C0BB7-10E0-483E-9138-CC2E62119ED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10" name="Rectangle 3">
          <a:extLst>
            <a:ext uri="{FF2B5EF4-FFF2-40B4-BE49-F238E27FC236}">
              <a16:creationId xmlns:a16="http://schemas.microsoft.com/office/drawing/2014/main" id="{08AEE225-7A55-44D6-87CA-89355AFD108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11" name="Rectangle 3">
          <a:extLst>
            <a:ext uri="{FF2B5EF4-FFF2-40B4-BE49-F238E27FC236}">
              <a16:creationId xmlns:a16="http://schemas.microsoft.com/office/drawing/2014/main" id="{EE48D23F-C6A4-42B9-AE88-D8D6A53657A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1533525</xdr:colOff>
      <xdr:row>231</xdr:row>
      <xdr:rowOff>0</xdr:rowOff>
    </xdr:from>
    <xdr:to>
      <xdr:col>0</xdr:col>
      <xdr:colOff>1600200</xdr:colOff>
      <xdr:row>232</xdr:row>
      <xdr:rowOff>9525</xdr:rowOff>
    </xdr:to>
    <xdr:sp macro="" textlink="">
      <xdr:nvSpPr>
        <xdr:cNvPr id="7712" name="Rectangle 3">
          <a:extLst>
            <a:ext uri="{FF2B5EF4-FFF2-40B4-BE49-F238E27FC236}">
              <a16:creationId xmlns:a16="http://schemas.microsoft.com/office/drawing/2014/main" id="{6EFB2D4C-7B2F-4B66-9B12-1680DF653162}"/>
            </a:ext>
          </a:extLst>
        </xdr:cNvPr>
        <xdr:cNvSpPr>
          <a:spLocks noChangeArrowheads="1"/>
        </xdr:cNvSpPr>
      </xdr:nvSpPr>
      <xdr:spPr bwMode="auto">
        <a:xfrm>
          <a:off x="1533525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13" name="Rectangle 3">
          <a:extLst>
            <a:ext uri="{FF2B5EF4-FFF2-40B4-BE49-F238E27FC236}">
              <a16:creationId xmlns:a16="http://schemas.microsoft.com/office/drawing/2014/main" id="{10549E50-2590-49B1-AB51-9EAE29BA0D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14" name="Rectangle 3">
          <a:extLst>
            <a:ext uri="{FF2B5EF4-FFF2-40B4-BE49-F238E27FC236}">
              <a16:creationId xmlns:a16="http://schemas.microsoft.com/office/drawing/2014/main" id="{3314F20F-DF2E-49D7-B4C6-DB4A00F2597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15" name="Rectangle 3">
          <a:extLst>
            <a:ext uri="{FF2B5EF4-FFF2-40B4-BE49-F238E27FC236}">
              <a16:creationId xmlns:a16="http://schemas.microsoft.com/office/drawing/2014/main" id="{97DE5C08-FBCA-44AE-9EF5-912A1E6F7F5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16" name="Rectangle 3">
          <a:extLst>
            <a:ext uri="{FF2B5EF4-FFF2-40B4-BE49-F238E27FC236}">
              <a16:creationId xmlns:a16="http://schemas.microsoft.com/office/drawing/2014/main" id="{CA1C578A-467A-4AE6-ACBC-C572B11DE9B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17" name="Rectangle 3">
          <a:extLst>
            <a:ext uri="{FF2B5EF4-FFF2-40B4-BE49-F238E27FC236}">
              <a16:creationId xmlns:a16="http://schemas.microsoft.com/office/drawing/2014/main" id="{9E1E7F64-4B09-42EC-94F7-34E508C89ED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18" name="Rectangle 3">
          <a:extLst>
            <a:ext uri="{FF2B5EF4-FFF2-40B4-BE49-F238E27FC236}">
              <a16:creationId xmlns:a16="http://schemas.microsoft.com/office/drawing/2014/main" id="{9E5737C0-8D1A-4DC0-9228-AA14E9353E1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19" name="Rectangle 3">
          <a:extLst>
            <a:ext uri="{FF2B5EF4-FFF2-40B4-BE49-F238E27FC236}">
              <a16:creationId xmlns:a16="http://schemas.microsoft.com/office/drawing/2014/main" id="{EDDB18D5-B2DA-4E96-98D2-D919327E608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20" name="Rectangle 3">
          <a:extLst>
            <a:ext uri="{FF2B5EF4-FFF2-40B4-BE49-F238E27FC236}">
              <a16:creationId xmlns:a16="http://schemas.microsoft.com/office/drawing/2014/main" id="{03A988C7-686A-4134-B529-EB2E153B437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21" name="Rectangle 64">
          <a:extLst>
            <a:ext uri="{FF2B5EF4-FFF2-40B4-BE49-F238E27FC236}">
              <a16:creationId xmlns:a16="http://schemas.microsoft.com/office/drawing/2014/main" id="{C120D5D6-D1FA-4977-8879-A9C3BB60293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22" name="Rectangle 3">
          <a:extLst>
            <a:ext uri="{FF2B5EF4-FFF2-40B4-BE49-F238E27FC236}">
              <a16:creationId xmlns:a16="http://schemas.microsoft.com/office/drawing/2014/main" id="{92B6B3FC-398D-4DD6-84B3-14B8389D68F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23" name="Rectangle 3">
          <a:extLst>
            <a:ext uri="{FF2B5EF4-FFF2-40B4-BE49-F238E27FC236}">
              <a16:creationId xmlns:a16="http://schemas.microsoft.com/office/drawing/2014/main" id="{1024D6B9-FDF7-4A26-BE88-39830DF87AB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24" name="Rectangle 3">
          <a:extLst>
            <a:ext uri="{FF2B5EF4-FFF2-40B4-BE49-F238E27FC236}">
              <a16:creationId xmlns:a16="http://schemas.microsoft.com/office/drawing/2014/main" id="{9A5A7029-4366-44C5-A3F5-3C46CEDB007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25" name="Rectangle 3">
          <a:extLst>
            <a:ext uri="{FF2B5EF4-FFF2-40B4-BE49-F238E27FC236}">
              <a16:creationId xmlns:a16="http://schemas.microsoft.com/office/drawing/2014/main" id="{AECF98E3-F16C-4553-AEBA-B0A91C45D73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26" name="Rectangle 3">
          <a:extLst>
            <a:ext uri="{FF2B5EF4-FFF2-40B4-BE49-F238E27FC236}">
              <a16:creationId xmlns:a16="http://schemas.microsoft.com/office/drawing/2014/main" id="{5EACFC20-848E-4B21-8401-D8A442F7A21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27" name="Rectangle 3">
          <a:extLst>
            <a:ext uri="{FF2B5EF4-FFF2-40B4-BE49-F238E27FC236}">
              <a16:creationId xmlns:a16="http://schemas.microsoft.com/office/drawing/2014/main" id="{3399C013-BE59-4E58-AB4F-1C2F40751D4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28" name="Rectangle 3">
          <a:extLst>
            <a:ext uri="{FF2B5EF4-FFF2-40B4-BE49-F238E27FC236}">
              <a16:creationId xmlns:a16="http://schemas.microsoft.com/office/drawing/2014/main" id="{608C646A-047B-4D34-8540-DE5E3C1CC31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29" name="Rectangle 3">
          <a:extLst>
            <a:ext uri="{FF2B5EF4-FFF2-40B4-BE49-F238E27FC236}">
              <a16:creationId xmlns:a16="http://schemas.microsoft.com/office/drawing/2014/main" id="{9396E11C-F1F8-406A-BC63-7C945D51551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30" name="Rectangle 3">
          <a:extLst>
            <a:ext uri="{FF2B5EF4-FFF2-40B4-BE49-F238E27FC236}">
              <a16:creationId xmlns:a16="http://schemas.microsoft.com/office/drawing/2014/main" id="{665C4135-D99F-455A-AF3B-5A8F7CB989A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31" name="Rectangle 3">
          <a:extLst>
            <a:ext uri="{FF2B5EF4-FFF2-40B4-BE49-F238E27FC236}">
              <a16:creationId xmlns:a16="http://schemas.microsoft.com/office/drawing/2014/main" id="{7762A2AA-BA5C-4407-BF1E-5AF3DC945CD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32" name="Rectangle 3">
          <a:extLst>
            <a:ext uri="{FF2B5EF4-FFF2-40B4-BE49-F238E27FC236}">
              <a16:creationId xmlns:a16="http://schemas.microsoft.com/office/drawing/2014/main" id="{8136A099-CDAC-4F6B-A7E2-E84BB848597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33" name="Rectangle 3">
          <a:extLst>
            <a:ext uri="{FF2B5EF4-FFF2-40B4-BE49-F238E27FC236}">
              <a16:creationId xmlns:a16="http://schemas.microsoft.com/office/drawing/2014/main" id="{FCFB1BDD-D31C-455F-9ECA-63878EA92FB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34" name="Rectangle 3">
          <a:extLst>
            <a:ext uri="{FF2B5EF4-FFF2-40B4-BE49-F238E27FC236}">
              <a16:creationId xmlns:a16="http://schemas.microsoft.com/office/drawing/2014/main" id="{F5A2E436-AE8A-4747-9885-30391AFF8A7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35" name="Rectangle 3">
          <a:extLst>
            <a:ext uri="{FF2B5EF4-FFF2-40B4-BE49-F238E27FC236}">
              <a16:creationId xmlns:a16="http://schemas.microsoft.com/office/drawing/2014/main" id="{8EB36E78-4130-4EA6-8BC6-E58BBE68601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36" name="Rectangle 3">
          <a:extLst>
            <a:ext uri="{FF2B5EF4-FFF2-40B4-BE49-F238E27FC236}">
              <a16:creationId xmlns:a16="http://schemas.microsoft.com/office/drawing/2014/main" id="{22104A5D-1708-424D-AE29-F30FA052C0C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37" name="Rectangle 3">
          <a:extLst>
            <a:ext uri="{FF2B5EF4-FFF2-40B4-BE49-F238E27FC236}">
              <a16:creationId xmlns:a16="http://schemas.microsoft.com/office/drawing/2014/main" id="{05CB03D5-9424-46D7-99EF-37E209929E9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38" name="Rectangle 3">
          <a:extLst>
            <a:ext uri="{FF2B5EF4-FFF2-40B4-BE49-F238E27FC236}">
              <a16:creationId xmlns:a16="http://schemas.microsoft.com/office/drawing/2014/main" id="{1CD9DE1B-54E0-426D-92B2-579402D8CAB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39" name="Rectangle 3">
          <a:extLst>
            <a:ext uri="{FF2B5EF4-FFF2-40B4-BE49-F238E27FC236}">
              <a16:creationId xmlns:a16="http://schemas.microsoft.com/office/drawing/2014/main" id="{04E30BBB-E1E9-4B38-8AFA-680AE49AE54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40" name="Rectangle 3">
          <a:extLst>
            <a:ext uri="{FF2B5EF4-FFF2-40B4-BE49-F238E27FC236}">
              <a16:creationId xmlns:a16="http://schemas.microsoft.com/office/drawing/2014/main" id="{E1447618-54B8-47BA-8D6B-811651A559F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41" name="Rectangle 3">
          <a:extLst>
            <a:ext uri="{FF2B5EF4-FFF2-40B4-BE49-F238E27FC236}">
              <a16:creationId xmlns:a16="http://schemas.microsoft.com/office/drawing/2014/main" id="{C86DC90E-2D56-40DB-A025-615A17D4E5E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42" name="Rectangle 3">
          <a:extLst>
            <a:ext uri="{FF2B5EF4-FFF2-40B4-BE49-F238E27FC236}">
              <a16:creationId xmlns:a16="http://schemas.microsoft.com/office/drawing/2014/main" id="{457D9812-7FBB-4A87-B9AE-257E3364B6D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43" name="Rectangle 3">
          <a:extLst>
            <a:ext uri="{FF2B5EF4-FFF2-40B4-BE49-F238E27FC236}">
              <a16:creationId xmlns:a16="http://schemas.microsoft.com/office/drawing/2014/main" id="{2D88A6F2-7799-44AB-B73E-0E1472FDF86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44" name="Rectangle 3">
          <a:extLst>
            <a:ext uri="{FF2B5EF4-FFF2-40B4-BE49-F238E27FC236}">
              <a16:creationId xmlns:a16="http://schemas.microsoft.com/office/drawing/2014/main" id="{4566B76C-FBBE-4ECA-BAF2-64F463F2A46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45" name="Rectangle 3">
          <a:extLst>
            <a:ext uri="{FF2B5EF4-FFF2-40B4-BE49-F238E27FC236}">
              <a16:creationId xmlns:a16="http://schemas.microsoft.com/office/drawing/2014/main" id="{C52B3A15-42B9-4E5D-A26E-3A5BD135091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46" name="Rectangle 3">
          <a:extLst>
            <a:ext uri="{FF2B5EF4-FFF2-40B4-BE49-F238E27FC236}">
              <a16:creationId xmlns:a16="http://schemas.microsoft.com/office/drawing/2014/main" id="{1637052D-4F01-4DA7-B57E-F6763B19CB6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47" name="Rectangle 3">
          <a:extLst>
            <a:ext uri="{FF2B5EF4-FFF2-40B4-BE49-F238E27FC236}">
              <a16:creationId xmlns:a16="http://schemas.microsoft.com/office/drawing/2014/main" id="{35EEE227-598A-4C92-9899-F5AC9D6E0F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48" name="Rectangle 3">
          <a:extLst>
            <a:ext uri="{FF2B5EF4-FFF2-40B4-BE49-F238E27FC236}">
              <a16:creationId xmlns:a16="http://schemas.microsoft.com/office/drawing/2014/main" id="{C560BE4F-442E-4EFC-B737-ED7B7FB0375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49" name="Rectangle 3">
          <a:extLst>
            <a:ext uri="{FF2B5EF4-FFF2-40B4-BE49-F238E27FC236}">
              <a16:creationId xmlns:a16="http://schemas.microsoft.com/office/drawing/2014/main" id="{9EE7C7C7-9C69-4AB9-A3CB-D0AC19EB3DF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50" name="Rectangle 3">
          <a:extLst>
            <a:ext uri="{FF2B5EF4-FFF2-40B4-BE49-F238E27FC236}">
              <a16:creationId xmlns:a16="http://schemas.microsoft.com/office/drawing/2014/main" id="{0446852D-671B-40EA-B98F-DB7066E1AB2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51" name="Rectangle 3">
          <a:extLst>
            <a:ext uri="{FF2B5EF4-FFF2-40B4-BE49-F238E27FC236}">
              <a16:creationId xmlns:a16="http://schemas.microsoft.com/office/drawing/2014/main" id="{A062CD7F-935E-4099-9590-367FFA04E71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52" name="Rectangle 3">
          <a:extLst>
            <a:ext uri="{FF2B5EF4-FFF2-40B4-BE49-F238E27FC236}">
              <a16:creationId xmlns:a16="http://schemas.microsoft.com/office/drawing/2014/main" id="{CB878D7E-7A78-43D9-A32A-BB76E866937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53" name="Rectangle 3">
          <a:extLst>
            <a:ext uri="{FF2B5EF4-FFF2-40B4-BE49-F238E27FC236}">
              <a16:creationId xmlns:a16="http://schemas.microsoft.com/office/drawing/2014/main" id="{BF59680B-EF24-4C6C-A2F1-CA5B85E5363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54" name="Rectangle 3">
          <a:extLst>
            <a:ext uri="{FF2B5EF4-FFF2-40B4-BE49-F238E27FC236}">
              <a16:creationId xmlns:a16="http://schemas.microsoft.com/office/drawing/2014/main" id="{5B3C0F60-D765-4E02-95C1-D2D765FE0A3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55" name="Rectangle 3">
          <a:extLst>
            <a:ext uri="{FF2B5EF4-FFF2-40B4-BE49-F238E27FC236}">
              <a16:creationId xmlns:a16="http://schemas.microsoft.com/office/drawing/2014/main" id="{4B9FCC0D-ECC3-4EAA-A0D4-3E498CED699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56" name="Rectangle 3">
          <a:extLst>
            <a:ext uri="{FF2B5EF4-FFF2-40B4-BE49-F238E27FC236}">
              <a16:creationId xmlns:a16="http://schemas.microsoft.com/office/drawing/2014/main" id="{9798090C-18AB-47AB-9091-B43699976A9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57" name="Rectangle 100">
          <a:extLst>
            <a:ext uri="{FF2B5EF4-FFF2-40B4-BE49-F238E27FC236}">
              <a16:creationId xmlns:a16="http://schemas.microsoft.com/office/drawing/2014/main" id="{1FE9081A-12F5-4E56-926E-35A09E0F64D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58" name="Rectangle 3">
          <a:extLst>
            <a:ext uri="{FF2B5EF4-FFF2-40B4-BE49-F238E27FC236}">
              <a16:creationId xmlns:a16="http://schemas.microsoft.com/office/drawing/2014/main" id="{96A7A284-6CC1-4F6D-A4D9-BEF9228DF66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59" name="Rectangle 3">
          <a:extLst>
            <a:ext uri="{FF2B5EF4-FFF2-40B4-BE49-F238E27FC236}">
              <a16:creationId xmlns:a16="http://schemas.microsoft.com/office/drawing/2014/main" id="{CB42E8A8-F4BD-49D4-AE1B-2A1B8A3A596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60" name="Rectangle 3">
          <a:extLst>
            <a:ext uri="{FF2B5EF4-FFF2-40B4-BE49-F238E27FC236}">
              <a16:creationId xmlns:a16="http://schemas.microsoft.com/office/drawing/2014/main" id="{36E77AA1-F0BC-4F0D-9090-8058F9EC8D4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61" name="Rectangle 3">
          <a:extLst>
            <a:ext uri="{FF2B5EF4-FFF2-40B4-BE49-F238E27FC236}">
              <a16:creationId xmlns:a16="http://schemas.microsoft.com/office/drawing/2014/main" id="{2A2626F3-E4AD-49E9-8124-D50F21E8B3C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62" name="Rectangle 3">
          <a:extLst>
            <a:ext uri="{FF2B5EF4-FFF2-40B4-BE49-F238E27FC236}">
              <a16:creationId xmlns:a16="http://schemas.microsoft.com/office/drawing/2014/main" id="{4003404B-8A18-421E-9EF0-E1B738CCD9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63" name="Rectangle 3">
          <a:extLst>
            <a:ext uri="{FF2B5EF4-FFF2-40B4-BE49-F238E27FC236}">
              <a16:creationId xmlns:a16="http://schemas.microsoft.com/office/drawing/2014/main" id="{1C369414-900D-4683-A56F-322383B7E39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64" name="Rectangle 3">
          <a:extLst>
            <a:ext uri="{FF2B5EF4-FFF2-40B4-BE49-F238E27FC236}">
              <a16:creationId xmlns:a16="http://schemas.microsoft.com/office/drawing/2014/main" id="{8385ECF4-8065-4B9D-B751-5A75040689B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65" name="Rectangle 3">
          <a:extLst>
            <a:ext uri="{FF2B5EF4-FFF2-40B4-BE49-F238E27FC236}">
              <a16:creationId xmlns:a16="http://schemas.microsoft.com/office/drawing/2014/main" id="{16AEE9C5-2D2E-4AC0-905D-D6D7B0D9FB3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66" name="Rectangle 3">
          <a:extLst>
            <a:ext uri="{FF2B5EF4-FFF2-40B4-BE49-F238E27FC236}">
              <a16:creationId xmlns:a16="http://schemas.microsoft.com/office/drawing/2014/main" id="{C80D71B5-7EE1-4245-A588-3D1553D3327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67" name="Rectangle 3">
          <a:extLst>
            <a:ext uri="{FF2B5EF4-FFF2-40B4-BE49-F238E27FC236}">
              <a16:creationId xmlns:a16="http://schemas.microsoft.com/office/drawing/2014/main" id="{8A9C1278-0E1F-4E0B-AA11-A19D3B8A8C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68" name="Rectangle 3">
          <a:extLst>
            <a:ext uri="{FF2B5EF4-FFF2-40B4-BE49-F238E27FC236}">
              <a16:creationId xmlns:a16="http://schemas.microsoft.com/office/drawing/2014/main" id="{45B8B921-08CE-4913-812C-DB720414EE5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69" name="Rectangle 112">
          <a:extLst>
            <a:ext uri="{FF2B5EF4-FFF2-40B4-BE49-F238E27FC236}">
              <a16:creationId xmlns:a16="http://schemas.microsoft.com/office/drawing/2014/main" id="{62E86F66-3676-4D4A-8A7F-24F30B4CECA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70" name="Rectangle 3">
          <a:extLst>
            <a:ext uri="{FF2B5EF4-FFF2-40B4-BE49-F238E27FC236}">
              <a16:creationId xmlns:a16="http://schemas.microsoft.com/office/drawing/2014/main" id="{33AEFE54-E0EC-491D-B2E1-B84C54136E5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71" name="Rectangle 3">
          <a:extLst>
            <a:ext uri="{FF2B5EF4-FFF2-40B4-BE49-F238E27FC236}">
              <a16:creationId xmlns:a16="http://schemas.microsoft.com/office/drawing/2014/main" id="{C6352454-7140-4DDF-A8B2-99D6916EECB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72" name="Rectangle 3">
          <a:extLst>
            <a:ext uri="{FF2B5EF4-FFF2-40B4-BE49-F238E27FC236}">
              <a16:creationId xmlns:a16="http://schemas.microsoft.com/office/drawing/2014/main" id="{693495B6-34FB-4D9E-ABF3-E74BFA5DFCA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73" name="Rectangle 3">
          <a:extLst>
            <a:ext uri="{FF2B5EF4-FFF2-40B4-BE49-F238E27FC236}">
              <a16:creationId xmlns:a16="http://schemas.microsoft.com/office/drawing/2014/main" id="{86966836-2221-4E65-A0AF-2C2605F806E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74" name="Rectangle 3">
          <a:extLst>
            <a:ext uri="{FF2B5EF4-FFF2-40B4-BE49-F238E27FC236}">
              <a16:creationId xmlns:a16="http://schemas.microsoft.com/office/drawing/2014/main" id="{98F0FA5C-02CC-4961-BABB-E0359FA0240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75" name="Rectangle 3">
          <a:extLst>
            <a:ext uri="{FF2B5EF4-FFF2-40B4-BE49-F238E27FC236}">
              <a16:creationId xmlns:a16="http://schemas.microsoft.com/office/drawing/2014/main" id="{017B4607-C808-45C6-B4D5-0644A37B84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76" name="Rectangle 3">
          <a:extLst>
            <a:ext uri="{FF2B5EF4-FFF2-40B4-BE49-F238E27FC236}">
              <a16:creationId xmlns:a16="http://schemas.microsoft.com/office/drawing/2014/main" id="{00E9C961-63D1-461C-A868-835A51F84C2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77" name="Rectangle 3">
          <a:extLst>
            <a:ext uri="{FF2B5EF4-FFF2-40B4-BE49-F238E27FC236}">
              <a16:creationId xmlns:a16="http://schemas.microsoft.com/office/drawing/2014/main" id="{864B5F85-B28F-4587-83B7-E1ADFE51F87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78" name="Rectangle 3">
          <a:extLst>
            <a:ext uri="{FF2B5EF4-FFF2-40B4-BE49-F238E27FC236}">
              <a16:creationId xmlns:a16="http://schemas.microsoft.com/office/drawing/2014/main" id="{ECB6778D-B533-445E-AA67-97A2965A31F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79" name="Rectangle 3">
          <a:extLst>
            <a:ext uri="{FF2B5EF4-FFF2-40B4-BE49-F238E27FC236}">
              <a16:creationId xmlns:a16="http://schemas.microsoft.com/office/drawing/2014/main" id="{1221F808-8837-444E-AFE4-F120BFD6FCD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80" name="Rectangle 3">
          <a:extLst>
            <a:ext uri="{FF2B5EF4-FFF2-40B4-BE49-F238E27FC236}">
              <a16:creationId xmlns:a16="http://schemas.microsoft.com/office/drawing/2014/main" id="{8861371E-ABD6-4760-9166-86CDD103B5A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81" name="Rectangle 3">
          <a:extLst>
            <a:ext uri="{FF2B5EF4-FFF2-40B4-BE49-F238E27FC236}">
              <a16:creationId xmlns:a16="http://schemas.microsoft.com/office/drawing/2014/main" id="{D3BACAD5-6003-43C4-8215-58B100832A8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82" name="Rectangle 3">
          <a:extLst>
            <a:ext uri="{FF2B5EF4-FFF2-40B4-BE49-F238E27FC236}">
              <a16:creationId xmlns:a16="http://schemas.microsoft.com/office/drawing/2014/main" id="{950A06A9-CCB7-4428-890E-AA8647447E7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83" name="Rectangle 3">
          <a:extLst>
            <a:ext uri="{FF2B5EF4-FFF2-40B4-BE49-F238E27FC236}">
              <a16:creationId xmlns:a16="http://schemas.microsoft.com/office/drawing/2014/main" id="{8D519F14-214F-4414-870F-A1892E9148D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84" name="Rectangle 3">
          <a:extLst>
            <a:ext uri="{FF2B5EF4-FFF2-40B4-BE49-F238E27FC236}">
              <a16:creationId xmlns:a16="http://schemas.microsoft.com/office/drawing/2014/main" id="{0304EEA6-E2A9-4F7C-9DB9-5C7A082E490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85" name="Rectangle 3">
          <a:extLst>
            <a:ext uri="{FF2B5EF4-FFF2-40B4-BE49-F238E27FC236}">
              <a16:creationId xmlns:a16="http://schemas.microsoft.com/office/drawing/2014/main" id="{9875FFAD-67CF-43A3-BFD5-F380B87F7C6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86" name="Rectangle 3">
          <a:extLst>
            <a:ext uri="{FF2B5EF4-FFF2-40B4-BE49-F238E27FC236}">
              <a16:creationId xmlns:a16="http://schemas.microsoft.com/office/drawing/2014/main" id="{6F02A370-E204-4262-9015-87D5A45EE7A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87" name="Rectangle 3">
          <a:extLst>
            <a:ext uri="{FF2B5EF4-FFF2-40B4-BE49-F238E27FC236}">
              <a16:creationId xmlns:a16="http://schemas.microsoft.com/office/drawing/2014/main" id="{93D38922-1FC6-431F-9C5B-22BC6B5413D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88" name="Rectangle 3">
          <a:extLst>
            <a:ext uri="{FF2B5EF4-FFF2-40B4-BE49-F238E27FC236}">
              <a16:creationId xmlns:a16="http://schemas.microsoft.com/office/drawing/2014/main" id="{953E667F-F765-42FB-B428-67DA3ECEAA1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89" name="Rectangle 3">
          <a:extLst>
            <a:ext uri="{FF2B5EF4-FFF2-40B4-BE49-F238E27FC236}">
              <a16:creationId xmlns:a16="http://schemas.microsoft.com/office/drawing/2014/main" id="{33C66579-260E-42B2-A50A-D1E1AEAD973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90" name="Rectangle 3">
          <a:extLst>
            <a:ext uri="{FF2B5EF4-FFF2-40B4-BE49-F238E27FC236}">
              <a16:creationId xmlns:a16="http://schemas.microsoft.com/office/drawing/2014/main" id="{99F25F10-BAD9-4126-A76D-E725A81ADB7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91" name="Rectangle 3">
          <a:extLst>
            <a:ext uri="{FF2B5EF4-FFF2-40B4-BE49-F238E27FC236}">
              <a16:creationId xmlns:a16="http://schemas.microsoft.com/office/drawing/2014/main" id="{7502CABA-19D3-479B-8EC0-089E0484243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92" name="Rectangle 3">
          <a:extLst>
            <a:ext uri="{FF2B5EF4-FFF2-40B4-BE49-F238E27FC236}">
              <a16:creationId xmlns:a16="http://schemas.microsoft.com/office/drawing/2014/main" id="{16ABA273-2EB4-44BE-BF7A-6D75B71DE98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93" name="Rectangle 3">
          <a:extLst>
            <a:ext uri="{FF2B5EF4-FFF2-40B4-BE49-F238E27FC236}">
              <a16:creationId xmlns:a16="http://schemas.microsoft.com/office/drawing/2014/main" id="{3BA2B63F-8975-43E1-9BD4-554012741CE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94" name="Rectangle 3">
          <a:extLst>
            <a:ext uri="{FF2B5EF4-FFF2-40B4-BE49-F238E27FC236}">
              <a16:creationId xmlns:a16="http://schemas.microsoft.com/office/drawing/2014/main" id="{1939556C-0C80-4653-8D54-2E9D68FD80C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95" name="Rectangle 3">
          <a:extLst>
            <a:ext uri="{FF2B5EF4-FFF2-40B4-BE49-F238E27FC236}">
              <a16:creationId xmlns:a16="http://schemas.microsoft.com/office/drawing/2014/main" id="{9D1FF415-9A91-43AE-BF12-CE95DBF8CC5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96" name="Rectangle 3">
          <a:extLst>
            <a:ext uri="{FF2B5EF4-FFF2-40B4-BE49-F238E27FC236}">
              <a16:creationId xmlns:a16="http://schemas.microsoft.com/office/drawing/2014/main" id="{E87C84A8-2C23-4BA6-8D41-4BF4A97A759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97" name="Rectangle 3">
          <a:extLst>
            <a:ext uri="{FF2B5EF4-FFF2-40B4-BE49-F238E27FC236}">
              <a16:creationId xmlns:a16="http://schemas.microsoft.com/office/drawing/2014/main" id="{895BD5A5-4E9C-4A65-A3B4-42208190303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798" name="Rectangle 3">
          <a:extLst>
            <a:ext uri="{FF2B5EF4-FFF2-40B4-BE49-F238E27FC236}">
              <a16:creationId xmlns:a16="http://schemas.microsoft.com/office/drawing/2014/main" id="{04E19B47-BB09-407C-8870-2857B1EB3BF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799" name="Rectangle 3">
          <a:extLst>
            <a:ext uri="{FF2B5EF4-FFF2-40B4-BE49-F238E27FC236}">
              <a16:creationId xmlns:a16="http://schemas.microsoft.com/office/drawing/2014/main" id="{5BB3E1FD-D30E-40B7-AD13-A6BA22E7F23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800" name="Rectangle 3">
          <a:extLst>
            <a:ext uri="{FF2B5EF4-FFF2-40B4-BE49-F238E27FC236}">
              <a16:creationId xmlns:a16="http://schemas.microsoft.com/office/drawing/2014/main" id="{814FCD89-C480-4934-84F5-4A84C131E3C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232</xdr:row>
      <xdr:rowOff>9525</xdr:rowOff>
    </xdr:to>
    <xdr:sp macro="" textlink="">
      <xdr:nvSpPr>
        <xdr:cNvPr id="7801" name="Rectangle 3">
          <a:extLst>
            <a:ext uri="{FF2B5EF4-FFF2-40B4-BE49-F238E27FC236}">
              <a16:creationId xmlns:a16="http://schemas.microsoft.com/office/drawing/2014/main" id="{9583AD42-AD4F-42C1-A7FF-2E6815270E8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66675</xdr:colOff>
      <xdr:row>231</xdr:row>
      <xdr:rowOff>180975</xdr:rowOff>
    </xdr:to>
    <xdr:sp macro="" textlink="">
      <xdr:nvSpPr>
        <xdr:cNvPr id="7802" name="Rectangle 3">
          <a:extLst>
            <a:ext uri="{FF2B5EF4-FFF2-40B4-BE49-F238E27FC236}">
              <a16:creationId xmlns:a16="http://schemas.microsoft.com/office/drawing/2014/main" id="{42FADE1F-3A19-4D5F-B287-3C668DFA703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03" name="Rectangle 3">
          <a:extLst>
            <a:ext uri="{FF2B5EF4-FFF2-40B4-BE49-F238E27FC236}">
              <a16:creationId xmlns:a16="http://schemas.microsoft.com/office/drawing/2014/main" id="{574596EB-3B55-489E-9DB2-64923ED58C8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04" name="Rectangle 3">
          <a:extLst>
            <a:ext uri="{FF2B5EF4-FFF2-40B4-BE49-F238E27FC236}">
              <a16:creationId xmlns:a16="http://schemas.microsoft.com/office/drawing/2014/main" id="{65494411-9D3D-473D-B462-E37D1B4AF84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05" name="Rectangle 3">
          <a:extLst>
            <a:ext uri="{FF2B5EF4-FFF2-40B4-BE49-F238E27FC236}">
              <a16:creationId xmlns:a16="http://schemas.microsoft.com/office/drawing/2014/main" id="{058127DE-1626-4D72-891B-3CD7AF454A5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06" name="Rectangle 3">
          <a:extLst>
            <a:ext uri="{FF2B5EF4-FFF2-40B4-BE49-F238E27FC236}">
              <a16:creationId xmlns:a16="http://schemas.microsoft.com/office/drawing/2014/main" id="{C0643496-703E-44F7-B53B-2DC67F503D5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07" name="Rectangle 3">
          <a:extLst>
            <a:ext uri="{FF2B5EF4-FFF2-40B4-BE49-F238E27FC236}">
              <a16:creationId xmlns:a16="http://schemas.microsoft.com/office/drawing/2014/main" id="{09FD08D6-78A9-4ACC-8C66-6C158106CC5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08" name="Rectangle 3">
          <a:extLst>
            <a:ext uri="{FF2B5EF4-FFF2-40B4-BE49-F238E27FC236}">
              <a16:creationId xmlns:a16="http://schemas.microsoft.com/office/drawing/2014/main" id="{056265BB-E7B2-4870-8456-D1BDADA590C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09" name="Rectangle 3">
          <a:extLst>
            <a:ext uri="{FF2B5EF4-FFF2-40B4-BE49-F238E27FC236}">
              <a16:creationId xmlns:a16="http://schemas.microsoft.com/office/drawing/2014/main" id="{D00161EC-9E1B-4242-8AFE-1704C5407D8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10" name="Rectangle 3">
          <a:extLst>
            <a:ext uri="{FF2B5EF4-FFF2-40B4-BE49-F238E27FC236}">
              <a16:creationId xmlns:a16="http://schemas.microsoft.com/office/drawing/2014/main" id="{8DB00226-A7C6-4E79-B2C9-4AA06FA53B4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11" name="Rectangle 3">
          <a:extLst>
            <a:ext uri="{FF2B5EF4-FFF2-40B4-BE49-F238E27FC236}">
              <a16:creationId xmlns:a16="http://schemas.microsoft.com/office/drawing/2014/main" id="{A0033EF2-3F21-496F-A56E-397A9BFE0F2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12" name="Rectangle 3">
          <a:extLst>
            <a:ext uri="{FF2B5EF4-FFF2-40B4-BE49-F238E27FC236}">
              <a16:creationId xmlns:a16="http://schemas.microsoft.com/office/drawing/2014/main" id="{3C32880F-7104-4E85-96B3-2E715E6F192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13" name="Rectangle 3">
          <a:extLst>
            <a:ext uri="{FF2B5EF4-FFF2-40B4-BE49-F238E27FC236}">
              <a16:creationId xmlns:a16="http://schemas.microsoft.com/office/drawing/2014/main" id="{C35DB90E-F1F0-4568-A298-BE7D0C533FA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14" name="Rectangle 3">
          <a:extLst>
            <a:ext uri="{FF2B5EF4-FFF2-40B4-BE49-F238E27FC236}">
              <a16:creationId xmlns:a16="http://schemas.microsoft.com/office/drawing/2014/main" id="{719B1E29-9008-42F8-97FB-10808A89A74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15" name="Rectangle 3">
          <a:extLst>
            <a:ext uri="{FF2B5EF4-FFF2-40B4-BE49-F238E27FC236}">
              <a16:creationId xmlns:a16="http://schemas.microsoft.com/office/drawing/2014/main" id="{AADD6A9D-4C7C-4A4A-A7F5-2F080E3BC42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16" name="Rectangle 3">
          <a:extLst>
            <a:ext uri="{FF2B5EF4-FFF2-40B4-BE49-F238E27FC236}">
              <a16:creationId xmlns:a16="http://schemas.microsoft.com/office/drawing/2014/main" id="{25A7FABE-ADCC-4B15-BAEF-0D741DFE098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17" name="Rectangle 3">
          <a:extLst>
            <a:ext uri="{FF2B5EF4-FFF2-40B4-BE49-F238E27FC236}">
              <a16:creationId xmlns:a16="http://schemas.microsoft.com/office/drawing/2014/main" id="{13C26B1E-936F-44AD-9BA7-1E0F1DBF07B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18" name="Rectangle 3">
          <a:extLst>
            <a:ext uri="{FF2B5EF4-FFF2-40B4-BE49-F238E27FC236}">
              <a16:creationId xmlns:a16="http://schemas.microsoft.com/office/drawing/2014/main" id="{1ABC8E1C-E7C1-4E81-B178-2DCADA38DA0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19" name="Rectangle 3">
          <a:extLst>
            <a:ext uri="{FF2B5EF4-FFF2-40B4-BE49-F238E27FC236}">
              <a16:creationId xmlns:a16="http://schemas.microsoft.com/office/drawing/2014/main" id="{C29FBF50-AF65-4A82-8202-B9CB72AECE3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20" name="Rectangle 3">
          <a:extLst>
            <a:ext uri="{FF2B5EF4-FFF2-40B4-BE49-F238E27FC236}">
              <a16:creationId xmlns:a16="http://schemas.microsoft.com/office/drawing/2014/main" id="{DC7E6C3D-0DAA-4662-B8E1-14CF25A9F63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21" name="Rectangle 3">
          <a:extLst>
            <a:ext uri="{FF2B5EF4-FFF2-40B4-BE49-F238E27FC236}">
              <a16:creationId xmlns:a16="http://schemas.microsoft.com/office/drawing/2014/main" id="{5A1E457C-8D4B-4A35-A71A-67CBB1AC805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22" name="Rectangle 3">
          <a:extLst>
            <a:ext uri="{FF2B5EF4-FFF2-40B4-BE49-F238E27FC236}">
              <a16:creationId xmlns:a16="http://schemas.microsoft.com/office/drawing/2014/main" id="{4786914C-8CA4-4005-834C-DD7FBF484D7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23" name="Rectangle 3">
          <a:extLst>
            <a:ext uri="{FF2B5EF4-FFF2-40B4-BE49-F238E27FC236}">
              <a16:creationId xmlns:a16="http://schemas.microsoft.com/office/drawing/2014/main" id="{6205EAB6-C22F-4D8F-8C60-0088103178D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24" name="Rectangle 3">
          <a:extLst>
            <a:ext uri="{FF2B5EF4-FFF2-40B4-BE49-F238E27FC236}">
              <a16:creationId xmlns:a16="http://schemas.microsoft.com/office/drawing/2014/main" id="{9EF421B7-231F-4D15-A16B-E2DF85653E7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25" name="Rectangle 3">
          <a:extLst>
            <a:ext uri="{FF2B5EF4-FFF2-40B4-BE49-F238E27FC236}">
              <a16:creationId xmlns:a16="http://schemas.microsoft.com/office/drawing/2014/main" id="{75ACC461-BCBD-47F4-9F68-56A8E9BE22A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26" name="Rectangle 3">
          <a:extLst>
            <a:ext uri="{FF2B5EF4-FFF2-40B4-BE49-F238E27FC236}">
              <a16:creationId xmlns:a16="http://schemas.microsoft.com/office/drawing/2014/main" id="{E498389A-2795-4ED6-B54F-9EACF2C7178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27" name="Rectangle 3">
          <a:extLst>
            <a:ext uri="{FF2B5EF4-FFF2-40B4-BE49-F238E27FC236}">
              <a16:creationId xmlns:a16="http://schemas.microsoft.com/office/drawing/2014/main" id="{46DE2D43-25DB-4476-A8CB-08623EE59B7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28" name="Rectangle 3">
          <a:extLst>
            <a:ext uri="{FF2B5EF4-FFF2-40B4-BE49-F238E27FC236}">
              <a16:creationId xmlns:a16="http://schemas.microsoft.com/office/drawing/2014/main" id="{7FD2B7E4-A2CA-4D70-8BFA-1A354755149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29" name="Rectangle 3">
          <a:extLst>
            <a:ext uri="{FF2B5EF4-FFF2-40B4-BE49-F238E27FC236}">
              <a16:creationId xmlns:a16="http://schemas.microsoft.com/office/drawing/2014/main" id="{F6A5BED4-0A06-4129-937F-47E2E07D0A6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30" name="Rectangle 3">
          <a:extLst>
            <a:ext uri="{FF2B5EF4-FFF2-40B4-BE49-F238E27FC236}">
              <a16:creationId xmlns:a16="http://schemas.microsoft.com/office/drawing/2014/main" id="{CB333E5A-E1A1-4EF1-AA7C-03E1AF22BB6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31" name="Rectangle 3">
          <a:extLst>
            <a:ext uri="{FF2B5EF4-FFF2-40B4-BE49-F238E27FC236}">
              <a16:creationId xmlns:a16="http://schemas.microsoft.com/office/drawing/2014/main" id="{83B56E22-B711-42A4-A1F5-F227AF8DB36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32" name="Rectangle 3">
          <a:extLst>
            <a:ext uri="{FF2B5EF4-FFF2-40B4-BE49-F238E27FC236}">
              <a16:creationId xmlns:a16="http://schemas.microsoft.com/office/drawing/2014/main" id="{EDBE2796-9B2B-42E6-985A-20108B6D4D7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33" name="Rectangle 3">
          <a:extLst>
            <a:ext uri="{FF2B5EF4-FFF2-40B4-BE49-F238E27FC236}">
              <a16:creationId xmlns:a16="http://schemas.microsoft.com/office/drawing/2014/main" id="{60554FBD-67B9-45CC-A195-16359241A97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34" name="Rectangle 3">
          <a:extLst>
            <a:ext uri="{FF2B5EF4-FFF2-40B4-BE49-F238E27FC236}">
              <a16:creationId xmlns:a16="http://schemas.microsoft.com/office/drawing/2014/main" id="{4A105D0B-C7BD-4C3B-9702-7F21AD4E5BD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35" name="Rectangle 3">
          <a:extLst>
            <a:ext uri="{FF2B5EF4-FFF2-40B4-BE49-F238E27FC236}">
              <a16:creationId xmlns:a16="http://schemas.microsoft.com/office/drawing/2014/main" id="{B02882BD-B3A1-4131-A79F-1D91D9E0392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36" name="Rectangle 3">
          <a:extLst>
            <a:ext uri="{FF2B5EF4-FFF2-40B4-BE49-F238E27FC236}">
              <a16:creationId xmlns:a16="http://schemas.microsoft.com/office/drawing/2014/main" id="{44649CE7-8607-46E8-BB09-54A654368AC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37" name="Rectangle 3">
          <a:extLst>
            <a:ext uri="{FF2B5EF4-FFF2-40B4-BE49-F238E27FC236}">
              <a16:creationId xmlns:a16="http://schemas.microsoft.com/office/drawing/2014/main" id="{EAB01C4B-050B-46B6-9063-4FCFEE1D383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38" name="Rectangle 3">
          <a:extLst>
            <a:ext uri="{FF2B5EF4-FFF2-40B4-BE49-F238E27FC236}">
              <a16:creationId xmlns:a16="http://schemas.microsoft.com/office/drawing/2014/main" id="{F3C1ACF7-489A-40D5-A507-0FD7E2DC188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39" name="Rectangle 3">
          <a:extLst>
            <a:ext uri="{FF2B5EF4-FFF2-40B4-BE49-F238E27FC236}">
              <a16:creationId xmlns:a16="http://schemas.microsoft.com/office/drawing/2014/main" id="{5B733F76-5C39-4BCC-AD1A-F6A3DC40E3E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40" name="Rectangle 3">
          <a:extLst>
            <a:ext uri="{FF2B5EF4-FFF2-40B4-BE49-F238E27FC236}">
              <a16:creationId xmlns:a16="http://schemas.microsoft.com/office/drawing/2014/main" id="{0822EFFD-54F5-47EC-AFAD-A3DCBFFA2FB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41" name="Rectangle 3">
          <a:extLst>
            <a:ext uri="{FF2B5EF4-FFF2-40B4-BE49-F238E27FC236}">
              <a16:creationId xmlns:a16="http://schemas.microsoft.com/office/drawing/2014/main" id="{FCB2995D-D895-4A41-91FD-30DC5CB5DC3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42" name="Rectangle 3">
          <a:extLst>
            <a:ext uri="{FF2B5EF4-FFF2-40B4-BE49-F238E27FC236}">
              <a16:creationId xmlns:a16="http://schemas.microsoft.com/office/drawing/2014/main" id="{E4A8C0F3-B574-4064-A581-7B5DD5F04FF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43" name="Rectangle 3">
          <a:extLst>
            <a:ext uri="{FF2B5EF4-FFF2-40B4-BE49-F238E27FC236}">
              <a16:creationId xmlns:a16="http://schemas.microsoft.com/office/drawing/2014/main" id="{8AB3867B-3832-4BBC-A800-EBE59F1E6AE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44" name="Rectangle 3">
          <a:extLst>
            <a:ext uri="{FF2B5EF4-FFF2-40B4-BE49-F238E27FC236}">
              <a16:creationId xmlns:a16="http://schemas.microsoft.com/office/drawing/2014/main" id="{D300ABDC-EE34-4747-B240-CDE928130BF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45" name="Rectangle 3">
          <a:extLst>
            <a:ext uri="{FF2B5EF4-FFF2-40B4-BE49-F238E27FC236}">
              <a16:creationId xmlns:a16="http://schemas.microsoft.com/office/drawing/2014/main" id="{7B419D66-26A4-40F4-A5AE-9DFB91D96F1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46" name="Rectangle 3">
          <a:extLst>
            <a:ext uri="{FF2B5EF4-FFF2-40B4-BE49-F238E27FC236}">
              <a16:creationId xmlns:a16="http://schemas.microsoft.com/office/drawing/2014/main" id="{4A28059E-62C8-4514-B10B-19F3EA0128D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47" name="Rectangle 3">
          <a:extLst>
            <a:ext uri="{FF2B5EF4-FFF2-40B4-BE49-F238E27FC236}">
              <a16:creationId xmlns:a16="http://schemas.microsoft.com/office/drawing/2014/main" id="{691889E6-2E14-448E-929F-782E3917C48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48" name="Rectangle 3">
          <a:extLst>
            <a:ext uri="{FF2B5EF4-FFF2-40B4-BE49-F238E27FC236}">
              <a16:creationId xmlns:a16="http://schemas.microsoft.com/office/drawing/2014/main" id="{A98B6201-8BFD-4C1B-950A-0D2516BE15D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49" name="Rectangle 3">
          <a:extLst>
            <a:ext uri="{FF2B5EF4-FFF2-40B4-BE49-F238E27FC236}">
              <a16:creationId xmlns:a16="http://schemas.microsoft.com/office/drawing/2014/main" id="{462C6EC4-419B-4284-BF22-869361C3377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66675</xdr:colOff>
      <xdr:row>190</xdr:row>
      <xdr:rowOff>9525</xdr:rowOff>
    </xdr:to>
    <xdr:sp macro="" textlink="">
      <xdr:nvSpPr>
        <xdr:cNvPr id="7850" name="Rectangle 3">
          <a:extLst>
            <a:ext uri="{FF2B5EF4-FFF2-40B4-BE49-F238E27FC236}">
              <a16:creationId xmlns:a16="http://schemas.microsoft.com/office/drawing/2014/main" id="{7D01D01C-1FCD-423D-9495-DB284C307BB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51" name="Rectangle 3">
          <a:extLst>
            <a:ext uri="{FF2B5EF4-FFF2-40B4-BE49-F238E27FC236}">
              <a16:creationId xmlns:a16="http://schemas.microsoft.com/office/drawing/2014/main" id="{321116BB-23D4-4A9F-B6FE-26C3F8CE35F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52" name="Rectangle 3">
          <a:extLst>
            <a:ext uri="{FF2B5EF4-FFF2-40B4-BE49-F238E27FC236}">
              <a16:creationId xmlns:a16="http://schemas.microsoft.com/office/drawing/2014/main" id="{DD3FF569-077C-48A7-8B7B-C80B3D4CF82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53" name="Rectangle 3">
          <a:extLst>
            <a:ext uri="{FF2B5EF4-FFF2-40B4-BE49-F238E27FC236}">
              <a16:creationId xmlns:a16="http://schemas.microsoft.com/office/drawing/2014/main" id="{EDBD3161-09CD-4C77-88E7-93A221BF665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54" name="Rectangle 3">
          <a:extLst>
            <a:ext uri="{FF2B5EF4-FFF2-40B4-BE49-F238E27FC236}">
              <a16:creationId xmlns:a16="http://schemas.microsoft.com/office/drawing/2014/main" id="{C7FE6740-88F7-44B4-945A-BE40B399FF0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55" name="Rectangle 3">
          <a:extLst>
            <a:ext uri="{FF2B5EF4-FFF2-40B4-BE49-F238E27FC236}">
              <a16:creationId xmlns:a16="http://schemas.microsoft.com/office/drawing/2014/main" id="{7CBFBDF9-FAC6-415E-BA0D-29735E51CC0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56" name="Rectangle 3">
          <a:extLst>
            <a:ext uri="{FF2B5EF4-FFF2-40B4-BE49-F238E27FC236}">
              <a16:creationId xmlns:a16="http://schemas.microsoft.com/office/drawing/2014/main" id="{143AD468-DAD0-44D6-9EDF-C1191CC0449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57" name="Rectangle 3">
          <a:extLst>
            <a:ext uri="{FF2B5EF4-FFF2-40B4-BE49-F238E27FC236}">
              <a16:creationId xmlns:a16="http://schemas.microsoft.com/office/drawing/2014/main" id="{5A299C3F-766D-4B6D-B055-6DEC84B22BD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58" name="Rectangle 3">
          <a:extLst>
            <a:ext uri="{FF2B5EF4-FFF2-40B4-BE49-F238E27FC236}">
              <a16:creationId xmlns:a16="http://schemas.microsoft.com/office/drawing/2014/main" id="{F9E11315-0735-48B8-BF89-261B2350B64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59" name="Rectangle 3">
          <a:extLst>
            <a:ext uri="{FF2B5EF4-FFF2-40B4-BE49-F238E27FC236}">
              <a16:creationId xmlns:a16="http://schemas.microsoft.com/office/drawing/2014/main" id="{E0450181-1645-4941-B460-418375BBA0C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60" name="Rectangle 3">
          <a:extLst>
            <a:ext uri="{FF2B5EF4-FFF2-40B4-BE49-F238E27FC236}">
              <a16:creationId xmlns:a16="http://schemas.microsoft.com/office/drawing/2014/main" id="{3F98B912-EC56-42D5-B4A2-4FFECD33C17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61" name="Rectangle 3">
          <a:extLst>
            <a:ext uri="{FF2B5EF4-FFF2-40B4-BE49-F238E27FC236}">
              <a16:creationId xmlns:a16="http://schemas.microsoft.com/office/drawing/2014/main" id="{2188557A-8303-44E0-A7E6-02966B068AA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62" name="Rectangle 3">
          <a:extLst>
            <a:ext uri="{FF2B5EF4-FFF2-40B4-BE49-F238E27FC236}">
              <a16:creationId xmlns:a16="http://schemas.microsoft.com/office/drawing/2014/main" id="{E43FB760-E925-45BC-A7DF-F25BBC30162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63" name="Rectangle 3">
          <a:extLst>
            <a:ext uri="{FF2B5EF4-FFF2-40B4-BE49-F238E27FC236}">
              <a16:creationId xmlns:a16="http://schemas.microsoft.com/office/drawing/2014/main" id="{D9A46945-D058-4CDC-8833-6E0708AD06F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64" name="Rectangle 3">
          <a:extLst>
            <a:ext uri="{FF2B5EF4-FFF2-40B4-BE49-F238E27FC236}">
              <a16:creationId xmlns:a16="http://schemas.microsoft.com/office/drawing/2014/main" id="{D8AB335B-1416-40C9-8291-8AFC5A7FE72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65" name="Rectangle 3">
          <a:extLst>
            <a:ext uri="{FF2B5EF4-FFF2-40B4-BE49-F238E27FC236}">
              <a16:creationId xmlns:a16="http://schemas.microsoft.com/office/drawing/2014/main" id="{CD34602E-6764-49E9-9046-DC77D58F481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66" name="Rectangle 3">
          <a:extLst>
            <a:ext uri="{FF2B5EF4-FFF2-40B4-BE49-F238E27FC236}">
              <a16:creationId xmlns:a16="http://schemas.microsoft.com/office/drawing/2014/main" id="{5593088D-CC84-49E7-B82E-31CA078E763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67" name="Rectangle 3">
          <a:extLst>
            <a:ext uri="{FF2B5EF4-FFF2-40B4-BE49-F238E27FC236}">
              <a16:creationId xmlns:a16="http://schemas.microsoft.com/office/drawing/2014/main" id="{985E0086-79C5-4CFD-84C1-B6F1F4083DE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68" name="Rectangle 3">
          <a:extLst>
            <a:ext uri="{FF2B5EF4-FFF2-40B4-BE49-F238E27FC236}">
              <a16:creationId xmlns:a16="http://schemas.microsoft.com/office/drawing/2014/main" id="{2E06C6AA-9802-4DC5-8D32-38C0D66B6BB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69" name="Rectangle 3">
          <a:extLst>
            <a:ext uri="{FF2B5EF4-FFF2-40B4-BE49-F238E27FC236}">
              <a16:creationId xmlns:a16="http://schemas.microsoft.com/office/drawing/2014/main" id="{0C5E03C3-A135-4637-BD9C-ADAC8C3E366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70" name="Rectangle 3">
          <a:extLst>
            <a:ext uri="{FF2B5EF4-FFF2-40B4-BE49-F238E27FC236}">
              <a16:creationId xmlns:a16="http://schemas.microsoft.com/office/drawing/2014/main" id="{3CD17D81-7892-4E96-98BB-871BDEAB507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71" name="Rectangle 3">
          <a:extLst>
            <a:ext uri="{FF2B5EF4-FFF2-40B4-BE49-F238E27FC236}">
              <a16:creationId xmlns:a16="http://schemas.microsoft.com/office/drawing/2014/main" id="{149FA36D-8B28-45CE-8356-B9B95A562E6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72" name="Rectangle 3">
          <a:extLst>
            <a:ext uri="{FF2B5EF4-FFF2-40B4-BE49-F238E27FC236}">
              <a16:creationId xmlns:a16="http://schemas.microsoft.com/office/drawing/2014/main" id="{ED340703-235C-4FD5-8E0F-16AE149F7B0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73" name="Rectangle 3">
          <a:extLst>
            <a:ext uri="{FF2B5EF4-FFF2-40B4-BE49-F238E27FC236}">
              <a16:creationId xmlns:a16="http://schemas.microsoft.com/office/drawing/2014/main" id="{64BCD056-26CE-427B-83DC-011DF9605B3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74" name="Rectangle 3">
          <a:extLst>
            <a:ext uri="{FF2B5EF4-FFF2-40B4-BE49-F238E27FC236}">
              <a16:creationId xmlns:a16="http://schemas.microsoft.com/office/drawing/2014/main" id="{EF5F1C18-B907-46A6-B7AD-E9FF9D0015B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75" name="Rectangle 3">
          <a:extLst>
            <a:ext uri="{FF2B5EF4-FFF2-40B4-BE49-F238E27FC236}">
              <a16:creationId xmlns:a16="http://schemas.microsoft.com/office/drawing/2014/main" id="{8336DDDE-F958-4DA8-9613-B754B1436E0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76" name="Rectangle 3">
          <a:extLst>
            <a:ext uri="{FF2B5EF4-FFF2-40B4-BE49-F238E27FC236}">
              <a16:creationId xmlns:a16="http://schemas.microsoft.com/office/drawing/2014/main" id="{D9EBE37A-51C8-4321-82BD-048FE039C8C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77" name="Rectangle 3">
          <a:extLst>
            <a:ext uri="{FF2B5EF4-FFF2-40B4-BE49-F238E27FC236}">
              <a16:creationId xmlns:a16="http://schemas.microsoft.com/office/drawing/2014/main" id="{5712B108-FFFD-4849-A509-04215302090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78" name="Rectangle 3">
          <a:extLst>
            <a:ext uri="{FF2B5EF4-FFF2-40B4-BE49-F238E27FC236}">
              <a16:creationId xmlns:a16="http://schemas.microsoft.com/office/drawing/2014/main" id="{A3BEF3F3-7473-40DB-A48D-8B1B2DDC67F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79" name="Rectangle 3">
          <a:extLst>
            <a:ext uri="{FF2B5EF4-FFF2-40B4-BE49-F238E27FC236}">
              <a16:creationId xmlns:a16="http://schemas.microsoft.com/office/drawing/2014/main" id="{15C8571E-06E2-4C80-A1CB-209690C826F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80" name="Rectangle 3">
          <a:extLst>
            <a:ext uri="{FF2B5EF4-FFF2-40B4-BE49-F238E27FC236}">
              <a16:creationId xmlns:a16="http://schemas.microsoft.com/office/drawing/2014/main" id="{11C4DA3A-DE8D-446F-B844-8627E5814AE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81" name="Rectangle 3">
          <a:extLst>
            <a:ext uri="{FF2B5EF4-FFF2-40B4-BE49-F238E27FC236}">
              <a16:creationId xmlns:a16="http://schemas.microsoft.com/office/drawing/2014/main" id="{592BFAEE-7033-495E-B94F-008F754F55B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82" name="Rectangle 3">
          <a:extLst>
            <a:ext uri="{FF2B5EF4-FFF2-40B4-BE49-F238E27FC236}">
              <a16:creationId xmlns:a16="http://schemas.microsoft.com/office/drawing/2014/main" id="{ABDA4F82-9C98-434A-BFF1-0ECB0B50589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83" name="Rectangle 3">
          <a:extLst>
            <a:ext uri="{FF2B5EF4-FFF2-40B4-BE49-F238E27FC236}">
              <a16:creationId xmlns:a16="http://schemas.microsoft.com/office/drawing/2014/main" id="{426F3CD1-0D25-429A-A6C1-8DBA6FD4DEE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84" name="Rectangle 3">
          <a:extLst>
            <a:ext uri="{FF2B5EF4-FFF2-40B4-BE49-F238E27FC236}">
              <a16:creationId xmlns:a16="http://schemas.microsoft.com/office/drawing/2014/main" id="{73F94A09-6A25-40DF-8545-A27D4A3E11F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85" name="Rectangle 3">
          <a:extLst>
            <a:ext uri="{FF2B5EF4-FFF2-40B4-BE49-F238E27FC236}">
              <a16:creationId xmlns:a16="http://schemas.microsoft.com/office/drawing/2014/main" id="{35D7B282-247F-49FB-9C14-FD41AB39BEC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86" name="Rectangle 3">
          <a:extLst>
            <a:ext uri="{FF2B5EF4-FFF2-40B4-BE49-F238E27FC236}">
              <a16:creationId xmlns:a16="http://schemas.microsoft.com/office/drawing/2014/main" id="{E683286F-F282-4F30-BF67-1F064DEC61B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87" name="Rectangle 3">
          <a:extLst>
            <a:ext uri="{FF2B5EF4-FFF2-40B4-BE49-F238E27FC236}">
              <a16:creationId xmlns:a16="http://schemas.microsoft.com/office/drawing/2014/main" id="{08D7D339-421B-4858-A464-A818B9A04D2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88" name="Rectangle 3">
          <a:extLst>
            <a:ext uri="{FF2B5EF4-FFF2-40B4-BE49-F238E27FC236}">
              <a16:creationId xmlns:a16="http://schemas.microsoft.com/office/drawing/2014/main" id="{B0F08968-02D0-4CD9-964D-2795DE53ADA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89" name="Rectangle 3">
          <a:extLst>
            <a:ext uri="{FF2B5EF4-FFF2-40B4-BE49-F238E27FC236}">
              <a16:creationId xmlns:a16="http://schemas.microsoft.com/office/drawing/2014/main" id="{1A729390-00F6-48BA-8683-70BF05CAD8C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90" name="Rectangle 3">
          <a:extLst>
            <a:ext uri="{FF2B5EF4-FFF2-40B4-BE49-F238E27FC236}">
              <a16:creationId xmlns:a16="http://schemas.microsoft.com/office/drawing/2014/main" id="{69B41A7B-AB85-4E92-8052-63B1A5606DB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91" name="Rectangle 3">
          <a:extLst>
            <a:ext uri="{FF2B5EF4-FFF2-40B4-BE49-F238E27FC236}">
              <a16:creationId xmlns:a16="http://schemas.microsoft.com/office/drawing/2014/main" id="{10A85EE4-159F-4382-9CAB-56C677F6639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92" name="Rectangle 3">
          <a:extLst>
            <a:ext uri="{FF2B5EF4-FFF2-40B4-BE49-F238E27FC236}">
              <a16:creationId xmlns:a16="http://schemas.microsoft.com/office/drawing/2014/main" id="{59C53848-195A-4560-9E3F-694ED1607E1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93" name="Rectangle 3">
          <a:extLst>
            <a:ext uri="{FF2B5EF4-FFF2-40B4-BE49-F238E27FC236}">
              <a16:creationId xmlns:a16="http://schemas.microsoft.com/office/drawing/2014/main" id="{8C0B669A-A3B2-41F0-976B-365A73CF720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94" name="Rectangle 3">
          <a:extLst>
            <a:ext uri="{FF2B5EF4-FFF2-40B4-BE49-F238E27FC236}">
              <a16:creationId xmlns:a16="http://schemas.microsoft.com/office/drawing/2014/main" id="{84145036-B406-4FA6-A430-3EFA3CF3FCF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95" name="Rectangle 3">
          <a:extLst>
            <a:ext uri="{FF2B5EF4-FFF2-40B4-BE49-F238E27FC236}">
              <a16:creationId xmlns:a16="http://schemas.microsoft.com/office/drawing/2014/main" id="{D568722C-2531-4ABF-BD51-FF9DE66132F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96" name="Rectangle 3">
          <a:extLst>
            <a:ext uri="{FF2B5EF4-FFF2-40B4-BE49-F238E27FC236}">
              <a16:creationId xmlns:a16="http://schemas.microsoft.com/office/drawing/2014/main" id="{FBC6B05C-B657-4310-8474-97F613A0DA0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97" name="Rectangle 3">
          <a:extLst>
            <a:ext uri="{FF2B5EF4-FFF2-40B4-BE49-F238E27FC236}">
              <a16:creationId xmlns:a16="http://schemas.microsoft.com/office/drawing/2014/main" id="{8526036D-D735-445E-9DF1-15DDC0A3C4D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66675</xdr:colOff>
      <xdr:row>204</xdr:row>
      <xdr:rowOff>9525</xdr:rowOff>
    </xdr:to>
    <xdr:sp macro="" textlink="">
      <xdr:nvSpPr>
        <xdr:cNvPr id="7898" name="Rectangle 3">
          <a:extLst>
            <a:ext uri="{FF2B5EF4-FFF2-40B4-BE49-F238E27FC236}">
              <a16:creationId xmlns:a16="http://schemas.microsoft.com/office/drawing/2014/main" id="{F8B25EFA-6016-4AAD-B0D3-5980D62CFA9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47" name="Shape 5">
          <a:extLst>
            <a:ext uri="{FF2B5EF4-FFF2-40B4-BE49-F238E27FC236}">
              <a16:creationId xmlns:a16="http://schemas.microsoft.com/office/drawing/2014/main" id="{F5EBACB9-4528-422D-9559-666BD4E41E0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48" name="Shape 6">
          <a:extLst>
            <a:ext uri="{FF2B5EF4-FFF2-40B4-BE49-F238E27FC236}">
              <a16:creationId xmlns:a16="http://schemas.microsoft.com/office/drawing/2014/main" id="{D0F86260-155C-476A-A961-A58B5E1C981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49" name="Shape 5">
          <a:extLst>
            <a:ext uri="{FF2B5EF4-FFF2-40B4-BE49-F238E27FC236}">
              <a16:creationId xmlns:a16="http://schemas.microsoft.com/office/drawing/2014/main" id="{39611391-0F72-4C47-8B6A-A170D6AE4DA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50" name="Shape 6">
          <a:extLst>
            <a:ext uri="{FF2B5EF4-FFF2-40B4-BE49-F238E27FC236}">
              <a16:creationId xmlns:a16="http://schemas.microsoft.com/office/drawing/2014/main" id="{E1998154-F083-440D-8583-59F9E6A313B5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51" name="Shape 5">
          <a:extLst>
            <a:ext uri="{FF2B5EF4-FFF2-40B4-BE49-F238E27FC236}">
              <a16:creationId xmlns:a16="http://schemas.microsoft.com/office/drawing/2014/main" id="{F27BF892-A76D-4536-834C-95E4F51B8F8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52" name="Shape 6">
          <a:extLst>
            <a:ext uri="{FF2B5EF4-FFF2-40B4-BE49-F238E27FC236}">
              <a16:creationId xmlns:a16="http://schemas.microsoft.com/office/drawing/2014/main" id="{17474F5F-CBDC-40B8-B614-83E5FB5A06F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1524000</xdr:colOff>
      <xdr:row>243</xdr:row>
      <xdr:rowOff>0</xdr:rowOff>
    </xdr:from>
    <xdr:to>
      <xdr:col>0</xdr:col>
      <xdr:colOff>1590675</xdr:colOff>
      <xdr:row>244</xdr:row>
      <xdr:rowOff>38100</xdr:rowOff>
    </xdr:to>
    <xdr:sp macro="" textlink="">
      <xdr:nvSpPr>
        <xdr:cNvPr id="7953" name="Shape 5">
          <a:extLst>
            <a:ext uri="{FF2B5EF4-FFF2-40B4-BE49-F238E27FC236}">
              <a16:creationId xmlns:a16="http://schemas.microsoft.com/office/drawing/2014/main" id="{7DF978D4-D47B-4338-8420-8CD59058BB58}"/>
            </a:ext>
          </a:extLst>
        </xdr:cNvPr>
        <xdr:cNvSpPr/>
      </xdr:nvSpPr>
      <xdr:spPr>
        <a:xfrm>
          <a:off x="152400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54" name="Shape 5">
          <a:extLst>
            <a:ext uri="{FF2B5EF4-FFF2-40B4-BE49-F238E27FC236}">
              <a16:creationId xmlns:a16="http://schemas.microsoft.com/office/drawing/2014/main" id="{48905798-CB91-4926-BA2B-E0AF3CCF913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55" name="Shape 6">
          <a:extLst>
            <a:ext uri="{FF2B5EF4-FFF2-40B4-BE49-F238E27FC236}">
              <a16:creationId xmlns:a16="http://schemas.microsoft.com/office/drawing/2014/main" id="{17F9A152-997E-4CA1-925B-327E13BBE57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56" name="Shape 5">
          <a:extLst>
            <a:ext uri="{FF2B5EF4-FFF2-40B4-BE49-F238E27FC236}">
              <a16:creationId xmlns:a16="http://schemas.microsoft.com/office/drawing/2014/main" id="{1F3F5CFD-F12D-4D76-824A-68B8E6C6F9E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57" name="Shape 6">
          <a:extLst>
            <a:ext uri="{FF2B5EF4-FFF2-40B4-BE49-F238E27FC236}">
              <a16:creationId xmlns:a16="http://schemas.microsoft.com/office/drawing/2014/main" id="{159FF20A-AE39-4242-BFF9-36B60A224C5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58" name="Shape 5">
          <a:extLst>
            <a:ext uri="{FF2B5EF4-FFF2-40B4-BE49-F238E27FC236}">
              <a16:creationId xmlns:a16="http://schemas.microsoft.com/office/drawing/2014/main" id="{D1B8C8BC-156A-42D0-8C31-D24BCDBBEFE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59" name="Shape 6">
          <a:extLst>
            <a:ext uri="{FF2B5EF4-FFF2-40B4-BE49-F238E27FC236}">
              <a16:creationId xmlns:a16="http://schemas.microsoft.com/office/drawing/2014/main" id="{3A05D803-ED88-4FA7-ABD8-B6B526F15C3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60" name="Shape 5">
          <a:extLst>
            <a:ext uri="{FF2B5EF4-FFF2-40B4-BE49-F238E27FC236}">
              <a16:creationId xmlns:a16="http://schemas.microsoft.com/office/drawing/2014/main" id="{52B90841-E8AB-4F2F-8FF1-1AF44B87496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61" name="Shape 6">
          <a:extLst>
            <a:ext uri="{FF2B5EF4-FFF2-40B4-BE49-F238E27FC236}">
              <a16:creationId xmlns:a16="http://schemas.microsoft.com/office/drawing/2014/main" id="{D7CAC904-C001-4542-A3E6-842D5B7C689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62" name="Shape 5">
          <a:extLst>
            <a:ext uri="{FF2B5EF4-FFF2-40B4-BE49-F238E27FC236}">
              <a16:creationId xmlns:a16="http://schemas.microsoft.com/office/drawing/2014/main" id="{5FEC6562-EB3A-4AF7-A299-6987EBC7609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63" name="Shape 6">
          <a:extLst>
            <a:ext uri="{FF2B5EF4-FFF2-40B4-BE49-F238E27FC236}">
              <a16:creationId xmlns:a16="http://schemas.microsoft.com/office/drawing/2014/main" id="{824E0EF2-A1BF-456B-A42E-995C53F36105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64" name="Shape 5">
          <a:extLst>
            <a:ext uri="{FF2B5EF4-FFF2-40B4-BE49-F238E27FC236}">
              <a16:creationId xmlns:a16="http://schemas.microsoft.com/office/drawing/2014/main" id="{8DDCD1A5-498A-4F67-8009-7F56DA7A61A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65" name="Shape 6">
          <a:extLst>
            <a:ext uri="{FF2B5EF4-FFF2-40B4-BE49-F238E27FC236}">
              <a16:creationId xmlns:a16="http://schemas.microsoft.com/office/drawing/2014/main" id="{F661CB87-23C0-481C-A4A7-6EBB29D39C9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66" name="Shape 5">
          <a:extLst>
            <a:ext uri="{FF2B5EF4-FFF2-40B4-BE49-F238E27FC236}">
              <a16:creationId xmlns:a16="http://schemas.microsoft.com/office/drawing/2014/main" id="{B0C845D5-FD25-48B5-B0AE-66C6C962A06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67" name="Shape 6">
          <a:extLst>
            <a:ext uri="{FF2B5EF4-FFF2-40B4-BE49-F238E27FC236}">
              <a16:creationId xmlns:a16="http://schemas.microsoft.com/office/drawing/2014/main" id="{4C9DD96D-500B-4FF1-A007-12788944F58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68" name="Shape 5">
          <a:extLst>
            <a:ext uri="{FF2B5EF4-FFF2-40B4-BE49-F238E27FC236}">
              <a16:creationId xmlns:a16="http://schemas.microsoft.com/office/drawing/2014/main" id="{F80A61D6-006E-4439-BB2B-C4F552687DE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69" name="Shape 6">
          <a:extLst>
            <a:ext uri="{FF2B5EF4-FFF2-40B4-BE49-F238E27FC236}">
              <a16:creationId xmlns:a16="http://schemas.microsoft.com/office/drawing/2014/main" id="{16C22CD7-0CF1-4811-AE04-A5C65E342A55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70" name="Shape 5">
          <a:extLst>
            <a:ext uri="{FF2B5EF4-FFF2-40B4-BE49-F238E27FC236}">
              <a16:creationId xmlns:a16="http://schemas.microsoft.com/office/drawing/2014/main" id="{5F6A5B58-DFA9-4E84-BDC1-A98DE13CDA2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71" name="Shape 6">
          <a:extLst>
            <a:ext uri="{FF2B5EF4-FFF2-40B4-BE49-F238E27FC236}">
              <a16:creationId xmlns:a16="http://schemas.microsoft.com/office/drawing/2014/main" id="{F54B2C8E-75C6-40AC-836A-19CC4C31F43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72" name="Shape 5">
          <a:extLst>
            <a:ext uri="{FF2B5EF4-FFF2-40B4-BE49-F238E27FC236}">
              <a16:creationId xmlns:a16="http://schemas.microsoft.com/office/drawing/2014/main" id="{C637AFFD-FA7E-43BD-A378-098F6C3B32B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73" name="Shape 6">
          <a:extLst>
            <a:ext uri="{FF2B5EF4-FFF2-40B4-BE49-F238E27FC236}">
              <a16:creationId xmlns:a16="http://schemas.microsoft.com/office/drawing/2014/main" id="{7BF41E9B-99F4-4868-83DF-20F7C0D021D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74" name="Shape 5">
          <a:extLst>
            <a:ext uri="{FF2B5EF4-FFF2-40B4-BE49-F238E27FC236}">
              <a16:creationId xmlns:a16="http://schemas.microsoft.com/office/drawing/2014/main" id="{08B0E2E8-0646-4FF4-A12C-88F324357ED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75" name="Shape 6">
          <a:extLst>
            <a:ext uri="{FF2B5EF4-FFF2-40B4-BE49-F238E27FC236}">
              <a16:creationId xmlns:a16="http://schemas.microsoft.com/office/drawing/2014/main" id="{F9AF971E-7C10-473F-87F1-5FD65DAFEEC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76" name="Shape 5">
          <a:extLst>
            <a:ext uri="{FF2B5EF4-FFF2-40B4-BE49-F238E27FC236}">
              <a16:creationId xmlns:a16="http://schemas.microsoft.com/office/drawing/2014/main" id="{F47CA2F4-133B-4FA3-81DB-20C586C5112E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77" name="Shape 6">
          <a:extLst>
            <a:ext uri="{FF2B5EF4-FFF2-40B4-BE49-F238E27FC236}">
              <a16:creationId xmlns:a16="http://schemas.microsoft.com/office/drawing/2014/main" id="{91E9D1DA-512B-405F-855F-4602DF0D665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78" name="Shape 5">
          <a:extLst>
            <a:ext uri="{FF2B5EF4-FFF2-40B4-BE49-F238E27FC236}">
              <a16:creationId xmlns:a16="http://schemas.microsoft.com/office/drawing/2014/main" id="{2EFEB58F-BA45-443E-9B3B-2923FD4EF0B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79" name="Shape 6">
          <a:extLst>
            <a:ext uri="{FF2B5EF4-FFF2-40B4-BE49-F238E27FC236}">
              <a16:creationId xmlns:a16="http://schemas.microsoft.com/office/drawing/2014/main" id="{42858E06-E3CF-455A-804C-049880012D0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80" name="Shape 5">
          <a:extLst>
            <a:ext uri="{FF2B5EF4-FFF2-40B4-BE49-F238E27FC236}">
              <a16:creationId xmlns:a16="http://schemas.microsoft.com/office/drawing/2014/main" id="{3EC6E5C3-0F60-4693-8FCA-D53923F0DC8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81" name="Shape 6">
          <a:extLst>
            <a:ext uri="{FF2B5EF4-FFF2-40B4-BE49-F238E27FC236}">
              <a16:creationId xmlns:a16="http://schemas.microsoft.com/office/drawing/2014/main" id="{AE1D5E95-4E64-4612-B702-9F5D32AE49F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82" name="Shape 5">
          <a:extLst>
            <a:ext uri="{FF2B5EF4-FFF2-40B4-BE49-F238E27FC236}">
              <a16:creationId xmlns:a16="http://schemas.microsoft.com/office/drawing/2014/main" id="{1DF6C953-868C-4D2D-92BB-36406D309B6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83" name="Shape 6">
          <a:extLst>
            <a:ext uri="{FF2B5EF4-FFF2-40B4-BE49-F238E27FC236}">
              <a16:creationId xmlns:a16="http://schemas.microsoft.com/office/drawing/2014/main" id="{0AEDFEB6-7869-4817-94B1-D4BD7C4078E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84" name="Shape 5">
          <a:extLst>
            <a:ext uri="{FF2B5EF4-FFF2-40B4-BE49-F238E27FC236}">
              <a16:creationId xmlns:a16="http://schemas.microsoft.com/office/drawing/2014/main" id="{DDD880E7-E5E3-4A6D-8E4A-216E53F32397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85" name="Shape 6">
          <a:extLst>
            <a:ext uri="{FF2B5EF4-FFF2-40B4-BE49-F238E27FC236}">
              <a16:creationId xmlns:a16="http://schemas.microsoft.com/office/drawing/2014/main" id="{724EF5CB-BB42-42D0-83A4-2F3E5ED0D9B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86" name="Shape 5">
          <a:extLst>
            <a:ext uri="{FF2B5EF4-FFF2-40B4-BE49-F238E27FC236}">
              <a16:creationId xmlns:a16="http://schemas.microsoft.com/office/drawing/2014/main" id="{0AD91CA0-436F-47BB-A7EF-CB7525F9D729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87" name="Shape 6">
          <a:extLst>
            <a:ext uri="{FF2B5EF4-FFF2-40B4-BE49-F238E27FC236}">
              <a16:creationId xmlns:a16="http://schemas.microsoft.com/office/drawing/2014/main" id="{B4106A85-4464-448D-A0E3-D85334F0AAA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88" name="Shape 5">
          <a:extLst>
            <a:ext uri="{FF2B5EF4-FFF2-40B4-BE49-F238E27FC236}">
              <a16:creationId xmlns:a16="http://schemas.microsoft.com/office/drawing/2014/main" id="{72201D34-4370-4A33-8209-8DC118B3373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89" name="Shape 6">
          <a:extLst>
            <a:ext uri="{FF2B5EF4-FFF2-40B4-BE49-F238E27FC236}">
              <a16:creationId xmlns:a16="http://schemas.microsoft.com/office/drawing/2014/main" id="{E41AA0B2-22E0-470D-B32A-4A6FE87646D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90" name="Shape 5">
          <a:extLst>
            <a:ext uri="{FF2B5EF4-FFF2-40B4-BE49-F238E27FC236}">
              <a16:creationId xmlns:a16="http://schemas.microsoft.com/office/drawing/2014/main" id="{8F4A46D8-5DBC-4B57-B7A2-E5AF335D133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91" name="Shape 6">
          <a:extLst>
            <a:ext uri="{FF2B5EF4-FFF2-40B4-BE49-F238E27FC236}">
              <a16:creationId xmlns:a16="http://schemas.microsoft.com/office/drawing/2014/main" id="{03D53DAA-C8E9-4667-92DC-1A9D8425A48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92" name="Shape 5">
          <a:extLst>
            <a:ext uri="{FF2B5EF4-FFF2-40B4-BE49-F238E27FC236}">
              <a16:creationId xmlns:a16="http://schemas.microsoft.com/office/drawing/2014/main" id="{F81C7D07-BC9C-448D-AD6C-1209AB6450D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93" name="Shape 6">
          <a:extLst>
            <a:ext uri="{FF2B5EF4-FFF2-40B4-BE49-F238E27FC236}">
              <a16:creationId xmlns:a16="http://schemas.microsoft.com/office/drawing/2014/main" id="{456B140D-E156-4614-A1A4-DCBA930F27A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94" name="Shape 5">
          <a:extLst>
            <a:ext uri="{FF2B5EF4-FFF2-40B4-BE49-F238E27FC236}">
              <a16:creationId xmlns:a16="http://schemas.microsoft.com/office/drawing/2014/main" id="{B76F69A7-6A9F-4B85-95DF-3F2B48B723B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95" name="Shape 6">
          <a:extLst>
            <a:ext uri="{FF2B5EF4-FFF2-40B4-BE49-F238E27FC236}">
              <a16:creationId xmlns:a16="http://schemas.microsoft.com/office/drawing/2014/main" id="{134F50B0-BE55-4C6B-A6EC-9F4D028B7CB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96" name="Shape 5">
          <a:extLst>
            <a:ext uri="{FF2B5EF4-FFF2-40B4-BE49-F238E27FC236}">
              <a16:creationId xmlns:a16="http://schemas.microsoft.com/office/drawing/2014/main" id="{68EAA564-EC50-43D0-A12B-C1248E33447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97" name="Shape 6">
          <a:extLst>
            <a:ext uri="{FF2B5EF4-FFF2-40B4-BE49-F238E27FC236}">
              <a16:creationId xmlns:a16="http://schemas.microsoft.com/office/drawing/2014/main" id="{C2B581DE-A832-4C98-A2AD-2A4ACC38BA6D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7998" name="Shape 5">
          <a:extLst>
            <a:ext uri="{FF2B5EF4-FFF2-40B4-BE49-F238E27FC236}">
              <a16:creationId xmlns:a16="http://schemas.microsoft.com/office/drawing/2014/main" id="{8CF03BC5-1247-4326-AB71-A5BA5BF6E23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7999" name="Shape 6">
          <a:extLst>
            <a:ext uri="{FF2B5EF4-FFF2-40B4-BE49-F238E27FC236}">
              <a16:creationId xmlns:a16="http://schemas.microsoft.com/office/drawing/2014/main" id="{7ADE260E-50BE-4738-AB92-2B4633FE554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00" name="Shape 5">
          <a:extLst>
            <a:ext uri="{FF2B5EF4-FFF2-40B4-BE49-F238E27FC236}">
              <a16:creationId xmlns:a16="http://schemas.microsoft.com/office/drawing/2014/main" id="{7F6E0C52-B5A9-49A8-BBB0-60B2CCD7A26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01" name="Shape 6">
          <a:extLst>
            <a:ext uri="{FF2B5EF4-FFF2-40B4-BE49-F238E27FC236}">
              <a16:creationId xmlns:a16="http://schemas.microsoft.com/office/drawing/2014/main" id="{EC3BA60A-4F08-403C-BAAC-A96CCF4BBDE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02" name="Shape 5">
          <a:extLst>
            <a:ext uri="{FF2B5EF4-FFF2-40B4-BE49-F238E27FC236}">
              <a16:creationId xmlns:a16="http://schemas.microsoft.com/office/drawing/2014/main" id="{52337C8F-C1F9-40A9-BC30-F23648A600A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03" name="Shape 6">
          <a:extLst>
            <a:ext uri="{FF2B5EF4-FFF2-40B4-BE49-F238E27FC236}">
              <a16:creationId xmlns:a16="http://schemas.microsoft.com/office/drawing/2014/main" id="{788E49B9-E506-426E-B861-2720021B676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04" name="Shape 5">
          <a:extLst>
            <a:ext uri="{FF2B5EF4-FFF2-40B4-BE49-F238E27FC236}">
              <a16:creationId xmlns:a16="http://schemas.microsoft.com/office/drawing/2014/main" id="{32673C46-BD21-4174-B35D-0ED951A7F42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05" name="Shape 6">
          <a:extLst>
            <a:ext uri="{FF2B5EF4-FFF2-40B4-BE49-F238E27FC236}">
              <a16:creationId xmlns:a16="http://schemas.microsoft.com/office/drawing/2014/main" id="{4C33CBCF-E35D-4D3B-A917-85092A46B73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06" name="Shape 5">
          <a:extLst>
            <a:ext uri="{FF2B5EF4-FFF2-40B4-BE49-F238E27FC236}">
              <a16:creationId xmlns:a16="http://schemas.microsoft.com/office/drawing/2014/main" id="{973C0B1B-6130-4D2C-8CB1-7A1A6C60A94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07" name="Shape 6">
          <a:extLst>
            <a:ext uri="{FF2B5EF4-FFF2-40B4-BE49-F238E27FC236}">
              <a16:creationId xmlns:a16="http://schemas.microsoft.com/office/drawing/2014/main" id="{55C84214-51CA-47C1-B775-165AC502EA6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08" name="Shape 5">
          <a:extLst>
            <a:ext uri="{FF2B5EF4-FFF2-40B4-BE49-F238E27FC236}">
              <a16:creationId xmlns:a16="http://schemas.microsoft.com/office/drawing/2014/main" id="{8D258E3D-0F71-45F6-B32B-FE866311F85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09" name="Shape 6">
          <a:extLst>
            <a:ext uri="{FF2B5EF4-FFF2-40B4-BE49-F238E27FC236}">
              <a16:creationId xmlns:a16="http://schemas.microsoft.com/office/drawing/2014/main" id="{5027B6F8-577C-47D5-B9E3-C8B6E8D35DA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10" name="Shape 5">
          <a:extLst>
            <a:ext uri="{FF2B5EF4-FFF2-40B4-BE49-F238E27FC236}">
              <a16:creationId xmlns:a16="http://schemas.microsoft.com/office/drawing/2014/main" id="{0641CCFA-F94F-47E7-9698-C10B13B12F4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11" name="Shape 6">
          <a:extLst>
            <a:ext uri="{FF2B5EF4-FFF2-40B4-BE49-F238E27FC236}">
              <a16:creationId xmlns:a16="http://schemas.microsoft.com/office/drawing/2014/main" id="{CB8A42F0-9D86-49EA-A714-9B95708B25E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12" name="Shape 5">
          <a:extLst>
            <a:ext uri="{FF2B5EF4-FFF2-40B4-BE49-F238E27FC236}">
              <a16:creationId xmlns:a16="http://schemas.microsoft.com/office/drawing/2014/main" id="{899CED66-BFDC-4E7F-BC6A-4A797C43CA4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13" name="Shape 6">
          <a:extLst>
            <a:ext uri="{FF2B5EF4-FFF2-40B4-BE49-F238E27FC236}">
              <a16:creationId xmlns:a16="http://schemas.microsoft.com/office/drawing/2014/main" id="{0E04FF41-A99F-439E-A88B-AB05AD42B3B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14" name="Shape 5">
          <a:extLst>
            <a:ext uri="{FF2B5EF4-FFF2-40B4-BE49-F238E27FC236}">
              <a16:creationId xmlns:a16="http://schemas.microsoft.com/office/drawing/2014/main" id="{0516F308-349C-4A1A-8B2E-0D7789A89EC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15" name="Shape 6">
          <a:extLst>
            <a:ext uri="{FF2B5EF4-FFF2-40B4-BE49-F238E27FC236}">
              <a16:creationId xmlns:a16="http://schemas.microsoft.com/office/drawing/2014/main" id="{28079631-DFFC-4E8F-ACBC-7A9F7387A06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16" name="Shape 5">
          <a:extLst>
            <a:ext uri="{FF2B5EF4-FFF2-40B4-BE49-F238E27FC236}">
              <a16:creationId xmlns:a16="http://schemas.microsoft.com/office/drawing/2014/main" id="{3006EDB3-68F0-4486-83EB-83EDEEE97EF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17" name="Shape 6">
          <a:extLst>
            <a:ext uri="{FF2B5EF4-FFF2-40B4-BE49-F238E27FC236}">
              <a16:creationId xmlns:a16="http://schemas.microsoft.com/office/drawing/2014/main" id="{329EA3E4-B425-4FE5-93E9-F80D63453AA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18" name="Shape 5">
          <a:extLst>
            <a:ext uri="{FF2B5EF4-FFF2-40B4-BE49-F238E27FC236}">
              <a16:creationId xmlns:a16="http://schemas.microsoft.com/office/drawing/2014/main" id="{BCAF2158-74FB-4019-AFF2-9441B298640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19" name="Shape 6">
          <a:extLst>
            <a:ext uri="{FF2B5EF4-FFF2-40B4-BE49-F238E27FC236}">
              <a16:creationId xmlns:a16="http://schemas.microsoft.com/office/drawing/2014/main" id="{AD53973F-A1E2-4E82-8BEC-B115676A9C5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20" name="Shape 5">
          <a:extLst>
            <a:ext uri="{FF2B5EF4-FFF2-40B4-BE49-F238E27FC236}">
              <a16:creationId xmlns:a16="http://schemas.microsoft.com/office/drawing/2014/main" id="{DFD728B1-53DE-4585-B6BA-986BE03197D7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21" name="Shape 6">
          <a:extLst>
            <a:ext uri="{FF2B5EF4-FFF2-40B4-BE49-F238E27FC236}">
              <a16:creationId xmlns:a16="http://schemas.microsoft.com/office/drawing/2014/main" id="{B0FE9A6D-E8CF-4505-9D45-F192AD6C76E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22" name="Shape 5">
          <a:extLst>
            <a:ext uri="{FF2B5EF4-FFF2-40B4-BE49-F238E27FC236}">
              <a16:creationId xmlns:a16="http://schemas.microsoft.com/office/drawing/2014/main" id="{BFA06E71-A144-441B-A249-B4C65AEDA73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23" name="Shape 6">
          <a:extLst>
            <a:ext uri="{FF2B5EF4-FFF2-40B4-BE49-F238E27FC236}">
              <a16:creationId xmlns:a16="http://schemas.microsoft.com/office/drawing/2014/main" id="{38D3CE3C-C30B-426B-B3B2-792E0C4C924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24" name="Shape 5">
          <a:extLst>
            <a:ext uri="{FF2B5EF4-FFF2-40B4-BE49-F238E27FC236}">
              <a16:creationId xmlns:a16="http://schemas.microsoft.com/office/drawing/2014/main" id="{D992E618-47E6-42C2-8638-44981F39CF5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25" name="Shape 6">
          <a:extLst>
            <a:ext uri="{FF2B5EF4-FFF2-40B4-BE49-F238E27FC236}">
              <a16:creationId xmlns:a16="http://schemas.microsoft.com/office/drawing/2014/main" id="{A113F2C5-0538-407C-8923-9614D1161C5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26" name="Shape 5">
          <a:extLst>
            <a:ext uri="{FF2B5EF4-FFF2-40B4-BE49-F238E27FC236}">
              <a16:creationId xmlns:a16="http://schemas.microsoft.com/office/drawing/2014/main" id="{67F90F4C-237C-4E90-B03C-FCCB965166F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27" name="Shape 6">
          <a:extLst>
            <a:ext uri="{FF2B5EF4-FFF2-40B4-BE49-F238E27FC236}">
              <a16:creationId xmlns:a16="http://schemas.microsoft.com/office/drawing/2014/main" id="{1F300360-880C-47FB-B091-85BB15EC2DC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28" name="Shape 5">
          <a:extLst>
            <a:ext uri="{FF2B5EF4-FFF2-40B4-BE49-F238E27FC236}">
              <a16:creationId xmlns:a16="http://schemas.microsoft.com/office/drawing/2014/main" id="{F9D39901-4A8C-46E9-A825-E840F881FBC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29" name="Shape 6">
          <a:extLst>
            <a:ext uri="{FF2B5EF4-FFF2-40B4-BE49-F238E27FC236}">
              <a16:creationId xmlns:a16="http://schemas.microsoft.com/office/drawing/2014/main" id="{00EAD1A6-5893-46C9-BB14-434CD2D7B73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30" name="Shape 5">
          <a:extLst>
            <a:ext uri="{FF2B5EF4-FFF2-40B4-BE49-F238E27FC236}">
              <a16:creationId xmlns:a16="http://schemas.microsoft.com/office/drawing/2014/main" id="{52DE234C-CE4C-4B9A-9114-6763FB800756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31" name="Shape 6">
          <a:extLst>
            <a:ext uri="{FF2B5EF4-FFF2-40B4-BE49-F238E27FC236}">
              <a16:creationId xmlns:a16="http://schemas.microsoft.com/office/drawing/2014/main" id="{5780BC86-4A24-46E7-8EF8-A3C03685DD1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32" name="Shape 5">
          <a:extLst>
            <a:ext uri="{FF2B5EF4-FFF2-40B4-BE49-F238E27FC236}">
              <a16:creationId xmlns:a16="http://schemas.microsoft.com/office/drawing/2014/main" id="{E1C85B3B-79A8-4208-A931-E2FD767B714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33" name="Shape 6">
          <a:extLst>
            <a:ext uri="{FF2B5EF4-FFF2-40B4-BE49-F238E27FC236}">
              <a16:creationId xmlns:a16="http://schemas.microsoft.com/office/drawing/2014/main" id="{C4AFD3F4-2AA3-4570-8E28-510C658582A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34" name="Shape 5">
          <a:extLst>
            <a:ext uri="{FF2B5EF4-FFF2-40B4-BE49-F238E27FC236}">
              <a16:creationId xmlns:a16="http://schemas.microsoft.com/office/drawing/2014/main" id="{F72FC25D-61D1-4CF9-BE4B-70E931536B1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35" name="Shape 6">
          <a:extLst>
            <a:ext uri="{FF2B5EF4-FFF2-40B4-BE49-F238E27FC236}">
              <a16:creationId xmlns:a16="http://schemas.microsoft.com/office/drawing/2014/main" id="{BE3622E8-EC4A-48EB-921C-BDD2DEA8D85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36" name="Shape 5">
          <a:extLst>
            <a:ext uri="{FF2B5EF4-FFF2-40B4-BE49-F238E27FC236}">
              <a16:creationId xmlns:a16="http://schemas.microsoft.com/office/drawing/2014/main" id="{BF9C686A-EDDD-4519-9838-FE1D88BABEA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37" name="Shape 6">
          <a:extLst>
            <a:ext uri="{FF2B5EF4-FFF2-40B4-BE49-F238E27FC236}">
              <a16:creationId xmlns:a16="http://schemas.microsoft.com/office/drawing/2014/main" id="{D1E8AB3C-7791-41BC-B7A3-7D54025F889D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38" name="Shape 5">
          <a:extLst>
            <a:ext uri="{FF2B5EF4-FFF2-40B4-BE49-F238E27FC236}">
              <a16:creationId xmlns:a16="http://schemas.microsoft.com/office/drawing/2014/main" id="{7B56BF80-2800-43DE-948B-C914EF8B6E4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39" name="Shape 6">
          <a:extLst>
            <a:ext uri="{FF2B5EF4-FFF2-40B4-BE49-F238E27FC236}">
              <a16:creationId xmlns:a16="http://schemas.microsoft.com/office/drawing/2014/main" id="{91778055-046A-4B05-AA9C-1F505CEA593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40" name="Shape 5">
          <a:extLst>
            <a:ext uri="{FF2B5EF4-FFF2-40B4-BE49-F238E27FC236}">
              <a16:creationId xmlns:a16="http://schemas.microsoft.com/office/drawing/2014/main" id="{7915757B-4D4A-43C6-8101-187AF9BC93D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41" name="Shape 6">
          <a:extLst>
            <a:ext uri="{FF2B5EF4-FFF2-40B4-BE49-F238E27FC236}">
              <a16:creationId xmlns:a16="http://schemas.microsoft.com/office/drawing/2014/main" id="{12872059-6DE9-49F1-8D82-D7DEA33601A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38100</xdr:rowOff>
    </xdr:to>
    <xdr:sp macro="" textlink="">
      <xdr:nvSpPr>
        <xdr:cNvPr id="8042" name="Shape 5">
          <a:extLst>
            <a:ext uri="{FF2B5EF4-FFF2-40B4-BE49-F238E27FC236}">
              <a16:creationId xmlns:a16="http://schemas.microsoft.com/office/drawing/2014/main" id="{6A177319-462D-45D9-9E49-049FDEBF0C2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243</xdr:row>
      <xdr:rowOff>0</xdr:rowOff>
    </xdr:from>
    <xdr:to>
      <xdr:col>0</xdr:col>
      <xdr:colOff>66675</xdr:colOff>
      <xdr:row>244</xdr:row>
      <xdr:rowOff>19050</xdr:rowOff>
    </xdr:to>
    <xdr:sp macro="" textlink="">
      <xdr:nvSpPr>
        <xdr:cNvPr id="8043" name="Shape 6">
          <a:extLst>
            <a:ext uri="{FF2B5EF4-FFF2-40B4-BE49-F238E27FC236}">
              <a16:creationId xmlns:a16="http://schemas.microsoft.com/office/drawing/2014/main" id="{877850A0-9694-4714-BC07-C354A8713274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44" name="Rectangle 3">
          <a:extLst>
            <a:ext uri="{FF2B5EF4-FFF2-40B4-BE49-F238E27FC236}">
              <a16:creationId xmlns:a16="http://schemas.microsoft.com/office/drawing/2014/main" id="{F8E18385-18B8-4550-8338-80F8DEE6AAF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45" name="Rectangle 3">
          <a:extLst>
            <a:ext uri="{FF2B5EF4-FFF2-40B4-BE49-F238E27FC236}">
              <a16:creationId xmlns:a16="http://schemas.microsoft.com/office/drawing/2014/main" id="{F9922C16-66A2-473A-9EC7-831EEAC1490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46" name="Rectangle 3">
          <a:extLst>
            <a:ext uri="{FF2B5EF4-FFF2-40B4-BE49-F238E27FC236}">
              <a16:creationId xmlns:a16="http://schemas.microsoft.com/office/drawing/2014/main" id="{2588CC58-4D26-4A13-A822-9F0FEC87CC1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47" name="Rectangle 3">
          <a:extLst>
            <a:ext uri="{FF2B5EF4-FFF2-40B4-BE49-F238E27FC236}">
              <a16:creationId xmlns:a16="http://schemas.microsoft.com/office/drawing/2014/main" id="{66C9667C-8D4D-402A-B33E-EB3E54A740E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48" name="Rectangle 3">
          <a:extLst>
            <a:ext uri="{FF2B5EF4-FFF2-40B4-BE49-F238E27FC236}">
              <a16:creationId xmlns:a16="http://schemas.microsoft.com/office/drawing/2014/main" id="{ECFAD332-6258-45D8-9DDB-2371FE8E6C8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49" name="Rectangle 3">
          <a:extLst>
            <a:ext uri="{FF2B5EF4-FFF2-40B4-BE49-F238E27FC236}">
              <a16:creationId xmlns:a16="http://schemas.microsoft.com/office/drawing/2014/main" id="{6A054857-32BF-4AF9-83DB-34D9FE204F8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50" name="Rectangle 3">
          <a:extLst>
            <a:ext uri="{FF2B5EF4-FFF2-40B4-BE49-F238E27FC236}">
              <a16:creationId xmlns:a16="http://schemas.microsoft.com/office/drawing/2014/main" id="{F2FBC1A7-3502-4DF5-985D-F79BB42A08D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51" name="Rectangle 3">
          <a:extLst>
            <a:ext uri="{FF2B5EF4-FFF2-40B4-BE49-F238E27FC236}">
              <a16:creationId xmlns:a16="http://schemas.microsoft.com/office/drawing/2014/main" id="{63317412-D401-41AB-B0F8-9382BE6AC1E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52" name="Rectangle 3">
          <a:extLst>
            <a:ext uri="{FF2B5EF4-FFF2-40B4-BE49-F238E27FC236}">
              <a16:creationId xmlns:a16="http://schemas.microsoft.com/office/drawing/2014/main" id="{28C19D15-315B-4435-85A8-996FA585122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53" name="Rectangle 3">
          <a:extLst>
            <a:ext uri="{FF2B5EF4-FFF2-40B4-BE49-F238E27FC236}">
              <a16:creationId xmlns:a16="http://schemas.microsoft.com/office/drawing/2014/main" id="{70E913F6-A466-4EA3-82E6-4E8FB2C2684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54" name="Rectangle 3">
          <a:extLst>
            <a:ext uri="{FF2B5EF4-FFF2-40B4-BE49-F238E27FC236}">
              <a16:creationId xmlns:a16="http://schemas.microsoft.com/office/drawing/2014/main" id="{609342C5-9E5B-4F04-BF8A-ED169832114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55" name="Rectangle 3">
          <a:extLst>
            <a:ext uri="{FF2B5EF4-FFF2-40B4-BE49-F238E27FC236}">
              <a16:creationId xmlns:a16="http://schemas.microsoft.com/office/drawing/2014/main" id="{931F3D22-27EC-49F6-90D3-BFD8435FA36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56" name="Rectangle 3">
          <a:extLst>
            <a:ext uri="{FF2B5EF4-FFF2-40B4-BE49-F238E27FC236}">
              <a16:creationId xmlns:a16="http://schemas.microsoft.com/office/drawing/2014/main" id="{64ACBF7C-5BE4-4171-A871-57704D58F2F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57" name="Rectangle 3">
          <a:extLst>
            <a:ext uri="{FF2B5EF4-FFF2-40B4-BE49-F238E27FC236}">
              <a16:creationId xmlns:a16="http://schemas.microsoft.com/office/drawing/2014/main" id="{4291A186-091F-4396-BBB0-649A380664B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58" name="Rectangle 3">
          <a:extLst>
            <a:ext uri="{FF2B5EF4-FFF2-40B4-BE49-F238E27FC236}">
              <a16:creationId xmlns:a16="http://schemas.microsoft.com/office/drawing/2014/main" id="{93D2E897-A1EC-40DC-808D-8271CE04212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59" name="Rectangle 3">
          <a:extLst>
            <a:ext uri="{FF2B5EF4-FFF2-40B4-BE49-F238E27FC236}">
              <a16:creationId xmlns:a16="http://schemas.microsoft.com/office/drawing/2014/main" id="{3FAACA26-8FB0-4EB4-81CC-5DA082F73E9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60" name="Rectangle 3">
          <a:extLst>
            <a:ext uri="{FF2B5EF4-FFF2-40B4-BE49-F238E27FC236}">
              <a16:creationId xmlns:a16="http://schemas.microsoft.com/office/drawing/2014/main" id="{CBA998BD-1621-4E31-BAED-B1180677729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61" name="Rectangle 3">
          <a:extLst>
            <a:ext uri="{FF2B5EF4-FFF2-40B4-BE49-F238E27FC236}">
              <a16:creationId xmlns:a16="http://schemas.microsoft.com/office/drawing/2014/main" id="{9ED5B0A5-D8B6-42F9-B795-86300155D28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62" name="Rectangle 3">
          <a:extLst>
            <a:ext uri="{FF2B5EF4-FFF2-40B4-BE49-F238E27FC236}">
              <a16:creationId xmlns:a16="http://schemas.microsoft.com/office/drawing/2014/main" id="{1D333B13-1FD4-473B-9A66-C38297DFBEF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63" name="Rectangle 3">
          <a:extLst>
            <a:ext uri="{FF2B5EF4-FFF2-40B4-BE49-F238E27FC236}">
              <a16:creationId xmlns:a16="http://schemas.microsoft.com/office/drawing/2014/main" id="{A4412A7F-EDCC-44B9-A861-94AACE96970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64" name="Rectangle 3">
          <a:extLst>
            <a:ext uri="{FF2B5EF4-FFF2-40B4-BE49-F238E27FC236}">
              <a16:creationId xmlns:a16="http://schemas.microsoft.com/office/drawing/2014/main" id="{EC75C5BF-B6BB-459F-9C2D-2E954D39C09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65" name="Rectangle 3">
          <a:extLst>
            <a:ext uri="{FF2B5EF4-FFF2-40B4-BE49-F238E27FC236}">
              <a16:creationId xmlns:a16="http://schemas.microsoft.com/office/drawing/2014/main" id="{B162D346-BF7E-4299-A7B1-CE112C8AB1F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66" name="Rectangle 3">
          <a:extLst>
            <a:ext uri="{FF2B5EF4-FFF2-40B4-BE49-F238E27FC236}">
              <a16:creationId xmlns:a16="http://schemas.microsoft.com/office/drawing/2014/main" id="{7FAAD61A-987F-4950-B67E-598ED56B0CF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67" name="Rectangle 3">
          <a:extLst>
            <a:ext uri="{FF2B5EF4-FFF2-40B4-BE49-F238E27FC236}">
              <a16:creationId xmlns:a16="http://schemas.microsoft.com/office/drawing/2014/main" id="{A4D56CE1-FED9-48FB-9B2E-EFCC3678931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68" name="Rectangle 3">
          <a:extLst>
            <a:ext uri="{FF2B5EF4-FFF2-40B4-BE49-F238E27FC236}">
              <a16:creationId xmlns:a16="http://schemas.microsoft.com/office/drawing/2014/main" id="{10E7D61F-1DCC-4769-9128-7E4701F45E6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69" name="Rectangle 3">
          <a:extLst>
            <a:ext uri="{FF2B5EF4-FFF2-40B4-BE49-F238E27FC236}">
              <a16:creationId xmlns:a16="http://schemas.microsoft.com/office/drawing/2014/main" id="{39C461A7-509C-48FF-BD51-8B85C101F6E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70" name="Rectangle 3">
          <a:extLst>
            <a:ext uri="{FF2B5EF4-FFF2-40B4-BE49-F238E27FC236}">
              <a16:creationId xmlns:a16="http://schemas.microsoft.com/office/drawing/2014/main" id="{6F9C86F2-CD44-4670-8F7F-10926CAF036D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71" name="Rectangle 3">
          <a:extLst>
            <a:ext uri="{FF2B5EF4-FFF2-40B4-BE49-F238E27FC236}">
              <a16:creationId xmlns:a16="http://schemas.microsoft.com/office/drawing/2014/main" id="{1490A26F-E73D-47B0-B28A-9405C7AC31E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72" name="Rectangle 3">
          <a:extLst>
            <a:ext uri="{FF2B5EF4-FFF2-40B4-BE49-F238E27FC236}">
              <a16:creationId xmlns:a16="http://schemas.microsoft.com/office/drawing/2014/main" id="{482FDE73-930C-44EE-B860-24FEE0DA5FC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73" name="Rectangle 3">
          <a:extLst>
            <a:ext uri="{FF2B5EF4-FFF2-40B4-BE49-F238E27FC236}">
              <a16:creationId xmlns:a16="http://schemas.microsoft.com/office/drawing/2014/main" id="{548A2F9B-7B87-4779-B71E-5130062C259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74" name="Rectangle 3">
          <a:extLst>
            <a:ext uri="{FF2B5EF4-FFF2-40B4-BE49-F238E27FC236}">
              <a16:creationId xmlns:a16="http://schemas.microsoft.com/office/drawing/2014/main" id="{225B2495-4084-455C-B98B-39CFD20C642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75" name="Rectangle 3">
          <a:extLst>
            <a:ext uri="{FF2B5EF4-FFF2-40B4-BE49-F238E27FC236}">
              <a16:creationId xmlns:a16="http://schemas.microsoft.com/office/drawing/2014/main" id="{41CAF042-0B58-4658-91BE-737E5A244CA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76" name="Rectangle 3">
          <a:extLst>
            <a:ext uri="{FF2B5EF4-FFF2-40B4-BE49-F238E27FC236}">
              <a16:creationId xmlns:a16="http://schemas.microsoft.com/office/drawing/2014/main" id="{71A234F3-7198-4C5F-A889-B13B24744EA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77" name="Rectangle 3">
          <a:extLst>
            <a:ext uri="{FF2B5EF4-FFF2-40B4-BE49-F238E27FC236}">
              <a16:creationId xmlns:a16="http://schemas.microsoft.com/office/drawing/2014/main" id="{8C86CE1D-125A-4AD6-87EA-5C385933FFF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78" name="Rectangle 3">
          <a:extLst>
            <a:ext uri="{FF2B5EF4-FFF2-40B4-BE49-F238E27FC236}">
              <a16:creationId xmlns:a16="http://schemas.microsoft.com/office/drawing/2014/main" id="{629706C0-6A2C-4009-AA10-57E55BE8A6B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79" name="Rectangle 3">
          <a:extLst>
            <a:ext uri="{FF2B5EF4-FFF2-40B4-BE49-F238E27FC236}">
              <a16:creationId xmlns:a16="http://schemas.microsoft.com/office/drawing/2014/main" id="{342A26E6-AEEF-4A03-9A52-6ABBAEA0B80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80" name="Rectangle 3">
          <a:extLst>
            <a:ext uri="{FF2B5EF4-FFF2-40B4-BE49-F238E27FC236}">
              <a16:creationId xmlns:a16="http://schemas.microsoft.com/office/drawing/2014/main" id="{2E7DB78B-0DB8-4DAB-8247-AB53229485D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81" name="Rectangle 3">
          <a:extLst>
            <a:ext uri="{FF2B5EF4-FFF2-40B4-BE49-F238E27FC236}">
              <a16:creationId xmlns:a16="http://schemas.microsoft.com/office/drawing/2014/main" id="{93B6FE90-F545-47B9-B234-F1A3A010227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82" name="Rectangle 3">
          <a:extLst>
            <a:ext uri="{FF2B5EF4-FFF2-40B4-BE49-F238E27FC236}">
              <a16:creationId xmlns:a16="http://schemas.microsoft.com/office/drawing/2014/main" id="{CA33CC84-A566-4161-80F3-8203744280B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83" name="Rectangle 3">
          <a:extLst>
            <a:ext uri="{FF2B5EF4-FFF2-40B4-BE49-F238E27FC236}">
              <a16:creationId xmlns:a16="http://schemas.microsoft.com/office/drawing/2014/main" id="{007399A6-9BB4-4C5C-88A9-6EAA716140D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84" name="Rectangle 3">
          <a:extLst>
            <a:ext uri="{FF2B5EF4-FFF2-40B4-BE49-F238E27FC236}">
              <a16:creationId xmlns:a16="http://schemas.microsoft.com/office/drawing/2014/main" id="{BACB9272-2AA5-4F0C-AD65-EBAEF82A01C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85" name="Rectangle 3">
          <a:extLst>
            <a:ext uri="{FF2B5EF4-FFF2-40B4-BE49-F238E27FC236}">
              <a16:creationId xmlns:a16="http://schemas.microsoft.com/office/drawing/2014/main" id="{3DF147C7-2DD6-482E-9AEE-31BA3450B40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86" name="Rectangle 3">
          <a:extLst>
            <a:ext uri="{FF2B5EF4-FFF2-40B4-BE49-F238E27FC236}">
              <a16:creationId xmlns:a16="http://schemas.microsoft.com/office/drawing/2014/main" id="{CDA18116-8528-488F-9D4E-1020CB23B6C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87" name="Rectangle 3">
          <a:extLst>
            <a:ext uri="{FF2B5EF4-FFF2-40B4-BE49-F238E27FC236}">
              <a16:creationId xmlns:a16="http://schemas.microsoft.com/office/drawing/2014/main" id="{97CA802F-231B-4D6D-9EE0-E5587B029AD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88" name="Rectangle 3">
          <a:extLst>
            <a:ext uri="{FF2B5EF4-FFF2-40B4-BE49-F238E27FC236}">
              <a16:creationId xmlns:a16="http://schemas.microsoft.com/office/drawing/2014/main" id="{481F4398-F0E6-4E0E-87AD-0F7BEEDD0B6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89" name="Rectangle 3">
          <a:extLst>
            <a:ext uri="{FF2B5EF4-FFF2-40B4-BE49-F238E27FC236}">
              <a16:creationId xmlns:a16="http://schemas.microsoft.com/office/drawing/2014/main" id="{DEB99051-BB77-4499-A543-4E9ADC34314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90" name="Rectangle 3">
          <a:extLst>
            <a:ext uri="{FF2B5EF4-FFF2-40B4-BE49-F238E27FC236}">
              <a16:creationId xmlns:a16="http://schemas.microsoft.com/office/drawing/2014/main" id="{01973087-D510-4EF9-A834-05A3336F518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66675</xdr:colOff>
      <xdr:row>188</xdr:row>
      <xdr:rowOff>180975</xdr:rowOff>
    </xdr:to>
    <xdr:sp macro="" textlink="">
      <xdr:nvSpPr>
        <xdr:cNvPr id="8091" name="Rectangle 3">
          <a:extLst>
            <a:ext uri="{FF2B5EF4-FFF2-40B4-BE49-F238E27FC236}">
              <a16:creationId xmlns:a16="http://schemas.microsoft.com/office/drawing/2014/main" id="{8DA351EA-EA2F-445D-89DB-C8849663F13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092" name="Rectangle 3">
          <a:extLst>
            <a:ext uri="{FF2B5EF4-FFF2-40B4-BE49-F238E27FC236}">
              <a16:creationId xmlns:a16="http://schemas.microsoft.com/office/drawing/2014/main" id="{546FFE38-F3EE-44DF-83AC-7463033CD20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093" name="Rectangle 3">
          <a:extLst>
            <a:ext uri="{FF2B5EF4-FFF2-40B4-BE49-F238E27FC236}">
              <a16:creationId xmlns:a16="http://schemas.microsoft.com/office/drawing/2014/main" id="{3D65FA50-B3A3-4507-8A25-2ADE71C2943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094" name="Rectangle 51">
          <a:extLst>
            <a:ext uri="{FF2B5EF4-FFF2-40B4-BE49-F238E27FC236}">
              <a16:creationId xmlns:a16="http://schemas.microsoft.com/office/drawing/2014/main" id="{7FF950ED-929A-4929-98D6-6A098967406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095" name="Rectangle 3">
          <a:extLst>
            <a:ext uri="{FF2B5EF4-FFF2-40B4-BE49-F238E27FC236}">
              <a16:creationId xmlns:a16="http://schemas.microsoft.com/office/drawing/2014/main" id="{B3D8C0BD-EED0-47E4-A91E-5106C3FBB0F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096" name="Rectangle 3">
          <a:extLst>
            <a:ext uri="{FF2B5EF4-FFF2-40B4-BE49-F238E27FC236}">
              <a16:creationId xmlns:a16="http://schemas.microsoft.com/office/drawing/2014/main" id="{BAF17ECE-497A-44C5-8D21-B661F63B76B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097" name="Rectangle 3">
          <a:extLst>
            <a:ext uri="{FF2B5EF4-FFF2-40B4-BE49-F238E27FC236}">
              <a16:creationId xmlns:a16="http://schemas.microsoft.com/office/drawing/2014/main" id="{D05265D2-7B50-403B-A0AA-0CC139AE993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1533525</xdr:colOff>
      <xdr:row>235</xdr:row>
      <xdr:rowOff>0</xdr:rowOff>
    </xdr:from>
    <xdr:to>
      <xdr:col>0</xdr:col>
      <xdr:colOff>1600200</xdr:colOff>
      <xdr:row>236</xdr:row>
      <xdr:rowOff>9525</xdr:rowOff>
    </xdr:to>
    <xdr:sp macro="" textlink="">
      <xdr:nvSpPr>
        <xdr:cNvPr id="8098" name="Rectangle 3">
          <a:extLst>
            <a:ext uri="{FF2B5EF4-FFF2-40B4-BE49-F238E27FC236}">
              <a16:creationId xmlns:a16="http://schemas.microsoft.com/office/drawing/2014/main" id="{61885E8E-0B47-4C46-93D2-41122A22744A}"/>
            </a:ext>
          </a:extLst>
        </xdr:cNvPr>
        <xdr:cNvSpPr>
          <a:spLocks noChangeArrowheads="1"/>
        </xdr:cNvSpPr>
      </xdr:nvSpPr>
      <xdr:spPr bwMode="auto">
        <a:xfrm>
          <a:off x="1533525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099" name="Rectangle 3">
          <a:extLst>
            <a:ext uri="{FF2B5EF4-FFF2-40B4-BE49-F238E27FC236}">
              <a16:creationId xmlns:a16="http://schemas.microsoft.com/office/drawing/2014/main" id="{93B5BE94-322F-4E41-B8C6-1054BE8F35D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00" name="Rectangle 3">
          <a:extLst>
            <a:ext uri="{FF2B5EF4-FFF2-40B4-BE49-F238E27FC236}">
              <a16:creationId xmlns:a16="http://schemas.microsoft.com/office/drawing/2014/main" id="{DD240DD5-81CE-4763-B80B-3624CD02A66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01" name="Rectangle 3">
          <a:extLst>
            <a:ext uri="{FF2B5EF4-FFF2-40B4-BE49-F238E27FC236}">
              <a16:creationId xmlns:a16="http://schemas.microsoft.com/office/drawing/2014/main" id="{E57EB07F-B50B-45C4-B923-9412452EF9B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02" name="Rectangle 3">
          <a:extLst>
            <a:ext uri="{FF2B5EF4-FFF2-40B4-BE49-F238E27FC236}">
              <a16:creationId xmlns:a16="http://schemas.microsoft.com/office/drawing/2014/main" id="{68C82E17-B5A6-434E-8BA5-06A165A4B2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03" name="Rectangle 3">
          <a:extLst>
            <a:ext uri="{FF2B5EF4-FFF2-40B4-BE49-F238E27FC236}">
              <a16:creationId xmlns:a16="http://schemas.microsoft.com/office/drawing/2014/main" id="{25490365-EAD2-4688-AC21-0425FB101B6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04" name="Rectangle 3">
          <a:extLst>
            <a:ext uri="{FF2B5EF4-FFF2-40B4-BE49-F238E27FC236}">
              <a16:creationId xmlns:a16="http://schemas.microsoft.com/office/drawing/2014/main" id="{0F1DB70E-0B7C-486D-88A0-5201C739B66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05" name="Rectangle 3">
          <a:extLst>
            <a:ext uri="{FF2B5EF4-FFF2-40B4-BE49-F238E27FC236}">
              <a16:creationId xmlns:a16="http://schemas.microsoft.com/office/drawing/2014/main" id="{E5F6BD5C-F3B7-4BDE-A29D-F4C93F83AD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06" name="Rectangle 3">
          <a:extLst>
            <a:ext uri="{FF2B5EF4-FFF2-40B4-BE49-F238E27FC236}">
              <a16:creationId xmlns:a16="http://schemas.microsoft.com/office/drawing/2014/main" id="{80732281-5F8A-4117-BEAF-8A0DB2C5CB7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07" name="Rectangle 64">
          <a:extLst>
            <a:ext uri="{FF2B5EF4-FFF2-40B4-BE49-F238E27FC236}">
              <a16:creationId xmlns:a16="http://schemas.microsoft.com/office/drawing/2014/main" id="{FA5DDE16-E52D-44AD-B203-2EC1170D69A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08" name="Rectangle 3">
          <a:extLst>
            <a:ext uri="{FF2B5EF4-FFF2-40B4-BE49-F238E27FC236}">
              <a16:creationId xmlns:a16="http://schemas.microsoft.com/office/drawing/2014/main" id="{D09561C5-70F0-46F1-A755-5CEF51F082D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09" name="Rectangle 3">
          <a:extLst>
            <a:ext uri="{FF2B5EF4-FFF2-40B4-BE49-F238E27FC236}">
              <a16:creationId xmlns:a16="http://schemas.microsoft.com/office/drawing/2014/main" id="{60522689-C77E-4778-AEFA-49E9533E1EA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10" name="Rectangle 3">
          <a:extLst>
            <a:ext uri="{FF2B5EF4-FFF2-40B4-BE49-F238E27FC236}">
              <a16:creationId xmlns:a16="http://schemas.microsoft.com/office/drawing/2014/main" id="{8EEFC908-B5DD-4C01-B435-67C98EDB5CE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11" name="Rectangle 3">
          <a:extLst>
            <a:ext uri="{FF2B5EF4-FFF2-40B4-BE49-F238E27FC236}">
              <a16:creationId xmlns:a16="http://schemas.microsoft.com/office/drawing/2014/main" id="{2E4CF82B-FBED-4F63-B008-0BCB5B2444A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12" name="Rectangle 3">
          <a:extLst>
            <a:ext uri="{FF2B5EF4-FFF2-40B4-BE49-F238E27FC236}">
              <a16:creationId xmlns:a16="http://schemas.microsoft.com/office/drawing/2014/main" id="{5F987774-DC6F-4DD6-84EF-E3612E0BBD1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13" name="Rectangle 3">
          <a:extLst>
            <a:ext uri="{FF2B5EF4-FFF2-40B4-BE49-F238E27FC236}">
              <a16:creationId xmlns:a16="http://schemas.microsoft.com/office/drawing/2014/main" id="{8A09C79F-C389-4735-A26E-C2AF7F4ED3E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14" name="Rectangle 3">
          <a:extLst>
            <a:ext uri="{FF2B5EF4-FFF2-40B4-BE49-F238E27FC236}">
              <a16:creationId xmlns:a16="http://schemas.microsoft.com/office/drawing/2014/main" id="{59ABE682-2E5C-431A-9EE9-2924F2CEB25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15" name="Rectangle 3">
          <a:extLst>
            <a:ext uri="{FF2B5EF4-FFF2-40B4-BE49-F238E27FC236}">
              <a16:creationId xmlns:a16="http://schemas.microsoft.com/office/drawing/2014/main" id="{11E1E892-1137-4F5F-8749-27BA9BDA479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16" name="Rectangle 3">
          <a:extLst>
            <a:ext uri="{FF2B5EF4-FFF2-40B4-BE49-F238E27FC236}">
              <a16:creationId xmlns:a16="http://schemas.microsoft.com/office/drawing/2014/main" id="{B39B2E82-802B-4C98-84D5-361D3EBC264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17" name="Rectangle 3">
          <a:extLst>
            <a:ext uri="{FF2B5EF4-FFF2-40B4-BE49-F238E27FC236}">
              <a16:creationId xmlns:a16="http://schemas.microsoft.com/office/drawing/2014/main" id="{D71F1ABF-C211-4C0C-AE75-7C671C4BD00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18" name="Rectangle 3">
          <a:extLst>
            <a:ext uri="{FF2B5EF4-FFF2-40B4-BE49-F238E27FC236}">
              <a16:creationId xmlns:a16="http://schemas.microsoft.com/office/drawing/2014/main" id="{CD941DBF-168F-4ECA-976E-113A8AB8719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19" name="Rectangle 3">
          <a:extLst>
            <a:ext uri="{FF2B5EF4-FFF2-40B4-BE49-F238E27FC236}">
              <a16:creationId xmlns:a16="http://schemas.microsoft.com/office/drawing/2014/main" id="{9FB1DFBC-9DF0-4048-99EF-3FCC9A658A4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20" name="Rectangle 3">
          <a:extLst>
            <a:ext uri="{FF2B5EF4-FFF2-40B4-BE49-F238E27FC236}">
              <a16:creationId xmlns:a16="http://schemas.microsoft.com/office/drawing/2014/main" id="{A3DF9A9E-1349-419B-B9C3-662CCBB6D1B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21" name="Rectangle 3">
          <a:extLst>
            <a:ext uri="{FF2B5EF4-FFF2-40B4-BE49-F238E27FC236}">
              <a16:creationId xmlns:a16="http://schemas.microsoft.com/office/drawing/2014/main" id="{0F076FAB-9030-4DBE-807D-0653AF5DEE0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22" name="Rectangle 3">
          <a:extLst>
            <a:ext uri="{FF2B5EF4-FFF2-40B4-BE49-F238E27FC236}">
              <a16:creationId xmlns:a16="http://schemas.microsoft.com/office/drawing/2014/main" id="{EA771DED-2E68-479A-88D7-39D5A7EA8C7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23" name="Rectangle 3">
          <a:extLst>
            <a:ext uri="{FF2B5EF4-FFF2-40B4-BE49-F238E27FC236}">
              <a16:creationId xmlns:a16="http://schemas.microsoft.com/office/drawing/2014/main" id="{303C17EE-7B4F-4FE0-85D3-71EE51DC419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24" name="Rectangle 3">
          <a:extLst>
            <a:ext uri="{FF2B5EF4-FFF2-40B4-BE49-F238E27FC236}">
              <a16:creationId xmlns:a16="http://schemas.microsoft.com/office/drawing/2014/main" id="{43F1750B-9D8D-43C0-99B8-B3C84EF668A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25" name="Rectangle 3">
          <a:extLst>
            <a:ext uri="{FF2B5EF4-FFF2-40B4-BE49-F238E27FC236}">
              <a16:creationId xmlns:a16="http://schemas.microsoft.com/office/drawing/2014/main" id="{3319BA38-1A67-4648-8083-34761E00C02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26" name="Rectangle 3">
          <a:extLst>
            <a:ext uri="{FF2B5EF4-FFF2-40B4-BE49-F238E27FC236}">
              <a16:creationId xmlns:a16="http://schemas.microsoft.com/office/drawing/2014/main" id="{03D6F464-8545-4AB5-BFFC-F047E6B6D84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27" name="Rectangle 3">
          <a:extLst>
            <a:ext uri="{FF2B5EF4-FFF2-40B4-BE49-F238E27FC236}">
              <a16:creationId xmlns:a16="http://schemas.microsoft.com/office/drawing/2014/main" id="{3ABFC5BD-52DA-40B4-874C-297CA9224C7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28" name="Rectangle 3">
          <a:extLst>
            <a:ext uri="{FF2B5EF4-FFF2-40B4-BE49-F238E27FC236}">
              <a16:creationId xmlns:a16="http://schemas.microsoft.com/office/drawing/2014/main" id="{CA4915A7-9183-427E-B385-29030651B64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29" name="Rectangle 3">
          <a:extLst>
            <a:ext uri="{FF2B5EF4-FFF2-40B4-BE49-F238E27FC236}">
              <a16:creationId xmlns:a16="http://schemas.microsoft.com/office/drawing/2014/main" id="{CF38B567-0198-428D-821D-1104B2BE34A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30" name="Rectangle 3">
          <a:extLst>
            <a:ext uri="{FF2B5EF4-FFF2-40B4-BE49-F238E27FC236}">
              <a16:creationId xmlns:a16="http://schemas.microsoft.com/office/drawing/2014/main" id="{97563FB5-067E-42DC-8342-A70A2CCCDD9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31" name="Rectangle 3">
          <a:extLst>
            <a:ext uri="{FF2B5EF4-FFF2-40B4-BE49-F238E27FC236}">
              <a16:creationId xmlns:a16="http://schemas.microsoft.com/office/drawing/2014/main" id="{A05A43F7-5F8E-4AA4-B994-34EF18E3846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32" name="Rectangle 3">
          <a:extLst>
            <a:ext uri="{FF2B5EF4-FFF2-40B4-BE49-F238E27FC236}">
              <a16:creationId xmlns:a16="http://schemas.microsoft.com/office/drawing/2014/main" id="{2F414A05-F3F8-4470-9122-7A8CB6FB5C7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33" name="Rectangle 3">
          <a:extLst>
            <a:ext uri="{FF2B5EF4-FFF2-40B4-BE49-F238E27FC236}">
              <a16:creationId xmlns:a16="http://schemas.microsoft.com/office/drawing/2014/main" id="{085A14FF-03C2-4909-9E2D-E574DEC4724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34" name="Rectangle 3">
          <a:extLst>
            <a:ext uri="{FF2B5EF4-FFF2-40B4-BE49-F238E27FC236}">
              <a16:creationId xmlns:a16="http://schemas.microsoft.com/office/drawing/2014/main" id="{E2BF1094-7B39-4D2D-BA42-92C27F07558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35" name="Rectangle 3">
          <a:extLst>
            <a:ext uri="{FF2B5EF4-FFF2-40B4-BE49-F238E27FC236}">
              <a16:creationId xmlns:a16="http://schemas.microsoft.com/office/drawing/2014/main" id="{BE7E4A2B-268C-4B62-8E8B-20A3DF42DFD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36" name="Rectangle 3">
          <a:extLst>
            <a:ext uri="{FF2B5EF4-FFF2-40B4-BE49-F238E27FC236}">
              <a16:creationId xmlns:a16="http://schemas.microsoft.com/office/drawing/2014/main" id="{9EFEB8A8-9E2C-41E5-853A-4F79B83F092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37" name="Rectangle 3">
          <a:extLst>
            <a:ext uri="{FF2B5EF4-FFF2-40B4-BE49-F238E27FC236}">
              <a16:creationId xmlns:a16="http://schemas.microsoft.com/office/drawing/2014/main" id="{511E106E-1115-48AC-A4CC-5F3AE2B181D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38" name="Rectangle 3">
          <a:extLst>
            <a:ext uri="{FF2B5EF4-FFF2-40B4-BE49-F238E27FC236}">
              <a16:creationId xmlns:a16="http://schemas.microsoft.com/office/drawing/2014/main" id="{B736F947-EFC2-4CA2-A053-8042BACEE42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39" name="Rectangle 3">
          <a:extLst>
            <a:ext uri="{FF2B5EF4-FFF2-40B4-BE49-F238E27FC236}">
              <a16:creationId xmlns:a16="http://schemas.microsoft.com/office/drawing/2014/main" id="{0568EABA-1730-4D03-B5C2-5456412166F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40" name="Rectangle 3">
          <a:extLst>
            <a:ext uri="{FF2B5EF4-FFF2-40B4-BE49-F238E27FC236}">
              <a16:creationId xmlns:a16="http://schemas.microsoft.com/office/drawing/2014/main" id="{7F92BB96-6B73-454B-81AE-396E5760004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41" name="Rectangle 3">
          <a:extLst>
            <a:ext uri="{FF2B5EF4-FFF2-40B4-BE49-F238E27FC236}">
              <a16:creationId xmlns:a16="http://schemas.microsoft.com/office/drawing/2014/main" id="{6BD744F9-72D8-4F6F-82DE-D37C88BABF9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42" name="Rectangle 3">
          <a:extLst>
            <a:ext uri="{FF2B5EF4-FFF2-40B4-BE49-F238E27FC236}">
              <a16:creationId xmlns:a16="http://schemas.microsoft.com/office/drawing/2014/main" id="{3AF67845-671C-4FEE-AB46-8EBAAE06901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43" name="Rectangle 100">
          <a:extLst>
            <a:ext uri="{FF2B5EF4-FFF2-40B4-BE49-F238E27FC236}">
              <a16:creationId xmlns:a16="http://schemas.microsoft.com/office/drawing/2014/main" id="{FD1DBEFE-D33E-4A4D-8EDB-D3CDCBA8C8A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44" name="Rectangle 3">
          <a:extLst>
            <a:ext uri="{FF2B5EF4-FFF2-40B4-BE49-F238E27FC236}">
              <a16:creationId xmlns:a16="http://schemas.microsoft.com/office/drawing/2014/main" id="{1F2E9B95-64B2-4EC2-9809-01C8F2AE717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45" name="Rectangle 3">
          <a:extLst>
            <a:ext uri="{FF2B5EF4-FFF2-40B4-BE49-F238E27FC236}">
              <a16:creationId xmlns:a16="http://schemas.microsoft.com/office/drawing/2014/main" id="{359AC8F1-6C6C-4098-B1DA-5E81E393888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46" name="Rectangle 3">
          <a:extLst>
            <a:ext uri="{FF2B5EF4-FFF2-40B4-BE49-F238E27FC236}">
              <a16:creationId xmlns:a16="http://schemas.microsoft.com/office/drawing/2014/main" id="{01CC524E-3E3B-47E6-A940-C921290D634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47" name="Rectangle 3">
          <a:extLst>
            <a:ext uri="{FF2B5EF4-FFF2-40B4-BE49-F238E27FC236}">
              <a16:creationId xmlns:a16="http://schemas.microsoft.com/office/drawing/2014/main" id="{DECF4373-EEB8-4621-A934-06FE523D6D2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48" name="Rectangle 3">
          <a:extLst>
            <a:ext uri="{FF2B5EF4-FFF2-40B4-BE49-F238E27FC236}">
              <a16:creationId xmlns:a16="http://schemas.microsoft.com/office/drawing/2014/main" id="{11FCFDD0-8272-4D59-BA3C-E1525177FEE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49" name="Rectangle 3">
          <a:extLst>
            <a:ext uri="{FF2B5EF4-FFF2-40B4-BE49-F238E27FC236}">
              <a16:creationId xmlns:a16="http://schemas.microsoft.com/office/drawing/2014/main" id="{05FCAC86-D522-4092-B111-A2D05A64880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50" name="Rectangle 3">
          <a:extLst>
            <a:ext uri="{FF2B5EF4-FFF2-40B4-BE49-F238E27FC236}">
              <a16:creationId xmlns:a16="http://schemas.microsoft.com/office/drawing/2014/main" id="{4A7F8A9E-E468-44BB-93D9-EE6CA6ECA38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51" name="Rectangle 3">
          <a:extLst>
            <a:ext uri="{FF2B5EF4-FFF2-40B4-BE49-F238E27FC236}">
              <a16:creationId xmlns:a16="http://schemas.microsoft.com/office/drawing/2014/main" id="{AC0C89D2-3988-43C3-88F3-D020CA06CB4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52" name="Rectangle 3">
          <a:extLst>
            <a:ext uri="{FF2B5EF4-FFF2-40B4-BE49-F238E27FC236}">
              <a16:creationId xmlns:a16="http://schemas.microsoft.com/office/drawing/2014/main" id="{3FF3EA75-98BD-460E-AE7B-E7B71C1B385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53" name="Rectangle 3">
          <a:extLst>
            <a:ext uri="{FF2B5EF4-FFF2-40B4-BE49-F238E27FC236}">
              <a16:creationId xmlns:a16="http://schemas.microsoft.com/office/drawing/2014/main" id="{0E2CD8F0-D747-48D9-BA71-847C2B72994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54" name="Rectangle 3">
          <a:extLst>
            <a:ext uri="{FF2B5EF4-FFF2-40B4-BE49-F238E27FC236}">
              <a16:creationId xmlns:a16="http://schemas.microsoft.com/office/drawing/2014/main" id="{5A0F708D-8ED9-4E62-A3D3-69E11F67D2D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55" name="Rectangle 112">
          <a:extLst>
            <a:ext uri="{FF2B5EF4-FFF2-40B4-BE49-F238E27FC236}">
              <a16:creationId xmlns:a16="http://schemas.microsoft.com/office/drawing/2014/main" id="{B2FD1AEC-B2A4-40E9-9E3A-AB051163BF5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56" name="Rectangle 3">
          <a:extLst>
            <a:ext uri="{FF2B5EF4-FFF2-40B4-BE49-F238E27FC236}">
              <a16:creationId xmlns:a16="http://schemas.microsoft.com/office/drawing/2014/main" id="{68885B79-F292-4C68-A4A8-2C237F3366E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57" name="Rectangle 3">
          <a:extLst>
            <a:ext uri="{FF2B5EF4-FFF2-40B4-BE49-F238E27FC236}">
              <a16:creationId xmlns:a16="http://schemas.microsoft.com/office/drawing/2014/main" id="{EB7708F2-D5D9-4967-8AB0-3A8A75515AE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58" name="Rectangle 3">
          <a:extLst>
            <a:ext uri="{FF2B5EF4-FFF2-40B4-BE49-F238E27FC236}">
              <a16:creationId xmlns:a16="http://schemas.microsoft.com/office/drawing/2014/main" id="{64E1B67E-5ECF-421C-8265-E4EE5C608E8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59" name="Rectangle 3">
          <a:extLst>
            <a:ext uri="{FF2B5EF4-FFF2-40B4-BE49-F238E27FC236}">
              <a16:creationId xmlns:a16="http://schemas.microsoft.com/office/drawing/2014/main" id="{4C376C6C-4C5B-4B56-9070-4E96B8625CC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60" name="Rectangle 3">
          <a:extLst>
            <a:ext uri="{FF2B5EF4-FFF2-40B4-BE49-F238E27FC236}">
              <a16:creationId xmlns:a16="http://schemas.microsoft.com/office/drawing/2014/main" id="{46D39B55-E1B7-452A-BF7A-A575563152A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61" name="Rectangle 3">
          <a:extLst>
            <a:ext uri="{FF2B5EF4-FFF2-40B4-BE49-F238E27FC236}">
              <a16:creationId xmlns:a16="http://schemas.microsoft.com/office/drawing/2014/main" id="{9AFA1D37-A505-489C-BFE9-A681FC361C5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62" name="Rectangle 3">
          <a:extLst>
            <a:ext uri="{FF2B5EF4-FFF2-40B4-BE49-F238E27FC236}">
              <a16:creationId xmlns:a16="http://schemas.microsoft.com/office/drawing/2014/main" id="{4C3298FD-6F09-4DA4-9F9C-0B5D03137C0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63" name="Rectangle 3">
          <a:extLst>
            <a:ext uri="{FF2B5EF4-FFF2-40B4-BE49-F238E27FC236}">
              <a16:creationId xmlns:a16="http://schemas.microsoft.com/office/drawing/2014/main" id="{000F4766-CAA5-488D-910E-5D6F4A3739E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64" name="Rectangle 3">
          <a:extLst>
            <a:ext uri="{FF2B5EF4-FFF2-40B4-BE49-F238E27FC236}">
              <a16:creationId xmlns:a16="http://schemas.microsoft.com/office/drawing/2014/main" id="{D8B8C90A-A732-4104-A98D-81B7D94E30A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65" name="Rectangle 3">
          <a:extLst>
            <a:ext uri="{FF2B5EF4-FFF2-40B4-BE49-F238E27FC236}">
              <a16:creationId xmlns:a16="http://schemas.microsoft.com/office/drawing/2014/main" id="{75D8D693-9BCD-48D7-89BD-400A4706C3F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66" name="Rectangle 3">
          <a:extLst>
            <a:ext uri="{FF2B5EF4-FFF2-40B4-BE49-F238E27FC236}">
              <a16:creationId xmlns:a16="http://schemas.microsoft.com/office/drawing/2014/main" id="{79EDA14A-D69A-477D-9929-5867EBEE857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67" name="Rectangle 3">
          <a:extLst>
            <a:ext uri="{FF2B5EF4-FFF2-40B4-BE49-F238E27FC236}">
              <a16:creationId xmlns:a16="http://schemas.microsoft.com/office/drawing/2014/main" id="{A6BD7E1B-7BAF-4921-8849-F9AE5797703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68" name="Rectangle 3">
          <a:extLst>
            <a:ext uri="{FF2B5EF4-FFF2-40B4-BE49-F238E27FC236}">
              <a16:creationId xmlns:a16="http://schemas.microsoft.com/office/drawing/2014/main" id="{12B852F5-65B2-42B6-86FF-FCF12BFE679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69" name="Rectangle 3">
          <a:extLst>
            <a:ext uri="{FF2B5EF4-FFF2-40B4-BE49-F238E27FC236}">
              <a16:creationId xmlns:a16="http://schemas.microsoft.com/office/drawing/2014/main" id="{1C60C50E-C329-4C03-9D4E-F19B7988597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70" name="Rectangle 3">
          <a:extLst>
            <a:ext uri="{FF2B5EF4-FFF2-40B4-BE49-F238E27FC236}">
              <a16:creationId xmlns:a16="http://schemas.microsoft.com/office/drawing/2014/main" id="{783AE535-D287-401E-AB67-CA67AC3AB9F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71" name="Rectangle 3">
          <a:extLst>
            <a:ext uri="{FF2B5EF4-FFF2-40B4-BE49-F238E27FC236}">
              <a16:creationId xmlns:a16="http://schemas.microsoft.com/office/drawing/2014/main" id="{AA0F6C38-5366-4CD5-A04C-569DB9FBA2A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72" name="Rectangle 3">
          <a:extLst>
            <a:ext uri="{FF2B5EF4-FFF2-40B4-BE49-F238E27FC236}">
              <a16:creationId xmlns:a16="http://schemas.microsoft.com/office/drawing/2014/main" id="{5475C976-A16B-409E-9371-0347110C889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73" name="Rectangle 3">
          <a:extLst>
            <a:ext uri="{FF2B5EF4-FFF2-40B4-BE49-F238E27FC236}">
              <a16:creationId xmlns:a16="http://schemas.microsoft.com/office/drawing/2014/main" id="{B27D6DAF-624D-44E9-8880-07259E9C391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74" name="Rectangle 3">
          <a:extLst>
            <a:ext uri="{FF2B5EF4-FFF2-40B4-BE49-F238E27FC236}">
              <a16:creationId xmlns:a16="http://schemas.microsoft.com/office/drawing/2014/main" id="{2072A6E3-37FE-4DC2-94E7-D51C8DAB507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75" name="Rectangle 3">
          <a:extLst>
            <a:ext uri="{FF2B5EF4-FFF2-40B4-BE49-F238E27FC236}">
              <a16:creationId xmlns:a16="http://schemas.microsoft.com/office/drawing/2014/main" id="{A697C9F3-76DA-4E03-9A1E-EF2EDD6AC8D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76" name="Rectangle 3">
          <a:extLst>
            <a:ext uri="{FF2B5EF4-FFF2-40B4-BE49-F238E27FC236}">
              <a16:creationId xmlns:a16="http://schemas.microsoft.com/office/drawing/2014/main" id="{A9F8DAEB-FB34-4DF3-AE2C-B0B95C2FD29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77" name="Rectangle 3">
          <a:extLst>
            <a:ext uri="{FF2B5EF4-FFF2-40B4-BE49-F238E27FC236}">
              <a16:creationId xmlns:a16="http://schemas.microsoft.com/office/drawing/2014/main" id="{8202702C-A658-4EB7-A77A-72AC0BA4B29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78" name="Rectangle 3">
          <a:extLst>
            <a:ext uri="{FF2B5EF4-FFF2-40B4-BE49-F238E27FC236}">
              <a16:creationId xmlns:a16="http://schemas.microsoft.com/office/drawing/2014/main" id="{680196EA-7AC1-4659-8E24-217E9AB8BEE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79" name="Rectangle 3">
          <a:extLst>
            <a:ext uri="{FF2B5EF4-FFF2-40B4-BE49-F238E27FC236}">
              <a16:creationId xmlns:a16="http://schemas.microsoft.com/office/drawing/2014/main" id="{52D769BB-1494-4211-960C-A1DF9C9A06D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80" name="Rectangle 3">
          <a:extLst>
            <a:ext uri="{FF2B5EF4-FFF2-40B4-BE49-F238E27FC236}">
              <a16:creationId xmlns:a16="http://schemas.microsoft.com/office/drawing/2014/main" id="{7253B1F3-90DB-41B2-9A8F-9EB6993EDF9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81" name="Rectangle 3">
          <a:extLst>
            <a:ext uri="{FF2B5EF4-FFF2-40B4-BE49-F238E27FC236}">
              <a16:creationId xmlns:a16="http://schemas.microsoft.com/office/drawing/2014/main" id="{6341A0B7-924C-47C4-BACC-B3EC2220F01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82" name="Rectangle 3">
          <a:extLst>
            <a:ext uri="{FF2B5EF4-FFF2-40B4-BE49-F238E27FC236}">
              <a16:creationId xmlns:a16="http://schemas.microsoft.com/office/drawing/2014/main" id="{5A1C4AF6-549F-4298-A31B-A2F37DDCF56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83" name="Rectangle 3">
          <a:extLst>
            <a:ext uri="{FF2B5EF4-FFF2-40B4-BE49-F238E27FC236}">
              <a16:creationId xmlns:a16="http://schemas.microsoft.com/office/drawing/2014/main" id="{3B1C53AF-C276-4840-8E33-FE354136D5B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84" name="Rectangle 3">
          <a:extLst>
            <a:ext uri="{FF2B5EF4-FFF2-40B4-BE49-F238E27FC236}">
              <a16:creationId xmlns:a16="http://schemas.microsoft.com/office/drawing/2014/main" id="{2149209C-10F2-4685-8866-F8071FBB17B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85" name="Rectangle 3">
          <a:extLst>
            <a:ext uri="{FF2B5EF4-FFF2-40B4-BE49-F238E27FC236}">
              <a16:creationId xmlns:a16="http://schemas.microsoft.com/office/drawing/2014/main" id="{A82CA650-6BE8-4F54-841E-62849A0E17F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86" name="Rectangle 3">
          <a:extLst>
            <a:ext uri="{FF2B5EF4-FFF2-40B4-BE49-F238E27FC236}">
              <a16:creationId xmlns:a16="http://schemas.microsoft.com/office/drawing/2014/main" id="{839F8A31-23E9-4009-971B-260856DDF4B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236</xdr:row>
      <xdr:rowOff>9525</xdr:rowOff>
    </xdr:to>
    <xdr:sp macro="" textlink="">
      <xdr:nvSpPr>
        <xdr:cNvPr id="8187" name="Rectangle 3">
          <a:extLst>
            <a:ext uri="{FF2B5EF4-FFF2-40B4-BE49-F238E27FC236}">
              <a16:creationId xmlns:a16="http://schemas.microsoft.com/office/drawing/2014/main" id="{F3CAB6D6-0481-4253-8CD4-7553C85BFFF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1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66675</xdr:colOff>
      <xdr:row>235</xdr:row>
      <xdr:rowOff>180975</xdr:rowOff>
    </xdr:to>
    <xdr:sp macro="" textlink="">
      <xdr:nvSpPr>
        <xdr:cNvPr id="8188" name="Rectangle 3">
          <a:extLst>
            <a:ext uri="{FF2B5EF4-FFF2-40B4-BE49-F238E27FC236}">
              <a16:creationId xmlns:a16="http://schemas.microsoft.com/office/drawing/2014/main" id="{B4805F72-3DD9-4E2E-99A2-A0BDDC04209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189" name="Rectangle 3">
          <a:extLst>
            <a:ext uri="{FF2B5EF4-FFF2-40B4-BE49-F238E27FC236}">
              <a16:creationId xmlns:a16="http://schemas.microsoft.com/office/drawing/2014/main" id="{CB2A59EB-7F5F-4AE0-A2D9-C36B2CE3D11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190" name="Rectangle 3">
          <a:extLst>
            <a:ext uri="{FF2B5EF4-FFF2-40B4-BE49-F238E27FC236}">
              <a16:creationId xmlns:a16="http://schemas.microsoft.com/office/drawing/2014/main" id="{907276B9-12EB-4E96-A5D1-DB0747A9069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191" name="Rectangle 3">
          <a:extLst>
            <a:ext uri="{FF2B5EF4-FFF2-40B4-BE49-F238E27FC236}">
              <a16:creationId xmlns:a16="http://schemas.microsoft.com/office/drawing/2014/main" id="{6AD7EFD2-BBC8-4661-8DBD-766E526836E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192" name="Rectangle 3">
          <a:extLst>
            <a:ext uri="{FF2B5EF4-FFF2-40B4-BE49-F238E27FC236}">
              <a16:creationId xmlns:a16="http://schemas.microsoft.com/office/drawing/2014/main" id="{F415A4AB-E1BE-4DEB-8095-B018BB356F2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193" name="Rectangle 3">
          <a:extLst>
            <a:ext uri="{FF2B5EF4-FFF2-40B4-BE49-F238E27FC236}">
              <a16:creationId xmlns:a16="http://schemas.microsoft.com/office/drawing/2014/main" id="{AE48BDA5-85EF-43D6-91C3-C7C6D11AF5C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194" name="Rectangle 3">
          <a:extLst>
            <a:ext uri="{FF2B5EF4-FFF2-40B4-BE49-F238E27FC236}">
              <a16:creationId xmlns:a16="http://schemas.microsoft.com/office/drawing/2014/main" id="{8DC1AF4E-40B5-4C88-943B-E8E7E58B25C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195" name="Rectangle 3">
          <a:extLst>
            <a:ext uri="{FF2B5EF4-FFF2-40B4-BE49-F238E27FC236}">
              <a16:creationId xmlns:a16="http://schemas.microsoft.com/office/drawing/2014/main" id="{AC602A38-8FDC-4B5A-A8E8-4A9F138B53D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196" name="Rectangle 3">
          <a:extLst>
            <a:ext uri="{FF2B5EF4-FFF2-40B4-BE49-F238E27FC236}">
              <a16:creationId xmlns:a16="http://schemas.microsoft.com/office/drawing/2014/main" id="{19B675B1-9031-4119-9364-D25E8BFAA99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197" name="Rectangle 3">
          <a:extLst>
            <a:ext uri="{FF2B5EF4-FFF2-40B4-BE49-F238E27FC236}">
              <a16:creationId xmlns:a16="http://schemas.microsoft.com/office/drawing/2014/main" id="{5D98CE38-C03C-4210-A328-D78AD747A09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198" name="Rectangle 3">
          <a:extLst>
            <a:ext uri="{FF2B5EF4-FFF2-40B4-BE49-F238E27FC236}">
              <a16:creationId xmlns:a16="http://schemas.microsoft.com/office/drawing/2014/main" id="{A1C234A2-A353-4051-A9F7-5D412217F8F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199" name="Rectangle 3">
          <a:extLst>
            <a:ext uri="{FF2B5EF4-FFF2-40B4-BE49-F238E27FC236}">
              <a16:creationId xmlns:a16="http://schemas.microsoft.com/office/drawing/2014/main" id="{72075D79-8B1E-48AB-98C1-EEBEC4E38A5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00" name="Rectangle 3">
          <a:extLst>
            <a:ext uri="{FF2B5EF4-FFF2-40B4-BE49-F238E27FC236}">
              <a16:creationId xmlns:a16="http://schemas.microsoft.com/office/drawing/2014/main" id="{C4BB7F2C-4FFE-4278-9743-6A70304826E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01" name="Rectangle 3">
          <a:extLst>
            <a:ext uri="{FF2B5EF4-FFF2-40B4-BE49-F238E27FC236}">
              <a16:creationId xmlns:a16="http://schemas.microsoft.com/office/drawing/2014/main" id="{72D0511C-6D92-4952-94F1-11B6CA920E7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02" name="Rectangle 3">
          <a:extLst>
            <a:ext uri="{FF2B5EF4-FFF2-40B4-BE49-F238E27FC236}">
              <a16:creationId xmlns:a16="http://schemas.microsoft.com/office/drawing/2014/main" id="{2F55C6C7-C8F3-4D09-8074-EF3508F56B0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03" name="Rectangle 3">
          <a:extLst>
            <a:ext uri="{FF2B5EF4-FFF2-40B4-BE49-F238E27FC236}">
              <a16:creationId xmlns:a16="http://schemas.microsoft.com/office/drawing/2014/main" id="{B4319428-121C-482F-BA79-11AC1765EFE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04" name="Rectangle 3">
          <a:extLst>
            <a:ext uri="{FF2B5EF4-FFF2-40B4-BE49-F238E27FC236}">
              <a16:creationId xmlns:a16="http://schemas.microsoft.com/office/drawing/2014/main" id="{30167162-AC1C-4F9F-977E-F8AF91052A2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05" name="Rectangle 3">
          <a:extLst>
            <a:ext uri="{FF2B5EF4-FFF2-40B4-BE49-F238E27FC236}">
              <a16:creationId xmlns:a16="http://schemas.microsoft.com/office/drawing/2014/main" id="{49BA87E5-E189-4F60-8F19-1699821EDEC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06" name="Rectangle 3">
          <a:extLst>
            <a:ext uri="{FF2B5EF4-FFF2-40B4-BE49-F238E27FC236}">
              <a16:creationId xmlns:a16="http://schemas.microsoft.com/office/drawing/2014/main" id="{152400D9-C546-448C-AB5F-B86702B521B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07" name="Rectangle 3">
          <a:extLst>
            <a:ext uri="{FF2B5EF4-FFF2-40B4-BE49-F238E27FC236}">
              <a16:creationId xmlns:a16="http://schemas.microsoft.com/office/drawing/2014/main" id="{EA3D2F07-C757-4852-B92F-AF0869E0F9B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08" name="Rectangle 3">
          <a:extLst>
            <a:ext uri="{FF2B5EF4-FFF2-40B4-BE49-F238E27FC236}">
              <a16:creationId xmlns:a16="http://schemas.microsoft.com/office/drawing/2014/main" id="{CC5602C5-42C5-461A-A7CF-E4F5934A565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09" name="Rectangle 3">
          <a:extLst>
            <a:ext uri="{FF2B5EF4-FFF2-40B4-BE49-F238E27FC236}">
              <a16:creationId xmlns:a16="http://schemas.microsoft.com/office/drawing/2014/main" id="{CC2BDE60-A8CD-4999-A8AD-AF2E6BB9C04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10" name="Rectangle 3">
          <a:extLst>
            <a:ext uri="{FF2B5EF4-FFF2-40B4-BE49-F238E27FC236}">
              <a16:creationId xmlns:a16="http://schemas.microsoft.com/office/drawing/2014/main" id="{4545E518-DC7A-429B-A3A0-7537E8B04A9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11" name="Rectangle 3">
          <a:extLst>
            <a:ext uri="{FF2B5EF4-FFF2-40B4-BE49-F238E27FC236}">
              <a16:creationId xmlns:a16="http://schemas.microsoft.com/office/drawing/2014/main" id="{6523A599-6B79-4B49-B442-1B7F49EA094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12" name="Rectangle 3">
          <a:extLst>
            <a:ext uri="{FF2B5EF4-FFF2-40B4-BE49-F238E27FC236}">
              <a16:creationId xmlns:a16="http://schemas.microsoft.com/office/drawing/2014/main" id="{80D88C10-0972-423D-AD27-06834705EC2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13" name="Rectangle 3">
          <a:extLst>
            <a:ext uri="{FF2B5EF4-FFF2-40B4-BE49-F238E27FC236}">
              <a16:creationId xmlns:a16="http://schemas.microsoft.com/office/drawing/2014/main" id="{AB8FCCC9-AD7B-48CF-80FA-D4E283D991F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14" name="Rectangle 3">
          <a:extLst>
            <a:ext uri="{FF2B5EF4-FFF2-40B4-BE49-F238E27FC236}">
              <a16:creationId xmlns:a16="http://schemas.microsoft.com/office/drawing/2014/main" id="{FDD82E84-42D1-4A2F-AEBF-00EF511DC80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15" name="Rectangle 3">
          <a:extLst>
            <a:ext uri="{FF2B5EF4-FFF2-40B4-BE49-F238E27FC236}">
              <a16:creationId xmlns:a16="http://schemas.microsoft.com/office/drawing/2014/main" id="{68A0029E-9E6A-4B6C-A20E-083B3E409D3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16" name="Rectangle 3">
          <a:extLst>
            <a:ext uri="{FF2B5EF4-FFF2-40B4-BE49-F238E27FC236}">
              <a16:creationId xmlns:a16="http://schemas.microsoft.com/office/drawing/2014/main" id="{273E7B15-ABF2-4910-907B-4FCC1DCDC63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17" name="Rectangle 3">
          <a:extLst>
            <a:ext uri="{FF2B5EF4-FFF2-40B4-BE49-F238E27FC236}">
              <a16:creationId xmlns:a16="http://schemas.microsoft.com/office/drawing/2014/main" id="{694739D6-22A0-472B-A3C7-D3259958C36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18" name="Rectangle 3">
          <a:extLst>
            <a:ext uri="{FF2B5EF4-FFF2-40B4-BE49-F238E27FC236}">
              <a16:creationId xmlns:a16="http://schemas.microsoft.com/office/drawing/2014/main" id="{7C1648FA-65C6-4893-A686-BDA98C34195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19" name="Rectangle 3">
          <a:extLst>
            <a:ext uri="{FF2B5EF4-FFF2-40B4-BE49-F238E27FC236}">
              <a16:creationId xmlns:a16="http://schemas.microsoft.com/office/drawing/2014/main" id="{54C335FA-3C37-4CEA-9EA9-BC4D8F9A7AB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20" name="Rectangle 3">
          <a:extLst>
            <a:ext uri="{FF2B5EF4-FFF2-40B4-BE49-F238E27FC236}">
              <a16:creationId xmlns:a16="http://schemas.microsoft.com/office/drawing/2014/main" id="{0D2C33FC-4CBF-443C-A2C5-242EA3F0CA4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21" name="Rectangle 3">
          <a:extLst>
            <a:ext uri="{FF2B5EF4-FFF2-40B4-BE49-F238E27FC236}">
              <a16:creationId xmlns:a16="http://schemas.microsoft.com/office/drawing/2014/main" id="{7D55D0A8-2A4E-49DA-B127-39E0F3B6C48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22" name="Rectangle 3">
          <a:extLst>
            <a:ext uri="{FF2B5EF4-FFF2-40B4-BE49-F238E27FC236}">
              <a16:creationId xmlns:a16="http://schemas.microsoft.com/office/drawing/2014/main" id="{069525C6-D1CD-4635-AC6C-FFE2F459D9E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23" name="Rectangle 3">
          <a:extLst>
            <a:ext uri="{FF2B5EF4-FFF2-40B4-BE49-F238E27FC236}">
              <a16:creationId xmlns:a16="http://schemas.microsoft.com/office/drawing/2014/main" id="{A6915349-61CC-49E0-9B7C-818AB7FFE39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24" name="Rectangle 3">
          <a:extLst>
            <a:ext uri="{FF2B5EF4-FFF2-40B4-BE49-F238E27FC236}">
              <a16:creationId xmlns:a16="http://schemas.microsoft.com/office/drawing/2014/main" id="{09E9DC49-C4B2-4A8F-8C7F-696049CD082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25" name="Rectangle 3">
          <a:extLst>
            <a:ext uri="{FF2B5EF4-FFF2-40B4-BE49-F238E27FC236}">
              <a16:creationId xmlns:a16="http://schemas.microsoft.com/office/drawing/2014/main" id="{788D56B2-F907-4B1A-A943-6F83964B71A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26" name="Rectangle 3">
          <a:extLst>
            <a:ext uri="{FF2B5EF4-FFF2-40B4-BE49-F238E27FC236}">
              <a16:creationId xmlns:a16="http://schemas.microsoft.com/office/drawing/2014/main" id="{25CD0703-A8A8-4037-B3E1-B6AA4A4A3F7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27" name="Rectangle 3">
          <a:extLst>
            <a:ext uri="{FF2B5EF4-FFF2-40B4-BE49-F238E27FC236}">
              <a16:creationId xmlns:a16="http://schemas.microsoft.com/office/drawing/2014/main" id="{C009D8D0-A267-43EE-8F11-CC347BF75F4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28" name="Rectangle 3">
          <a:extLst>
            <a:ext uri="{FF2B5EF4-FFF2-40B4-BE49-F238E27FC236}">
              <a16:creationId xmlns:a16="http://schemas.microsoft.com/office/drawing/2014/main" id="{B62DDEBD-5BFD-40A1-971D-46F6EBD46CC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29" name="Rectangle 3">
          <a:extLst>
            <a:ext uri="{FF2B5EF4-FFF2-40B4-BE49-F238E27FC236}">
              <a16:creationId xmlns:a16="http://schemas.microsoft.com/office/drawing/2014/main" id="{8E0B8711-4C00-4C0C-894A-F4FCC4C9FE3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30" name="Rectangle 3">
          <a:extLst>
            <a:ext uri="{FF2B5EF4-FFF2-40B4-BE49-F238E27FC236}">
              <a16:creationId xmlns:a16="http://schemas.microsoft.com/office/drawing/2014/main" id="{25FED9AB-C5C7-41D6-B5B8-5D092B53C94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31" name="Rectangle 3">
          <a:extLst>
            <a:ext uri="{FF2B5EF4-FFF2-40B4-BE49-F238E27FC236}">
              <a16:creationId xmlns:a16="http://schemas.microsoft.com/office/drawing/2014/main" id="{F43BB262-C70A-4F07-8A99-A79F529F68D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32" name="Rectangle 3">
          <a:extLst>
            <a:ext uri="{FF2B5EF4-FFF2-40B4-BE49-F238E27FC236}">
              <a16:creationId xmlns:a16="http://schemas.microsoft.com/office/drawing/2014/main" id="{C28E24E9-1999-43B9-A7DE-1E2AE4CCF30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33" name="Rectangle 3">
          <a:extLst>
            <a:ext uri="{FF2B5EF4-FFF2-40B4-BE49-F238E27FC236}">
              <a16:creationId xmlns:a16="http://schemas.microsoft.com/office/drawing/2014/main" id="{D98CBD58-1DA3-43CE-B088-322B3910248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34" name="Rectangle 3">
          <a:extLst>
            <a:ext uri="{FF2B5EF4-FFF2-40B4-BE49-F238E27FC236}">
              <a16:creationId xmlns:a16="http://schemas.microsoft.com/office/drawing/2014/main" id="{8D2AF41A-899E-42B1-AE22-A5A4870ABA47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35" name="Rectangle 3">
          <a:extLst>
            <a:ext uri="{FF2B5EF4-FFF2-40B4-BE49-F238E27FC236}">
              <a16:creationId xmlns:a16="http://schemas.microsoft.com/office/drawing/2014/main" id="{857DCEB3-543E-4996-A85B-66CF459E6C6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193</xdr:row>
      <xdr:rowOff>9525</xdr:rowOff>
    </xdr:to>
    <xdr:sp macro="" textlink="">
      <xdr:nvSpPr>
        <xdr:cNvPr id="8236" name="Rectangle 3">
          <a:extLst>
            <a:ext uri="{FF2B5EF4-FFF2-40B4-BE49-F238E27FC236}">
              <a16:creationId xmlns:a16="http://schemas.microsoft.com/office/drawing/2014/main" id="{B01F5BCA-3663-49BB-9B75-BF116C04DA1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37" name="Rectangle 3">
          <a:extLst>
            <a:ext uri="{FF2B5EF4-FFF2-40B4-BE49-F238E27FC236}">
              <a16:creationId xmlns:a16="http://schemas.microsoft.com/office/drawing/2014/main" id="{A0130632-323A-46D2-93A1-B18A358BD18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38" name="Rectangle 3">
          <a:extLst>
            <a:ext uri="{FF2B5EF4-FFF2-40B4-BE49-F238E27FC236}">
              <a16:creationId xmlns:a16="http://schemas.microsoft.com/office/drawing/2014/main" id="{97393608-79B3-401E-80FB-31868CB4B35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39" name="Rectangle 3">
          <a:extLst>
            <a:ext uri="{FF2B5EF4-FFF2-40B4-BE49-F238E27FC236}">
              <a16:creationId xmlns:a16="http://schemas.microsoft.com/office/drawing/2014/main" id="{0DF19B7F-B536-4B98-88AC-1458FFDFD89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40" name="Rectangle 3">
          <a:extLst>
            <a:ext uri="{FF2B5EF4-FFF2-40B4-BE49-F238E27FC236}">
              <a16:creationId xmlns:a16="http://schemas.microsoft.com/office/drawing/2014/main" id="{4A33846E-4361-4101-8D93-D29FF52CBDA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41" name="Rectangle 3">
          <a:extLst>
            <a:ext uri="{FF2B5EF4-FFF2-40B4-BE49-F238E27FC236}">
              <a16:creationId xmlns:a16="http://schemas.microsoft.com/office/drawing/2014/main" id="{1BB65F64-F522-4F81-925B-02AFB3B02A8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42" name="Rectangle 3">
          <a:extLst>
            <a:ext uri="{FF2B5EF4-FFF2-40B4-BE49-F238E27FC236}">
              <a16:creationId xmlns:a16="http://schemas.microsoft.com/office/drawing/2014/main" id="{2918E6C2-E537-4DE7-AFD4-FAA3CE93B9F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43" name="Rectangle 3">
          <a:extLst>
            <a:ext uri="{FF2B5EF4-FFF2-40B4-BE49-F238E27FC236}">
              <a16:creationId xmlns:a16="http://schemas.microsoft.com/office/drawing/2014/main" id="{8AC0F3BC-6CAE-4D1E-AC5F-645620C7092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44" name="Rectangle 3">
          <a:extLst>
            <a:ext uri="{FF2B5EF4-FFF2-40B4-BE49-F238E27FC236}">
              <a16:creationId xmlns:a16="http://schemas.microsoft.com/office/drawing/2014/main" id="{E2C47DDB-4BB4-412F-83EA-4896A3F5F71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45" name="Rectangle 3">
          <a:extLst>
            <a:ext uri="{FF2B5EF4-FFF2-40B4-BE49-F238E27FC236}">
              <a16:creationId xmlns:a16="http://schemas.microsoft.com/office/drawing/2014/main" id="{230A614E-A18A-451F-82FA-CF4BC87205A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46" name="Rectangle 3">
          <a:extLst>
            <a:ext uri="{FF2B5EF4-FFF2-40B4-BE49-F238E27FC236}">
              <a16:creationId xmlns:a16="http://schemas.microsoft.com/office/drawing/2014/main" id="{185C706F-A934-40B9-8DE2-D6FC0048A17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47" name="Rectangle 3">
          <a:extLst>
            <a:ext uri="{FF2B5EF4-FFF2-40B4-BE49-F238E27FC236}">
              <a16:creationId xmlns:a16="http://schemas.microsoft.com/office/drawing/2014/main" id="{4F11B25A-48D2-471D-B434-F8764054333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48" name="Rectangle 3">
          <a:extLst>
            <a:ext uri="{FF2B5EF4-FFF2-40B4-BE49-F238E27FC236}">
              <a16:creationId xmlns:a16="http://schemas.microsoft.com/office/drawing/2014/main" id="{C0E38EBF-5190-45CC-96A1-B38CBE12F6F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49" name="Rectangle 3">
          <a:extLst>
            <a:ext uri="{FF2B5EF4-FFF2-40B4-BE49-F238E27FC236}">
              <a16:creationId xmlns:a16="http://schemas.microsoft.com/office/drawing/2014/main" id="{998F053B-689D-4AB7-BC90-4E05F239FFB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50" name="Rectangle 3">
          <a:extLst>
            <a:ext uri="{FF2B5EF4-FFF2-40B4-BE49-F238E27FC236}">
              <a16:creationId xmlns:a16="http://schemas.microsoft.com/office/drawing/2014/main" id="{F8B4A229-3B2D-4783-AB14-1BD8F221982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51" name="Rectangle 3">
          <a:extLst>
            <a:ext uri="{FF2B5EF4-FFF2-40B4-BE49-F238E27FC236}">
              <a16:creationId xmlns:a16="http://schemas.microsoft.com/office/drawing/2014/main" id="{42F691FA-32AD-4E37-9E9A-A12AFA55269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52" name="Rectangle 3">
          <a:extLst>
            <a:ext uri="{FF2B5EF4-FFF2-40B4-BE49-F238E27FC236}">
              <a16:creationId xmlns:a16="http://schemas.microsoft.com/office/drawing/2014/main" id="{427D2187-0CB0-4C40-8412-E73648C711C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53" name="Rectangle 3">
          <a:extLst>
            <a:ext uri="{FF2B5EF4-FFF2-40B4-BE49-F238E27FC236}">
              <a16:creationId xmlns:a16="http://schemas.microsoft.com/office/drawing/2014/main" id="{40114687-36B7-4E3D-9BF9-2751903DC6D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54" name="Rectangle 3">
          <a:extLst>
            <a:ext uri="{FF2B5EF4-FFF2-40B4-BE49-F238E27FC236}">
              <a16:creationId xmlns:a16="http://schemas.microsoft.com/office/drawing/2014/main" id="{CF3F7BEB-11E8-43D3-BB70-4621CDFF5F4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55" name="Rectangle 3">
          <a:extLst>
            <a:ext uri="{FF2B5EF4-FFF2-40B4-BE49-F238E27FC236}">
              <a16:creationId xmlns:a16="http://schemas.microsoft.com/office/drawing/2014/main" id="{06E516FB-BB80-4AD8-AD0C-AC31E8D5D3C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56" name="Rectangle 3">
          <a:extLst>
            <a:ext uri="{FF2B5EF4-FFF2-40B4-BE49-F238E27FC236}">
              <a16:creationId xmlns:a16="http://schemas.microsoft.com/office/drawing/2014/main" id="{B21BBB3C-D227-40C0-A691-F0871D0C81D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57" name="Rectangle 3">
          <a:extLst>
            <a:ext uri="{FF2B5EF4-FFF2-40B4-BE49-F238E27FC236}">
              <a16:creationId xmlns:a16="http://schemas.microsoft.com/office/drawing/2014/main" id="{C09FA060-41E9-45D8-A544-E0CE1507938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58" name="Rectangle 3">
          <a:extLst>
            <a:ext uri="{FF2B5EF4-FFF2-40B4-BE49-F238E27FC236}">
              <a16:creationId xmlns:a16="http://schemas.microsoft.com/office/drawing/2014/main" id="{CC3A9287-7333-4A41-BA7C-1F346266507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59" name="Rectangle 3">
          <a:extLst>
            <a:ext uri="{FF2B5EF4-FFF2-40B4-BE49-F238E27FC236}">
              <a16:creationId xmlns:a16="http://schemas.microsoft.com/office/drawing/2014/main" id="{9660B071-641E-45A2-BBB0-40A2046761D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60" name="Rectangle 3">
          <a:extLst>
            <a:ext uri="{FF2B5EF4-FFF2-40B4-BE49-F238E27FC236}">
              <a16:creationId xmlns:a16="http://schemas.microsoft.com/office/drawing/2014/main" id="{15103A14-D4B0-4F08-9551-F0509BE38E0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61" name="Rectangle 3">
          <a:extLst>
            <a:ext uri="{FF2B5EF4-FFF2-40B4-BE49-F238E27FC236}">
              <a16:creationId xmlns:a16="http://schemas.microsoft.com/office/drawing/2014/main" id="{BE7CADE7-A8AA-4C98-989D-0B190140B67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62" name="Rectangle 3">
          <a:extLst>
            <a:ext uri="{FF2B5EF4-FFF2-40B4-BE49-F238E27FC236}">
              <a16:creationId xmlns:a16="http://schemas.microsoft.com/office/drawing/2014/main" id="{380829B7-885B-42C9-A7E1-765D4398A78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63" name="Rectangle 3">
          <a:extLst>
            <a:ext uri="{FF2B5EF4-FFF2-40B4-BE49-F238E27FC236}">
              <a16:creationId xmlns:a16="http://schemas.microsoft.com/office/drawing/2014/main" id="{F8723F56-1F33-414D-B874-3233072F630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64" name="Rectangle 3">
          <a:extLst>
            <a:ext uri="{FF2B5EF4-FFF2-40B4-BE49-F238E27FC236}">
              <a16:creationId xmlns:a16="http://schemas.microsoft.com/office/drawing/2014/main" id="{9FBF7A7E-BEC8-4737-B4AD-04D4A1530F4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65" name="Rectangle 3">
          <a:extLst>
            <a:ext uri="{FF2B5EF4-FFF2-40B4-BE49-F238E27FC236}">
              <a16:creationId xmlns:a16="http://schemas.microsoft.com/office/drawing/2014/main" id="{92A0DBB6-28BD-4095-AAAC-D69331F20D5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66" name="Rectangle 3">
          <a:extLst>
            <a:ext uri="{FF2B5EF4-FFF2-40B4-BE49-F238E27FC236}">
              <a16:creationId xmlns:a16="http://schemas.microsoft.com/office/drawing/2014/main" id="{06E1BD5E-DDDE-4680-B207-62A4B96C7F8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67" name="Rectangle 3">
          <a:extLst>
            <a:ext uri="{FF2B5EF4-FFF2-40B4-BE49-F238E27FC236}">
              <a16:creationId xmlns:a16="http://schemas.microsoft.com/office/drawing/2014/main" id="{7590C66A-1B6A-44C2-923E-A460D77ADC3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68" name="Rectangle 3">
          <a:extLst>
            <a:ext uri="{FF2B5EF4-FFF2-40B4-BE49-F238E27FC236}">
              <a16:creationId xmlns:a16="http://schemas.microsoft.com/office/drawing/2014/main" id="{BFE6DB20-9E9E-4E6A-A825-0D679B4A1EF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69" name="Rectangle 3">
          <a:extLst>
            <a:ext uri="{FF2B5EF4-FFF2-40B4-BE49-F238E27FC236}">
              <a16:creationId xmlns:a16="http://schemas.microsoft.com/office/drawing/2014/main" id="{AAFA8010-519B-4065-B74A-DD16717EA9B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70" name="Rectangle 3">
          <a:extLst>
            <a:ext uri="{FF2B5EF4-FFF2-40B4-BE49-F238E27FC236}">
              <a16:creationId xmlns:a16="http://schemas.microsoft.com/office/drawing/2014/main" id="{8F83DD34-7F4C-4333-9496-39AE769DD6E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71" name="Rectangle 3">
          <a:extLst>
            <a:ext uri="{FF2B5EF4-FFF2-40B4-BE49-F238E27FC236}">
              <a16:creationId xmlns:a16="http://schemas.microsoft.com/office/drawing/2014/main" id="{3383210F-7702-4C42-B71A-AC1FBFA4217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72" name="Rectangle 3">
          <a:extLst>
            <a:ext uri="{FF2B5EF4-FFF2-40B4-BE49-F238E27FC236}">
              <a16:creationId xmlns:a16="http://schemas.microsoft.com/office/drawing/2014/main" id="{9FB9371E-4F9D-4C78-A49C-424F0068C34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73" name="Rectangle 3">
          <a:extLst>
            <a:ext uri="{FF2B5EF4-FFF2-40B4-BE49-F238E27FC236}">
              <a16:creationId xmlns:a16="http://schemas.microsoft.com/office/drawing/2014/main" id="{03936622-AFE4-4A1C-A0C5-6C96650989B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74" name="Rectangle 3">
          <a:extLst>
            <a:ext uri="{FF2B5EF4-FFF2-40B4-BE49-F238E27FC236}">
              <a16:creationId xmlns:a16="http://schemas.microsoft.com/office/drawing/2014/main" id="{474F3503-0DAF-42C4-BFDA-45DC72ED8CD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75" name="Rectangle 3">
          <a:extLst>
            <a:ext uri="{FF2B5EF4-FFF2-40B4-BE49-F238E27FC236}">
              <a16:creationId xmlns:a16="http://schemas.microsoft.com/office/drawing/2014/main" id="{FA31295E-A30B-4E79-B74D-700EE9A46C1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76" name="Rectangle 3">
          <a:extLst>
            <a:ext uri="{FF2B5EF4-FFF2-40B4-BE49-F238E27FC236}">
              <a16:creationId xmlns:a16="http://schemas.microsoft.com/office/drawing/2014/main" id="{6C600C7C-75D9-4394-BE08-721ABD559F0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77" name="Rectangle 3">
          <a:extLst>
            <a:ext uri="{FF2B5EF4-FFF2-40B4-BE49-F238E27FC236}">
              <a16:creationId xmlns:a16="http://schemas.microsoft.com/office/drawing/2014/main" id="{6B470E4C-37FF-4726-908B-9818B31EE1E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78" name="Rectangle 3">
          <a:extLst>
            <a:ext uri="{FF2B5EF4-FFF2-40B4-BE49-F238E27FC236}">
              <a16:creationId xmlns:a16="http://schemas.microsoft.com/office/drawing/2014/main" id="{4265EB97-7EF1-488B-947A-4F8753B219A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79" name="Rectangle 3">
          <a:extLst>
            <a:ext uri="{FF2B5EF4-FFF2-40B4-BE49-F238E27FC236}">
              <a16:creationId xmlns:a16="http://schemas.microsoft.com/office/drawing/2014/main" id="{2AC4DC76-9826-4375-91A5-1A9D0F4D740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80" name="Rectangle 3">
          <a:extLst>
            <a:ext uri="{FF2B5EF4-FFF2-40B4-BE49-F238E27FC236}">
              <a16:creationId xmlns:a16="http://schemas.microsoft.com/office/drawing/2014/main" id="{80AC6D81-BAC3-403A-8A2B-026C977C679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81" name="Rectangle 3">
          <a:extLst>
            <a:ext uri="{FF2B5EF4-FFF2-40B4-BE49-F238E27FC236}">
              <a16:creationId xmlns:a16="http://schemas.microsoft.com/office/drawing/2014/main" id="{A7174917-5A71-4C8F-8422-1821F8A54F2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82" name="Rectangle 3">
          <a:extLst>
            <a:ext uri="{FF2B5EF4-FFF2-40B4-BE49-F238E27FC236}">
              <a16:creationId xmlns:a16="http://schemas.microsoft.com/office/drawing/2014/main" id="{D252D4A5-8F6B-4C97-89A7-462A8626715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83" name="Rectangle 3">
          <a:extLst>
            <a:ext uri="{FF2B5EF4-FFF2-40B4-BE49-F238E27FC236}">
              <a16:creationId xmlns:a16="http://schemas.microsoft.com/office/drawing/2014/main" id="{471F3F33-AC57-40AD-B561-5E5F94F2B8E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66675</xdr:colOff>
      <xdr:row>207</xdr:row>
      <xdr:rowOff>9525</xdr:rowOff>
    </xdr:to>
    <xdr:sp macro="" textlink="">
      <xdr:nvSpPr>
        <xdr:cNvPr id="8284" name="Rectangle 3">
          <a:extLst>
            <a:ext uri="{FF2B5EF4-FFF2-40B4-BE49-F238E27FC236}">
              <a16:creationId xmlns:a16="http://schemas.microsoft.com/office/drawing/2014/main" id="{903E57D3-4117-4A7E-9E2A-FB3AB72C3F3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27" name="Shape 5">
          <a:extLst>
            <a:ext uri="{FF2B5EF4-FFF2-40B4-BE49-F238E27FC236}">
              <a16:creationId xmlns:a16="http://schemas.microsoft.com/office/drawing/2014/main" id="{A95613EA-3BBD-465B-8AD3-B1259217EC9D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28" name="Shape 6">
          <a:extLst>
            <a:ext uri="{FF2B5EF4-FFF2-40B4-BE49-F238E27FC236}">
              <a16:creationId xmlns:a16="http://schemas.microsoft.com/office/drawing/2014/main" id="{5DF2C70D-1203-48A7-AB03-6D38236B6BDF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29" name="Shape 5">
          <a:extLst>
            <a:ext uri="{FF2B5EF4-FFF2-40B4-BE49-F238E27FC236}">
              <a16:creationId xmlns:a16="http://schemas.microsoft.com/office/drawing/2014/main" id="{D13FDA62-1666-44D8-A8AB-4AB874A16369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30" name="Shape 6">
          <a:extLst>
            <a:ext uri="{FF2B5EF4-FFF2-40B4-BE49-F238E27FC236}">
              <a16:creationId xmlns:a16="http://schemas.microsoft.com/office/drawing/2014/main" id="{04EE4477-4FB9-45DF-9440-4DB8205782C2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31" name="Shape 5">
          <a:extLst>
            <a:ext uri="{FF2B5EF4-FFF2-40B4-BE49-F238E27FC236}">
              <a16:creationId xmlns:a16="http://schemas.microsoft.com/office/drawing/2014/main" id="{75467C71-05CD-40C7-A47F-F32BD969349E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32" name="Shape 6">
          <a:extLst>
            <a:ext uri="{FF2B5EF4-FFF2-40B4-BE49-F238E27FC236}">
              <a16:creationId xmlns:a16="http://schemas.microsoft.com/office/drawing/2014/main" id="{BA61678D-7B63-47FF-9056-F28082D40669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1524000</xdr:colOff>
      <xdr:row>249</xdr:row>
      <xdr:rowOff>0</xdr:rowOff>
    </xdr:from>
    <xdr:to>
      <xdr:col>0</xdr:col>
      <xdr:colOff>1590675</xdr:colOff>
      <xdr:row>250</xdr:row>
      <xdr:rowOff>38100</xdr:rowOff>
    </xdr:to>
    <xdr:sp macro="" textlink="">
      <xdr:nvSpPr>
        <xdr:cNvPr id="7133" name="Shape 5">
          <a:extLst>
            <a:ext uri="{FF2B5EF4-FFF2-40B4-BE49-F238E27FC236}">
              <a16:creationId xmlns:a16="http://schemas.microsoft.com/office/drawing/2014/main" id="{3B96104A-D2B9-4C41-8AEF-838EC07A747A}"/>
            </a:ext>
          </a:extLst>
        </xdr:cNvPr>
        <xdr:cNvSpPr/>
      </xdr:nvSpPr>
      <xdr:spPr>
        <a:xfrm>
          <a:off x="152400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34" name="Shape 5">
          <a:extLst>
            <a:ext uri="{FF2B5EF4-FFF2-40B4-BE49-F238E27FC236}">
              <a16:creationId xmlns:a16="http://schemas.microsoft.com/office/drawing/2014/main" id="{49405AEA-5260-411E-9EA7-18409AABAA53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35" name="Shape 6">
          <a:extLst>
            <a:ext uri="{FF2B5EF4-FFF2-40B4-BE49-F238E27FC236}">
              <a16:creationId xmlns:a16="http://schemas.microsoft.com/office/drawing/2014/main" id="{D8234689-9E00-493D-BF72-0A0324E0BF5D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36" name="Shape 5">
          <a:extLst>
            <a:ext uri="{FF2B5EF4-FFF2-40B4-BE49-F238E27FC236}">
              <a16:creationId xmlns:a16="http://schemas.microsoft.com/office/drawing/2014/main" id="{87129F0F-2E4B-43C4-A61D-3916B9E71B77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37" name="Shape 6">
          <a:extLst>
            <a:ext uri="{FF2B5EF4-FFF2-40B4-BE49-F238E27FC236}">
              <a16:creationId xmlns:a16="http://schemas.microsoft.com/office/drawing/2014/main" id="{0E81D630-07DE-46D5-8586-C66FF7E1962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38" name="Shape 5">
          <a:extLst>
            <a:ext uri="{FF2B5EF4-FFF2-40B4-BE49-F238E27FC236}">
              <a16:creationId xmlns:a16="http://schemas.microsoft.com/office/drawing/2014/main" id="{5FFDDF24-3705-47F8-9FAF-F7E1F2A5F6A2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39" name="Shape 6">
          <a:extLst>
            <a:ext uri="{FF2B5EF4-FFF2-40B4-BE49-F238E27FC236}">
              <a16:creationId xmlns:a16="http://schemas.microsoft.com/office/drawing/2014/main" id="{2050E6CE-38E7-46E3-90E6-0E6D04F76272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40" name="Shape 5">
          <a:extLst>
            <a:ext uri="{FF2B5EF4-FFF2-40B4-BE49-F238E27FC236}">
              <a16:creationId xmlns:a16="http://schemas.microsoft.com/office/drawing/2014/main" id="{4FA1D864-B849-4EC3-989D-582B67B3C315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41" name="Shape 6">
          <a:extLst>
            <a:ext uri="{FF2B5EF4-FFF2-40B4-BE49-F238E27FC236}">
              <a16:creationId xmlns:a16="http://schemas.microsoft.com/office/drawing/2014/main" id="{DC51406A-DDF6-43B4-A2AF-1124B786A98C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42" name="Shape 5">
          <a:extLst>
            <a:ext uri="{FF2B5EF4-FFF2-40B4-BE49-F238E27FC236}">
              <a16:creationId xmlns:a16="http://schemas.microsoft.com/office/drawing/2014/main" id="{F05D2C8D-614A-40A7-B23F-589FCC62881B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43" name="Shape 6">
          <a:extLst>
            <a:ext uri="{FF2B5EF4-FFF2-40B4-BE49-F238E27FC236}">
              <a16:creationId xmlns:a16="http://schemas.microsoft.com/office/drawing/2014/main" id="{1AC63DF6-623F-46BC-BC1F-1276EECF511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44" name="Shape 5">
          <a:extLst>
            <a:ext uri="{FF2B5EF4-FFF2-40B4-BE49-F238E27FC236}">
              <a16:creationId xmlns:a16="http://schemas.microsoft.com/office/drawing/2014/main" id="{35188C58-E796-400F-836F-7C0F106C4170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45" name="Shape 6">
          <a:extLst>
            <a:ext uri="{FF2B5EF4-FFF2-40B4-BE49-F238E27FC236}">
              <a16:creationId xmlns:a16="http://schemas.microsoft.com/office/drawing/2014/main" id="{CAF606D5-237E-40E3-BBE2-823C4FB5A4CA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46" name="Shape 5">
          <a:extLst>
            <a:ext uri="{FF2B5EF4-FFF2-40B4-BE49-F238E27FC236}">
              <a16:creationId xmlns:a16="http://schemas.microsoft.com/office/drawing/2014/main" id="{73971399-DDFB-4DB6-AA01-F55474DEA11B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47" name="Shape 6">
          <a:extLst>
            <a:ext uri="{FF2B5EF4-FFF2-40B4-BE49-F238E27FC236}">
              <a16:creationId xmlns:a16="http://schemas.microsoft.com/office/drawing/2014/main" id="{AD2822C4-3605-413D-81BC-54B53F285014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48" name="Shape 5">
          <a:extLst>
            <a:ext uri="{FF2B5EF4-FFF2-40B4-BE49-F238E27FC236}">
              <a16:creationId xmlns:a16="http://schemas.microsoft.com/office/drawing/2014/main" id="{5406A7C1-54E8-4280-9000-E076452E404D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49" name="Shape 6">
          <a:extLst>
            <a:ext uri="{FF2B5EF4-FFF2-40B4-BE49-F238E27FC236}">
              <a16:creationId xmlns:a16="http://schemas.microsoft.com/office/drawing/2014/main" id="{7702D485-85B8-4BD2-91B8-1BEF952EF28B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50" name="Shape 5">
          <a:extLst>
            <a:ext uri="{FF2B5EF4-FFF2-40B4-BE49-F238E27FC236}">
              <a16:creationId xmlns:a16="http://schemas.microsoft.com/office/drawing/2014/main" id="{9DA45DD5-BE80-4267-A1E6-EDCF78AE9CBB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51" name="Shape 6">
          <a:extLst>
            <a:ext uri="{FF2B5EF4-FFF2-40B4-BE49-F238E27FC236}">
              <a16:creationId xmlns:a16="http://schemas.microsoft.com/office/drawing/2014/main" id="{A3E4C3B6-C17B-4B5E-9AA6-9CB80FB9FF4F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52" name="Shape 5">
          <a:extLst>
            <a:ext uri="{FF2B5EF4-FFF2-40B4-BE49-F238E27FC236}">
              <a16:creationId xmlns:a16="http://schemas.microsoft.com/office/drawing/2014/main" id="{46BAA673-7467-49CF-A783-AFE6C00520C6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53" name="Shape 6">
          <a:extLst>
            <a:ext uri="{FF2B5EF4-FFF2-40B4-BE49-F238E27FC236}">
              <a16:creationId xmlns:a16="http://schemas.microsoft.com/office/drawing/2014/main" id="{E0129370-68B3-408B-8240-A10826DB3774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54" name="Shape 5">
          <a:extLst>
            <a:ext uri="{FF2B5EF4-FFF2-40B4-BE49-F238E27FC236}">
              <a16:creationId xmlns:a16="http://schemas.microsoft.com/office/drawing/2014/main" id="{5DDB9ECB-03FD-4C21-B7C2-A0F31B62B242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55" name="Shape 6">
          <a:extLst>
            <a:ext uri="{FF2B5EF4-FFF2-40B4-BE49-F238E27FC236}">
              <a16:creationId xmlns:a16="http://schemas.microsoft.com/office/drawing/2014/main" id="{DBF866DA-ACE8-4867-8D0C-C320CCFDF63D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56" name="Shape 5">
          <a:extLst>
            <a:ext uri="{FF2B5EF4-FFF2-40B4-BE49-F238E27FC236}">
              <a16:creationId xmlns:a16="http://schemas.microsoft.com/office/drawing/2014/main" id="{87472F55-6AC8-4BD4-8CBF-AB8666CE2D1C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57" name="Shape 6">
          <a:extLst>
            <a:ext uri="{FF2B5EF4-FFF2-40B4-BE49-F238E27FC236}">
              <a16:creationId xmlns:a16="http://schemas.microsoft.com/office/drawing/2014/main" id="{06C234C4-9751-4F68-85B1-7FE2539222D8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58" name="Shape 5">
          <a:extLst>
            <a:ext uri="{FF2B5EF4-FFF2-40B4-BE49-F238E27FC236}">
              <a16:creationId xmlns:a16="http://schemas.microsoft.com/office/drawing/2014/main" id="{0EDE8F06-2452-4785-869E-069E6A1B93BB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59" name="Shape 6">
          <a:extLst>
            <a:ext uri="{FF2B5EF4-FFF2-40B4-BE49-F238E27FC236}">
              <a16:creationId xmlns:a16="http://schemas.microsoft.com/office/drawing/2014/main" id="{28DF646B-6CC6-487A-80A2-8A9A33FD2C92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60" name="Shape 5">
          <a:extLst>
            <a:ext uri="{FF2B5EF4-FFF2-40B4-BE49-F238E27FC236}">
              <a16:creationId xmlns:a16="http://schemas.microsoft.com/office/drawing/2014/main" id="{FBA48E5B-16EE-45E3-A5D0-80508EC8953B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61" name="Shape 6">
          <a:extLst>
            <a:ext uri="{FF2B5EF4-FFF2-40B4-BE49-F238E27FC236}">
              <a16:creationId xmlns:a16="http://schemas.microsoft.com/office/drawing/2014/main" id="{D5166826-3237-4FDE-B0E5-94BE4DA4A4F7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62" name="Shape 5">
          <a:extLst>
            <a:ext uri="{FF2B5EF4-FFF2-40B4-BE49-F238E27FC236}">
              <a16:creationId xmlns:a16="http://schemas.microsoft.com/office/drawing/2014/main" id="{7304897B-B1F2-45AB-937B-FACB9EB24EE6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63" name="Shape 6">
          <a:extLst>
            <a:ext uri="{FF2B5EF4-FFF2-40B4-BE49-F238E27FC236}">
              <a16:creationId xmlns:a16="http://schemas.microsoft.com/office/drawing/2014/main" id="{93B2747A-54BB-473D-93D3-05183BCA6D07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64" name="Shape 5">
          <a:extLst>
            <a:ext uri="{FF2B5EF4-FFF2-40B4-BE49-F238E27FC236}">
              <a16:creationId xmlns:a16="http://schemas.microsoft.com/office/drawing/2014/main" id="{4CF84620-5B8C-4B13-9752-C7FFB868BD08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65" name="Shape 6">
          <a:extLst>
            <a:ext uri="{FF2B5EF4-FFF2-40B4-BE49-F238E27FC236}">
              <a16:creationId xmlns:a16="http://schemas.microsoft.com/office/drawing/2014/main" id="{48798BB0-26AD-4C7C-AE4E-D88C1F792E16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66" name="Shape 5">
          <a:extLst>
            <a:ext uri="{FF2B5EF4-FFF2-40B4-BE49-F238E27FC236}">
              <a16:creationId xmlns:a16="http://schemas.microsoft.com/office/drawing/2014/main" id="{584767B7-1842-49D0-8DD0-34E30BFBE436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67" name="Shape 6">
          <a:extLst>
            <a:ext uri="{FF2B5EF4-FFF2-40B4-BE49-F238E27FC236}">
              <a16:creationId xmlns:a16="http://schemas.microsoft.com/office/drawing/2014/main" id="{7A61006C-B9DF-4B60-AA74-26726AA9952F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68" name="Shape 5">
          <a:extLst>
            <a:ext uri="{FF2B5EF4-FFF2-40B4-BE49-F238E27FC236}">
              <a16:creationId xmlns:a16="http://schemas.microsoft.com/office/drawing/2014/main" id="{A9B1E009-1E2B-49E5-841F-DE26CB979FF3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69" name="Shape 6">
          <a:extLst>
            <a:ext uri="{FF2B5EF4-FFF2-40B4-BE49-F238E27FC236}">
              <a16:creationId xmlns:a16="http://schemas.microsoft.com/office/drawing/2014/main" id="{0AC640CB-C224-464B-AA6B-288263BA4150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70" name="Shape 5">
          <a:extLst>
            <a:ext uri="{FF2B5EF4-FFF2-40B4-BE49-F238E27FC236}">
              <a16:creationId xmlns:a16="http://schemas.microsoft.com/office/drawing/2014/main" id="{98680804-7B12-4AE8-82D1-78D87BA0C00F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71" name="Shape 6">
          <a:extLst>
            <a:ext uri="{FF2B5EF4-FFF2-40B4-BE49-F238E27FC236}">
              <a16:creationId xmlns:a16="http://schemas.microsoft.com/office/drawing/2014/main" id="{D6F14490-BABF-4BAC-A8B7-678B0C583F5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72" name="Shape 5">
          <a:extLst>
            <a:ext uri="{FF2B5EF4-FFF2-40B4-BE49-F238E27FC236}">
              <a16:creationId xmlns:a16="http://schemas.microsoft.com/office/drawing/2014/main" id="{49630DF1-5555-4E09-8579-720DAEFFD308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173" name="Shape 6">
          <a:extLst>
            <a:ext uri="{FF2B5EF4-FFF2-40B4-BE49-F238E27FC236}">
              <a16:creationId xmlns:a16="http://schemas.microsoft.com/office/drawing/2014/main" id="{90ED99E8-CBCE-41EB-9D72-61F91B373DC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174" name="Shape 5">
          <a:extLst>
            <a:ext uri="{FF2B5EF4-FFF2-40B4-BE49-F238E27FC236}">
              <a16:creationId xmlns:a16="http://schemas.microsoft.com/office/drawing/2014/main" id="{79713B00-0DA6-4C36-9A8D-9E2338A2DCB2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13" name="Shape 6">
          <a:extLst>
            <a:ext uri="{FF2B5EF4-FFF2-40B4-BE49-F238E27FC236}">
              <a16:creationId xmlns:a16="http://schemas.microsoft.com/office/drawing/2014/main" id="{475994BE-2E74-4FDF-B4D1-1411E016D91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14" name="Shape 5">
          <a:extLst>
            <a:ext uri="{FF2B5EF4-FFF2-40B4-BE49-F238E27FC236}">
              <a16:creationId xmlns:a16="http://schemas.microsoft.com/office/drawing/2014/main" id="{8E7A7BA1-D716-48BF-84D6-68F88D36D034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15" name="Shape 6">
          <a:extLst>
            <a:ext uri="{FF2B5EF4-FFF2-40B4-BE49-F238E27FC236}">
              <a16:creationId xmlns:a16="http://schemas.microsoft.com/office/drawing/2014/main" id="{2E0F581D-088D-414A-92F6-ED58E0A0B36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16" name="Shape 5">
          <a:extLst>
            <a:ext uri="{FF2B5EF4-FFF2-40B4-BE49-F238E27FC236}">
              <a16:creationId xmlns:a16="http://schemas.microsoft.com/office/drawing/2014/main" id="{7FAB43C9-AB34-4A73-B462-CAB9CC1FA7A8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17" name="Shape 6">
          <a:extLst>
            <a:ext uri="{FF2B5EF4-FFF2-40B4-BE49-F238E27FC236}">
              <a16:creationId xmlns:a16="http://schemas.microsoft.com/office/drawing/2014/main" id="{AE85D89E-6603-43F5-92C3-808EA2CAC930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18" name="Shape 5">
          <a:extLst>
            <a:ext uri="{FF2B5EF4-FFF2-40B4-BE49-F238E27FC236}">
              <a16:creationId xmlns:a16="http://schemas.microsoft.com/office/drawing/2014/main" id="{53860CDD-36C5-4879-ABD3-B623A78784FE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19" name="Shape 6">
          <a:extLst>
            <a:ext uri="{FF2B5EF4-FFF2-40B4-BE49-F238E27FC236}">
              <a16:creationId xmlns:a16="http://schemas.microsoft.com/office/drawing/2014/main" id="{1EB7DC79-991F-4A0D-9575-02AC8713CFE4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20" name="Shape 5">
          <a:extLst>
            <a:ext uri="{FF2B5EF4-FFF2-40B4-BE49-F238E27FC236}">
              <a16:creationId xmlns:a16="http://schemas.microsoft.com/office/drawing/2014/main" id="{A2C85BA1-EDE4-4FD3-A294-2D108DD46CE4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21" name="Shape 6">
          <a:extLst>
            <a:ext uri="{FF2B5EF4-FFF2-40B4-BE49-F238E27FC236}">
              <a16:creationId xmlns:a16="http://schemas.microsoft.com/office/drawing/2014/main" id="{E6F1CC85-77F3-40E1-A8E5-38284050A3D3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22" name="Shape 5">
          <a:extLst>
            <a:ext uri="{FF2B5EF4-FFF2-40B4-BE49-F238E27FC236}">
              <a16:creationId xmlns:a16="http://schemas.microsoft.com/office/drawing/2014/main" id="{EAEB0337-7611-4AE8-A8E3-82DD8F3E9E0B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23" name="Shape 6">
          <a:extLst>
            <a:ext uri="{FF2B5EF4-FFF2-40B4-BE49-F238E27FC236}">
              <a16:creationId xmlns:a16="http://schemas.microsoft.com/office/drawing/2014/main" id="{9574F834-F73D-4F8A-8A79-AFD2F2807603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24" name="Shape 5">
          <a:extLst>
            <a:ext uri="{FF2B5EF4-FFF2-40B4-BE49-F238E27FC236}">
              <a16:creationId xmlns:a16="http://schemas.microsoft.com/office/drawing/2014/main" id="{8B0A0EC7-1A50-4709-A0EA-C9A878FA1BE3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25" name="Shape 6">
          <a:extLst>
            <a:ext uri="{FF2B5EF4-FFF2-40B4-BE49-F238E27FC236}">
              <a16:creationId xmlns:a16="http://schemas.microsoft.com/office/drawing/2014/main" id="{079899FB-85BF-4506-9016-B2015658C7E6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26" name="Shape 5">
          <a:extLst>
            <a:ext uri="{FF2B5EF4-FFF2-40B4-BE49-F238E27FC236}">
              <a16:creationId xmlns:a16="http://schemas.microsoft.com/office/drawing/2014/main" id="{A63599CF-3589-41C5-841D-0378D0E1394C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27" name="Shape 6">
          <a:extLst>
            <a:ext uri="{FF2B5EF4-FFF2-40B4-BE49-F238E27FC236}">
              <a16:creationId xmlns:a16="http://schemas.microsoft.com/office/drawing/2014/main" id="{C5E11D7C-94C6-4AB7-B616-BA29A295EA67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28" name="Shape 5">
          <a:extLst>
            <a:ext uri="{FF2B5EF4-FFF2-40B4-BE49-F238E27FC236}">
              <a16:creationId xmlns:a16="http://schemas.microsoft.com/office/drawing/2014/main" id="{2C7E3FD0-B24B-48F3-8A96-2829CAA4485C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29" name="Shape 6">
          <a:extLst>
            <a:ext uri="{FF2B5EF4-FFF2-40B4-BE49-F238E27FC236}">
              <a16:creationId xmlns:a16="http://schemas.microsoft.com/office/drawing/2014/main" id="{3EB81304-C0EE-43D3-9981-3172222B9FBC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30" name="Shape 5">
          <a:extLst>
            <a:ext uri="{FF2B5EF4-FFF2-40B4-BE49-F238E27FC236}">
              <a16:creationId xmlns:a16="http://schemas.microsoft.com/office/drawing/2014/main" id="{E7845072-8188-4F56-8B35-7AE00B88E47B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31" name="Shape 6">
          <a:extLst>
            <a:ext uri="{FF2B5EF4-FFF2-40B4-BE49-F238E27FC236}">
              <a16:creationId xmlns:a16="http://schemas.microsoft.com/office/drawing/2014/main" id="{D2E76366-A83C-4B16-A04D-BE102D65C35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32" name="Shape 5">
          <a:extLst>
            <a:ext uri="{FF2B5EF4-FFF2-40B4-BE49-F238E27FC236}">
              <a16:creationId xmlns:a16="http://schemas.microsoft.com/office/drawing/2014/main" id="{61F78FD6-DBDF-4CAA-BF31-E661453F4B3C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33" name="Shape 6">
          <a:extLst>
            <a:ext uri="{FF2B5EF4-FFF2-40B4-BE49-F238E27FC236}">
              <a16:creationId xmlns:a16="http://schemas.microsoft.com/office/drawing/2014/main" id="{AE6D5EA2-AE46-4B50-827F-F523EF1BD09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34" name="Shape 5">
          <a:extLst>
            <a:ext uri="{FF2B5EF4-FFF2-40B4-BE49-F238E27FC236}">
              <a16:creationId xmlns:a16="http://schemas.microsoft.com/office/drawing/2014/main" id="{1463B81A-3089-4632-8554-CCB0BA0DF2B9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35" name="Shape 6">
          <a:extLst>
            <a:ext uri="{FF2B5EF4-FFF2-40B4-BE49-F238E27FC236}">
              <a16:creationId xmlns:a16="http://schemas.microsoft.com/office/drawing/2014/main" id="{8DF4FF0E-EE9C-4C27-A679-B7193DCFF2E7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36" name="Shape 5">
          <a:extLst>
            <a:ext uri="{FF2B5EF4-FFF2-40B4-BE49-F238E27FC236}">
              <a16:creationId xmlns:a16="http://schemas.microsoft.com/office/drawing/2014/main" id="{314B4A8C-13A8-40AC-BF94-D6914CFCB41A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37" name="Shape 6">
          <a:extLst>
            <a:ext uri="{FF2B5EF4-FFF2-40B4-BE49-F238E27FC236}">
              <a16:creationId xmlns:a16="http://schemas.microsoft.com/office/drawing/2014/main" id="{91C43DA6-A879-4525-8491-992A6D43B0C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38" name="Shape 5">
          <a:extLst>
            <a:ext uri="{FF2B5EF4-FFF2-40B4-BE49-F238E27FC236}">
              <a16:creationId xmlns:a16="http://schemas.microsoft.com/office/drawing/2014/main" id="{98F935D0-3FCC-4D0B-9173-E3E21F96DDA0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39" name="Shape 6">
          <a:extLst>
            <a:ext uri="{FF2B5EF4-FFF2-40B4-BE49-F238E27FC236}">
              <a16:creationId xmlns:a16="http://schemas.microsoft.com/office/drawing/2014/main" id="{D2CA53B7-D7E5-4028-997B-D213B1D74BF4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40" name="Shape 5">
          <a:extLst>
            <a:ext uri="{FF2B5EF4-FFF2-40B4-BE49-F238E27FC236}">
              <a16:creationId xmlns:a16="http://schemas.microsoft.com/office/drawing/2014/main" id="{5448207B-DC10-46A4-9645-2243F532A9ED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41" name="Shape 6">
          <a:extLst>
            <a:ext uri="{FF2B5EF4-FFF2-40B4-BE49-F238E27FC236}">
              <a16:creationId xmlns:a16="http://schemas.microsoft.com/office/drawing/2014/main" id="{8018374D-B696-40EB-9A90-4BB1AE984C97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42" name="Shape 5">
          <a:extLst>
            <a:ext uri="{FF2B5EF4-FFF2-40B4-BE49-F238E27FC236}">
              <a16:creationId xmlns:a16="http://schemas.microsoft.com/office/drawing/2014/main" id="{91E19327-7669-44EB-8F7F-A6B53A62BE79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43" name="Shape 6">
          <a:extLst>
            <a:ext uri="{FF2B5EF4-FFF2-40B4-BE49-F238E27FC236}">
              <a16:creationId xmlns:a16="http://schemas.microsoft.com/office/drawing/2014/main" id="{D65DC18B-F7FE-4FEC-A31E-60B2999A5AAD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44" name="Shape 5">
          <a:extLst>
            <a:ext uri="{FF2B5EF4-FFF2-40B4-BE49-F238E27FC236}">
              <a16:creationId xmlns:a16="http://schemas.microsoft.com/office/drawing/2014/main" id="{102F1630-B826-4F28-9B41-60B81CFE4BDE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45" name="Shape 6">
          <a:extLst>
            <a:ext uri="{FF2B5EF4-FFF2-40B4-BE49-F238E27FC236}">
              <a16:creationId xmlns:a16="http://schemas.microsoft.com/office/drawing/2014/main" id="{55BEEA24-E1CB-4BF4-9513-058D88363C62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46" name="Shape 5">
          <a:extLst>
            <a:ext uri="{FF2B5EF4-FFF2-40B4-BE49-F238E27FC236}">
              <a16:creationId xmlns:a16="http://schemas.microsoft.com/office/drawing/2014/main" id="{A6543E79-8BC0-4FE8-9E3D-DD5DFC9BAF88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47" name="Shape 6">
          <a:extLst>
            <a:ext uri="{FF2B5EF4-FFF2-40B4-BE49-F238E27FC236}">
              <a16:creationId xmlns:a16="http://schemas.microsoft.com/office/drawing/2014/main" id="{1EDCBE12-7ED6-4E82-AEAC-1A1A6ED2259D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48" name="Shape 5">
          <a:extLst>
            <a:ext uri="{FF2B5EF4-FFF2-40B4-BE49-F238E27FC236}">
              <a16:creationId xmlns:a16="http://schemas.microsoft.com/office/drawing/2014/main" id="{5A0865EA-5C48-4BAE-91CE-E29D52D2D709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49" name="Shape 6">
          <a:extLst>
            <a:ext uri="{FF2B5EF4-FFF2-40B4-BE49-F238E27FC236}">
              <a16:creationId xmlns:a16="http://schemas.microsoft.com/office/drawing/2014/main" id="{B7B65053-6D94-46E3-BF0C-EBA4F43503E2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50" name="Shape 5">
          <a:extLst>
            <a:ext uri="{FF2B5EF4-FFF2-40B4-BE49-F238E27FC236}">
              <a16:creationId xmlns:a16="http://schemas.microsoft.com/office/drawing/2014/main" id="{D773AF0F-A849-45AC-AA70-3E5E2541C531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51" name="Shape 6">
          <a:extLst>
            <a:ext uri="{FF2B5EF4-FFF2-40B4-BE49-F238E27FC236}">
              <a16:creationId xmlns:a16="http://schemas.microsoft.com/office/drawing/2014/main" id="{09B54FE9-5378-482A-B626-26189B338615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52" name="Shape 5">
          <a:extLst>
            <a:ext uri="{FF2B5EF4-FFF2-40B4-BE49-F238E27FC236}">
              <a16:creationId xmlns:a16="http://schemas.microsoft.com/office/drawing/2014/main" id="{AA7C8CAB-579C-48A5-8AF0-402A8FABDE53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53" name="Shape 6">
          <a:extLst>
            <a:ext uri="{FF2B5EF4-FFF2-40B4-BE49-F238E27FC236}">
              <a16:creationId xmlns:a16="http://schemas.microsoft.com/office/drawing/2014/main" id="{FCBF07B1-A692-4844-BDD9-ACA79F39C3D8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54" name="Shape 5">
          <a:extLst>
            <a:ext uri="{FF2B5EF4-FFF2-40B4-BE49-F238E27FC236}">
              <a16:creationId xmlns:a16="http://schemas.microsoft.com/office/drawing/2014/main" id="{5D229D55-BDD3-450D-A500-2F55868BEA25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55" name="Shape 6">
          <a:extLst>
            <a:ext uri="{FF2B5EF4-FFF2-40B4-BE49-F238E27FC236}">
              <a16:creationId xmlns:a16="http://schemas.microsoft.com/office/drawing/2014/main" id="{66D84E6F-4EC2-4E82-84AA-3676A9E2594B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56" name="Shape 5">
          <a:extLst>
            <a:ext uri="{FF2B5EF4-FFF2-40B4-BE49-F238E27FC236}">
              <a16:creationId xmlns:a16="http://schemas.microsoft.com/office/drawing/2014/main" id="{61E488A9-8455-4B54-9B19-F7F50B5B75C9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57" name="Shape 6">
          <a:extLst>
            <a:ext uri="{FF2B5EF4-FFF2-40B4-BE49-F238E27FC236}">
              <a16:creationId xmlns:a16="http://schemas.microsoft.com/office/drawing/2014/main" id="{10ADEEA8-F625-450A-A90D-38DEEE04AF2E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58" name="Shape 5">
          <a:extLst>
            <a:ext uri="{FF2B5EF4-FFF2-40B4-BE49-F238E27FC236}">
              <a16:creationId xmlns:a16="http://schemas.microsoft.com/office/drawing/2014/main" id="{D10966E3-F61E-48A8-A466-4A973453F2DF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559" name="Shape 6">
          <a:extLst>
            <a:ext uri="{FF2B5EF4-FFF2-40B4-BE49-F238E27FC236}">
              <a16:creationId xmlns:a16="http://schemas.microsoft.com/office/drawing/2014/main" id="{D9DE44B8-F210-4CAC-9618-88EDCDE43082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38100</xdr:rowOff>
    </xdr:to>
    <xdr:sp macro="" textlink="">
      <xdr:nvSpPr>
        <xdr:cNvPr id="7560" name="Shape 5">
          <a:extLst>
            <a:ext uri="{FF2B5EF4-FFF2-40B4-BE49-F238E27FC236}">
              <a16:creationId xmlns:a16="http://schemas.microsoft.com/office/drawing/2014/main" id="{80FC3656-C9EA-44A7-9FC8-0700C861D97C}"/>
            </a:ext>
          </a:extLst>
        </xdr:cNvPr>
        <xdr:cNvSpPr/>
      </xdr:nvSpPr>
      <xdr:spPr>
        <a:xfrm>
          <a:off x="0" y="20002500"/>
          <a:ext cx="66675" cy="2286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249</xdr:row>
      <xdr:rowOff>0</xdr:rowOff>
    </xdr:from>
    <xdr:to>
      <xdr:col>0</xdr:col>
      <xdr:colOff>66675</xdr:colOff>
      <xdr:row>250</xdr:row>
      <xdr:rowOff>19050</xdr:rowOff>
    </xdr:to>
    <xdr:sp macro="" textlink="">
      <xdr:nvSpPr>
        <xdr:cNvPr id="7899" name="Shape 6">
          <a:extLst>
            <a:ext uri="{FF2B5EF4-FFF2-40B4-BE49-F238E27FC236}">
              <a16:creationId xmlns:a16="http://schemas.microsoft.com/office/drawing/2014/main" id="{023D44FB-BF70-4369-83E7-18972461D749}"/>
            </a:ext>
          </a:extLst>
        </xdr:cNvPr>
        <xdr:cNvSpPr/>
      </xdr:nvSpPr>
      <xdr:spPr>
        <a:xfrm>
          <a:off x="0" y="20002500"/>
          <a:ext cx="66675" cy="2095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00" name="Rectangle 3">
          <a:extLst>
            <a:ext uri="{FF2B5EF4-FFF2-40B4-BE49-F238E27FC236}">
              <a16:creationId xmlns:a16="http://schemas.microsoft.com/office/drawing/2014/main" id="{1E0B980B-C5E8-4742-B8E7-0EA12183E844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01" name="Rectangle 3">
          <a:extLst>
            <a:ext uri="{FF2B5EF4-FFF2-40B4-BE49-F238E27FC236}">
              <a16:creationId xmlns:a16="http://schemas.microsoft.com/office/drawing/2014/main" id="{4436C2BA-3B90-4135-B097-8AACF7494EFD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02" name="Rectangle 3">
          <a:extLst>
            <a:ext uri="{FF2B5EF4-FFF2-40B4-BE49-F238E27FC236}">
              <a16:creationId xmlns:a16="http://schemas.microsoft.com/office/drawing/2014/main" id="{6A0556D2-2995-422C-9A7C-837538DCCEBD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03" name="Rectangle 3">
          <a:extLst>
            <a:ext uri="{FF2B5EF4-FFF2-40B4-BE49-F238E27FC236}">
              <a16:creationId xmlns:a16="http://schemas.microsoft.com/office/drawing/2014/main" id="{6C27396C-3A02-4DC6-8D8D-BF64A624A032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04" name="Rectangle 3">
          <a:extLst>
            <a:ext uri="{FF2B5EF4-FFF2-40B4-BE49-F238E27FC236}">
              <a16:creationId xmlns:a16="http://schemas.microsoft.com/office/drawing/2014/main" id="{1A437165-F34A-4929-A341-CDEFB385982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05" name="Rectangle 3">
          <a:extLst>
            <a:ext uri="{FF2B5EF4-FFF2-40B4-BE49-F238E27FC236}">
              <a16:creationId xmlns:a16="http://schemas.microsoft.com/office/drawing/2014/main" id="{8FFAE56F-8B34-4C96-B54F-55368EBE0003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06" name="Rectangle 3">
          <a:extLst>
            <a:ext uri="{FF2B5EF4-FFF2-40B4-BE49-F238E27FC236}">
              <a16:creationId xmlns:a16="http://schemas.microsoft.com/office/drawing/2014/main" id="{CD38CA95-BD1D-4869-9CF1-69881C8E177F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07" name="Rectangle 3">
          <a:extLst>
            <a:ext uri="{FF2B5EF4-FFF2-40B4-BE49-F238E27FC236}">
              <a16:creationId xmlns:a16="http://schemas.microsoft.com/office/drawing/2014/main" id="{C5530451-4299-47EA-B77C-E6CDE4168EF3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08" name="Rectangle 3">
          <a:extLst>
            <a:ext uri="{FF2B5EF4-FFF2-40B4-BE49-F238E27FC236}">
              <a16:creationId xmlns:a16="http://schemas.microsoft.com/office/drawing/2014/main" id="{3C21C1B2-3BD7-43D5-BFD6-E8B52BAF352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09" name="Rectangle 3">
          <a:extLst>
            <a:ext uri="{FF2B5EF4-FFF2-40B4-BE49-F238E27FC236}">
              <a16:creationId xmlns:a16="http://schemas.microsoft.com/office/drawing/2014/main" id="{97215317-774D-46FE-9E14-0FF176E73D0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10" name="Rectangle 3">
          <a:extLst>
            <a:ext uri="{FF2B5EF4-FFF2-40B4-BE49-F238E27FC236}">
              <a16:creationId xmlns:a16="http://schemas.microsoft.com/office/drawing/2014/main" id="{9F5E5705-9E2B-4D0A-9C58-8782E430102C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11" name="Rectangle 3">
          <a:extLst>
            <a:ext uri="{FF2B5EF4-FFF2-40B4-BE49-F238E27FC236}">
              <a16:creationId xmlns:a16="http://schemas.microsoft.com/office/drawing/2014/main" id="{903DCCB1-A1DE-4ACE-9CB7-5322ED0E92E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12" name="Rectangle 3">
          <a:extLst>
            <a:ext uri="{FF2B5EF4-FFF2-40B4-BE49-F238E27FC236}">
              <a16:creationId xmlns:a16="http://schemas.microsoft.com/office/drawing/2014/main" id="{A3255271-2623-483E-95BB-959E500BFCE0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13" name="Rectangle 3">
          <a:extLst>
            <a:ext uri="{FF2B5EF4-FFF2-40B4-BE49-F238E27FC236}">
              <a16:creationId xmlns:a16="http://schemas.microsoft.com/office/drawing/2014/main" id="{B470C6F8-387F-44BA-99E7-62C43F22BDE3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14" name="Rectangle 3">
          <a:extLst>
            <a:ext uri="{FF2B5EF4-FFF2-40B4-BE49-F238E27FC236}">
              <a16:creationId xmlns:a16="http://schemas.microsoft.com/office/drawing/2014/main" id="{A051645E-E1F2-4077-BC32-84F4F28FE49F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15" name="Rectangle 3">
          <a:extLst>
            <a:ext uri="{FF2B5EF4-FFF2-40B4-BE49-F238E27FC236}">
              <a16:creationId xmlns:a16="http://schemas.microsoft.com/office/drawing/2014/main" id="{E7E44FD6-DB10-421C-AFD5-567B43D9D72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16" name="Rectangle 3">
          <a:extLst>
            <a:ext uri="{FF2B5EF4-FFF2-40B4-BE49-F238E27FC236}">
              <a16:creationId xmlns:a16="http://schemas.microsoft.com/office/drawing/2014/main" id="{3163E464-CE95-460B-8AB0-B13EFC86899B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17" name="Rectangle 3">
          <a:extLst>
            <a:ext uri="{FF2B5EF4-FFF2-40B4-BE49-F238E27FC236}">
              <a16:creationId xmlns:a16="http://schemas.microsoft.com/office/drawing/2014/main" id="{FBEDED8A-E659-44DC-A53D-5437C359AE63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18" name="Rectangle 3">
          <a:extLst>
            <a:ext uri="{FF2B5EF4-FFF2-40B4-BE49-F238E27FC236}">
              <a16:creationId xmlns:a16="http://schemas.microsoft.com/office/drawing/2014/main" id="{7F22D1E6-5343-4E67-9128-70639DE98F7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19" name="Rectangle 3">
          <a:extLst>
            <a:ext uri="{FF2B5EF4-FFF2-40B4-BE49-F238E27FC236}">
              <a16:creationId xmlns:a16="http://schemas.microsoft.com/office/drawing/2014/main" id="{5D0070E7-F5F3-4C5F-AF2D-DE6D3CA1E423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20" name="Rectangle 3">
          <a:extLst>
            <a:ext uri="{FF2B5EF4-FFF2-40B4-BE49-F238E27FC236}">
              <a16:creationId xmlns:a16="http://schemas.microsoft.com/office/drawing/2014/main" id="{2910F0C1-5EDF-4380-8C32-F981E28D018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21" name="Rectangle 3">
          <a:extLst>
            <a:ext uri="{FF2B5EF4-FFF2-40B4-BE49-F238E27FC236}">
              <a16:creationId xmlns:a16="http://schemas.microsoft.com/office/drawing/2014/main" id="{D1A536F3-72A7-4170-A014-881BEBBB029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22" name="Rectangle 3">
          <a:extLst>
            <a:ext uri="{FF2B5EF4-FFF2-40B4-BE49-F238E27FC236}">
              <a16:creationId xmlns:a16="http://schemas.microsoft.com/office/drawing/2014/main" id="{41B41EB0-EF35-4583-8F9E-4F134722160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23" name="Rectangle 3">
          <a:extLst>
            <a:ext uri="{FF2B5EF4-FFF2-40B4-BE49-F238E27FC236}">
              <a16:creationId xmlns:a16="http://schemas.microsoft.com/office/drawing/2014/main" id="{CBDBFAE7-A00C-4286-A0D4-00F495979754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24" name="Rectangle 3">
          <a:extLst>
            <a:ext uri="{FF2B5EF4-FFF2-40B4-BE49-F238E27FC236}">
              <a16:creationId xmlns:a16="http://schemas.microsoft.com/office/drawing/2014/main" id="{60E7A1C6-3CAD-4B28-9E70-26BC1EB19FB2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25" name="Rectangle 3">
          <a:extLst>
            <a:ext uri="{FF2B5EF4-FFF2-40B4-BE49-F238E27FC236}">
              <a16:creationId xmlns:a16="http://schemas.microsoft.com/office/drawing/2014/main" id="{D45FBDEC-A961-4990-B46D-AEE41EEC517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26" name="Rectangle 3">
          <a:extLst>
            <a:ext uri="{FF2B5EF4-FFF2-40B4-BE49-F238E27FC236}">
              <a16:creationId xmlns:a16="http://schemas.microsoft.com/office/drawing/2014/main" id="{A9479414-09DA-43DA-B404-3BB5C8BA2B9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27" name="Rectangle 3">
          <a:extLst>
            <a:ext uri="{FF2B5EF4-FFF2-40B4-BE49-F238E27FC236}">
              <a16:creationId xmlns:a16="http://schemas.microsoft.com/office/drawing/2014/main" id="{E94C4210-5BBA-4D34-87C8-A35B6D0B08EA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28" name="Rectangle 3">
          <a:extLst>
            <a:ext uri="{FF2B5EF4-FFF2-40B4-BE49-F238E27FC236}">
              <a16:creationId xmlns:a16="http://schemas.microsoft.com/office/drawing/2014/main" id="{22CA070C-AD7B-4249-8CC9-881D73D3A613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29" name="Rectangle 3">
          <a:extLst>
            <a:ext uri="{FF2B5EF4-FFF2-40B4-BE49-F238E27FC236}">
              <a16:creationId xmlns:a16="http://schemas.microsoft.com/office/drawing/2014/main" id="{45D09DC2-5E34-45CD-AAA6-5CEF75D781C0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30" name="Rectangle 3">
          <a:extLst>
            <a:ext uri="{FF2B5EF4-FFF2-40B4-BE49-F238E27FC236}">
              <a16:creationId xmlns:a16="http://schemas.microsoft.com/office/drawing/2014/main" id="{B65D4F85-3EAA-4BFF-B5C6-EE39FE2D53EC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31" name="Rectangle 3">
          <a:extLst>
            <a:ext uri="{FF2B5EF4-FFF2-40B4-BE49-F238E27FC236}">
              <a16:creationId xmlns:a16="http://schemas.microsoft.com/office/drawing/2014/main" id="{82900D56-39CD-41C8-A4CC-26D5EEDCA63C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32" name="Rectangle 3">
          <a:extLst>
            <a:ext uri="{FF2B5EF4-FFF2-40B4-BE49-F238E27FC236}">
              <a16:creationId xmlns:a16="http://schemas.microsoft.com/office/drawing/2014/main" id="{A929A9D3-3F1D-4329-B2BC-6BE62E1DB931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33" name="Rectangle 3">
          <a:extLst>
            <a:ext uri="{FF2B5EF4-FFF2-40B4-BE49-F238E27FC236}">
              <a16:creationId xmlns:a16="http://schemas.microsoft.com/office/drawing/2014/main" id="{E61E4355-917C-4928-842B-D7EA22D07C7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34" name="Rectangle 3">
          <a:extLst>
            <a:ext uri="{FF2B5EF4-FFF2-40B4-BE49-F238E27FC236}">
              <a16:creationId xmlns:a16="http://schemas.microsoft.com/office/drawing/2014/main" id="{73419AEE-BB99-4EBD-8925-24E87DE65CB7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35" name="Rectangle 3">
          <a:extLst>
            <a:ext uri="{FF2B5EF4-FFF2-40B4-BE49-F238E27FC236}">
              <a16:creationId xmlns:a16="http://schemas.microsoft.com/office/drawing/2014/main" id="{BDF0346C-0CD3-4AEC-A815-18D4B71A28A1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36" name="Rectangle 3">
          <a:extLst>
            <a:ext uri="{FF2B5EF4-FFF2-40B4-BE49-F238E27FC236}">
              <a16:creationId xmlns:a16="http://schemas.microsoft.com/office/drawing/2014/main" id="{D8292F17-1B9D-496C-88BF-610BF12EC9C3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37" name="Rectangle 3">
          <a:extLst>
            <a:ext uri="{FF2B5EF4-FFF2-40B4-BE49-F238E27FC236}">
              <a16:creationId xmlns:a16="http://schemas.microsoft.com/office/drawing/2014/main" id="{69A1A870-119B-49E1-BDF5-6583EA50A444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38" name="Rectangle 3">
          <a:extLst>
            <a:ext uri="{FF2B5EF4-FFF2-40B4-BE49-F238E27FC236}">
              <a16:creationId xmlns:a16="http://schemas.microsoft.com/office/drawing/2014/main" id="{684B526A-6598-469E-B812-2A8E0D78825F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39" name="Rectangle 3">
          <a:extLst>
            <a:ext uri="{FF2B5EF4-FFF2-40B4-BE49-F238E27FC236}">
              <a16:creationId xmlns:a16="http://schemas.microsoft.com/office/drawing/2014/main" id="{D8DC648C-F677-4BC3-81C4-7EF638D6617B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40" name="Rectangle 3">
          <a:extLst>
            <a:ext uri="{FF2B5EF4-FFF2-40B4-BE49-F238E27FC236}">
              <a16:creationId xmlns:a16="http://schemas.microsoft.com/office/drawing/2014/main" id="{6E4CBF1A-4E5B-4F6C-82D8-EB465F1D874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41" name="Rectangle 3">
          <a:extLst>
            <a:ext uri="{FF2B5EF4-FFF2-40B4-BE49-F238E27FC236}">
              <a16:creationId xmlns:a16="http://schemas.microsoft.com/office/drawing/2014/main" id="{CBD33A8B-0E5B-4515-A9B9-C4FD5208E603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42" name="Rectangle 3">
          <a:extLst>
            <a:ext uri="{FF2B5EF4-FFF2-40B4-BE49-F238E27FC236}">
              <a16:creationId xmlns:a16="http://schemas.microsoft.com/office/drawing/2014/main" id="{E148094C-8209-47A3-8BFE-C443A77C1F0E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43" name="Rectangle 3">
          <a:extLst>
            <a:ext uri="{FF2B5EF4-FFF2-40B4-BE49-F238E27FC236}">
              <a16:creationId xmlns:a16="http://schemas.microsoft.com/office/drawing/2014/main" id="{6F4C3C9F-D843-47FB-ADF5-E42D4FB5E818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44" name="Rectangle 3">
          <a:extLst>
            <a:ext uri="{FF2B5EF4-FFF2-40B4-BE49-F238E27FC236}">
              <a16:creationId xmlns:a16="http://schemas.microsoft.com/office/drawing/2014/main" id="{80B865DC-49DD-4921-AA7A-72DA6B8EFD8F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45" name="Rectangle 3">
          <a:extLst>
            <a:ext uri="{FF2B5EF4-FFF2-40B4-BE49-F238E27FC236}">
              <a16:creationId xmlns:a16="http://schemas.microsoft.com/office/drawing/2014/main" id="{7CE7AB10-6449-49F3-9A84-60A571A20754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7946" name="Rectangle 3">
          <a:extLst>
            <a:ext uri="{FF2B5EF4-FFF2-40B4-BE49-F238E27FC236}">
              <a16:creationId xmlns:a16="http://schemas.microsoft.com/office/drawing/2014/main" id="{7C4C09CF-F640-4CF6-8873-8380B7063813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66675</xdr:colOff>
      <xdr:row>190</xdr:row>
      <xdr:rowOff>180975</xdr:rowOff>
    </xdr:to>
    <xdr:sp macro="" textlink="">
      <xdr:nvSpPr>
        <xdr:cNvPr id="8285" name="Rectangle 3">
          <a:extLst>
            <a:ext uri="{FF2B5EF4-FFF2-40B4-BE49-F238E27FC236}">
              <a16:creationId xmlns:a16="http://schemas.microsoft.com/office/drawing/2014/main" id="{BC8D69CB-0C88-41A0-A55F-AE33C5C0C9EF}"/>
            </a:ext>
          </a:extLst>
        </xdr:cNvPr>
        <xdr:cNvSpPr>
          <a:spLocks noChangeArrowheads="1"/>
        </xdr:cNvSpPr>
      </xdr:nvSpPr>
      <xdr:spPr bwMode="auto">
        <a:xfrm>
          <a:off x="0" y="8572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286" name="Rectangle 3">
          <a:extLst>
            <a:ext uri="{FF2B5EF4-FFF2-40B4-BE49-F238E27FC236}">
              <a16:creationId xmlns:a16="http://schemas.microsoft.com/office/drawing/2014/main" id="{FD2EFDF6-EB8D-4E13-A7AB-D87B9E2DA7B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287" name="Rectangle 3">
          <a:extLst>
            <a:ext uri="{FF2B5EF4-FFF2-40B4-BE49-F238E27FC236}">
              <a16:creationId xmlns:a16="http://schemas.microsoft.com/office/drawing/2014/main" id="{0E9481EC-6493-4ABB-BA00-9F19D465948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288" name="Rectangle 51">
          <a:extLst>
            <a:ext uri="{FF2B5EF4-FFF2-40B4-BE49-F238E27FC236}">
              <a16:creationId xmlns:a16="http://schemas.microsoft.com/office/drawing/2014/main" id="{22800D58-7C58-4F43-A4F7-AD0D1ABFAD8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289" name="Rectangle 3">
          <a:extLst>
            <a:ext uri="{FF2B5EF4-FFF2-40B4-BE49-F238E27FC236}">
              <a16:creationId xmlns:a16="http://schemas.microsoft.com/office/drawing/2014/main" id="{88031D73-9235-49ED-97FB-2054A69117D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290" name="Rectangle 3">
          <a:extLst>
            <a:ext uri="{FF2B5EF4-FFF2-40B4-BE49-F238E27FC236}">
              <a16:creationId xmlns:a16="http://schemas.microsoft.com/office/drawing/2014/main" id="{78CC207C-A2A6-4B7B-A98E-096E328166F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291" name="Rectangle 3">
          <a:extLst>
            <a:ext uri="{FF2B5EF4-FFF2-40B4-BE49-F238E27FC236}">
              <a16:creationId xmlns:a16="http://schemas.microsoft.com/office/drawing/2014/main" id="{0188BA17-B216-48EA-A4DB-5154F1539E9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1533525</xdr:colOff>
      <xdr:row>241</xdr:row>
      <xdr:rowOff>0</xdr:rowOff>
    </xdr:from>
    <xdr:to>
      <xdr:col>0</xdr:col>
      <xdr:colOff>1600200</xdr:colOff>
      <xdr:row>242</xdr:row>
      <xdr:rowOff>0</xdr:rowOff>
    </xdr:to>
    <xdr:sp macro="" textlink="">
      <xdr:nvSpPr>
        <xdr:cNvPr id="8292" name="Rectangle 3">
          <a:extLst>
            <a:ext uri="{FF2B5EF4-FFF2-40B4-BE49-F238E27FC236}">
              <a16:creationId xmlns:a16="http://schemas.microsoft.com/office/drawing/2014/main" id="{85200611-DB4D-4C99-B8E0-5DE152C35A1E}"/>
            </a:ext>
          </a:extLst>
        </xdr:cNvPr>
        <xdr:cNvSpPr>
          <a:spLocks noChangeArrowheads="1"/>
        </xdr:cNvSpPr>
      </xdr:nvSpPr>
      <xdr:spPr bwMode="auto">
        <a:xfrm>
          <a:off x="1533525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293" name="Rectangle 3">
          <a:extLst>
            <a:ext uri="{FF2B5EF4-FFF2-40B4-BE49-F238E27FC236}">
              <a16:creationId xmlns:a16="http://schemas.microsoft.com/office/drawing/2014/main" id="{ECB8BAC0-C619-41E7-A388-08B301822DC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294" name="Rectangle 3">
          <a:extLst>
            <a:ext uri="{FF2B5EF4-FFF2-40B4-BE49-F238E27FC236}">
              <a16:creationId xmlns:a16="http://schemas.microsoft.com/office/drawing/2014/main" id="{AB378C3E-909F-4882-8855-D4935551039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295" name="Rectangle 3">
          <a:extLst>
            <a:ext uri="{FF2B5EF4-FFF2-40B4-BE49-F238E27FC236}">
              <a16:creationId xmlns:a16="http://schemas.microsoft.com/office/drawing/2014/main" id="{0D302160-DB2D-46E9-993D-58281487A67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296" name="Rectangle 3">
          <a:extLst>
            <a:ext uri="{FF2B5EF4-FFF2-40B4-BE49-F238E27FC236}">
              <a16:creationId xmlns:a16="http://schemas.microsoft.com/office/drawing/2014/main" id="{88E8ED0D-B11E-4272-A1CB-C1B41B92D2F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297" name="Rectangle 3">
          <a:extLst>
            <a:ext uri="{FF2B5EF4-FFF2-40B4-BE49-F238E27FC236}">
              <a16:creationId xmlns:a16="http://schemas.microsoft.com/office/drawing/2014/main" id="{F383510A-0E06-459E-9C0F-B23884C7B56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298" name="Rectangle 3">
          <a:extLst>
            <a:ext uri="{FF2B5EF4-FFF2-40B4-BE49-F238E27FC236}">
              <a16:creationId xmlns:a16="http://schemas.microsoft.com/office/drawing/2014/main" id="{00668674-D338-43F1-B306-F542995EC40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299" name="Rectangle 3">
          <a:extLst>
            <a:ext uri="{FF2B5EF4-FFF2-40B4-BE49-F238E27FC236}">
              <a16:creationId xmlns:a16="http://schemas.microsoft.com/office/drawing/2014/main" id="{6593A9B8-D3A2-4431-9432-D3790BBDAF4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00" name="Rectangle 3">
          <a:extLst>
            <a:ext uri="{FF2B5EF4-FFF2-40B4-BE49-F238E27FC236}">
              <a16:creationId xmlns:a16="http://schemas.microsoft.com/office/drawing/2014/main" id="{5B0B7F10-5270-46CA-982E-1B73BF18914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01" name="Rectangle 64">
          <a:extLst>
            <a:ext uri="{FF2B5EF4-FFF2-40B4-BE49-F238E27FC236}">
              <a16:creationId xmlns:a16="http://schemas.microsoft.com/office/drawing/2014/main" id="{69E90235-5F6B-4C11-BF02-AFB06E32304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02" name="Rectangle 3">
          <a:extLst>
            <a:ext uri="{FF2B5EF4-FFF2-40B4-BE49-F238E27FC236}">
              <a16:creationId xmlns:a16="http://schemas.microsoft.com/office/drawing/2014/main" id="{4ED6BCF6-A6AB-484F-B8B4-0A1508BC043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03" name="Rectangle 3">
          <a:extLst>
            <a:ext uri="{FF2B5EF4-FFF2-40B4-BE49-F238E27FC236}">
              <a16:creationId xmlns:a16="http://schemas.microsoft.com/office/drawing/2014/main" id="{6986653A-49D8-4F39-8955-6E3DA05F6949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04" name="Rectangle 3">
          <a:extLst>
            <a:ext uri="{FF2B5EF4-FFF2-40B4-BE49-F238E27FC236}">
              <a16:creationId xmlns:a16="http://schemas.microsoft.com/office/drawing/2014/main" id="{4A6D9DB5-0A8F-4573-985F-E912B721E04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05" name="Rectangle 3">
          <a:extLst>
            <a:ext uri="{FF2B5EF4-FFF2-40B4-BE49-F238E27FC236}">
              <a16:creationId xmlns:a16="http://schemas.microsoft.com/office/drawing/2014/main" id="{1C6C812A-99F9-433B-A0F8-A28FB72F3D29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06" name="Rectangle 3">
          <a:extLst>
            <a:ext uri="{FF2B5EF4-FFF2-40B4-BE49-F238E27FC236}">
              <a16:creationId xmlns:a16="http://schemas.microsoft.com/office/drawing/2014/main" id="{375D5F8E-7DCF-4BFE-B635-B463224EFBC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07" name="Rectangle 3">
          <a:extLst>
            <a:ext uri="{FF2B5EF4-FFF2-40B4-BE49-F238E27FC236}">
              <a16:creationId xmlns:a16="http://schemas.microsoft.com/office/drawing/2014/main" id="{5CC5DA2C-7FDA-4626-8881-69F7A31561B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08" name="Rectangle 3">
          <a:extLst>
            <a:ext uri="{FF2B5EF4-FFF2-40B4-BE49-F238E27FC236}">
              <a16:creationId xmlns:a16="http://schemas.microsoft.com/office/drawing/2014/main" id="{A464B5A5-19FB-4267-A934-126350CC494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09" name="Rectangle 3">
          <a:extLst>
            <a:ext uri="{FF2B5EF4-FFF2-40B4-BE49-F238E27FC236}">
              <a16:creationId xmlns:a16="http://schemas.microsoft.com/office/drawing/2014/main" id="{342529C7-E2CF-41C8-9B9E-5F54C4A003E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10" name="Rectangle 3">
          <a:extLst>
            <a:ext uri="{FF2B5EF4-FFF2-40B4-BE49-F238E27FC236}">
              <a16:creationId xmlns:a16="http://schemas.microsoft.com/office/drawing/2014/main" id="{5DDBC8F8-7E78-4DFB-A2B5-D82B16DB736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11" name="Rectangle 3">
          <a:extLst>
            <a:ext uri="{FF2B5EF4-FFF2-40B4-BE49-F238E27FC236}">
              <a16:creationId xmlns:a16="http://schemas.microsoft.com/office/drawing/2014/main" id="{A84C98AD-83EF-45CA-A599-26F1DB50145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12" name="Rectangle 3">
          <a:extLst>
            <a:ext uri="{FF2B5EF4-FFF2-40B4-BE49-F238E27FC236}">
              <a16:creationId xmlns:a16="http://schemas.microsoft.com/office/drawing/2014/main" id="{BEA86110-50FB-48AA-8400-548D5759E1D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13" name="Rectangle 3">
          <a:extLst>
            <a:ext uri="{FF2B5EF4-FFF2-40B4-BE49-F238E27FC236}">
              <a16:creationId xmlns:a16="http://schemas.microsoft.com/office/drawing/2014/main" id="{4AE0EF44-F71C-4A95-86A0-B6D12E7C846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14" name="Rectangle 3">
          <a:extLst>
            <a:ext uri="{FF2B5EF4-FFF2-40B4-BE49-F238E27FC236}">
              <a16:creationId xmlns:a16="http://schemas.microsoft.com/office/drawing/2014/main" id="{FFA8D937-B230-4598-99AF-7E54FC914B3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15" name="Rectangle 3">
          <a:extLst>
            <a:ext uri="{FF2B5EF4-FFF2-40B4-BE49-F238E27FC236}">
              <a16:creationId xmlns:a16="http://schemas.microsoft.com/office/drawing/2014/main" id="{BD189A2C-7D2D-4CD4-8238-CA20475E794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16" name="Rectangle 3">
          <a:extLst>
            <a:ext uri="{FF2B5EF4-FFF2-40B4-BE49-F238E27FC236}">
              <a16:creationId xmlns:a16="http://schemas.microsoft.com/office/drawing/2014/main" id="{EDD7AA05-8AF9-4F18-A0B9-C21612DE6F1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17" name="Rectangle 3">
          <a:extLst>
            <a:ext uri="{FF2B5EF4-FFF2-40B4-BE49-F238E27FC236}">
              <a16:creationId xmlns:a16="http://schemas.microsoft.com/office/drawing/2014/main" id="{31DF2118-CA74-4D25-B8CC-F4208A3C1B5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18" name="Rectangle 3">
          <a:extLst>
            <a:ext uri="{FF2B5EF4-FFF2-40B4-BE49-F238E27FC236}">
              <a16:creationId xmlns:a16="http://schemas.microsoft.com/office/drawing/2014/main" id="{7563F1AB-B247-47B3-B5C6-C9CF2F2BEEF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19" name="Rectangle 3">
          <a:extLst>
            <a:ext uri="{FF2B5EF4-FFF2-40B4-BE49-F238E27FC236}">
              <a16:creationId xmlns:a16="http://schemas.microsoft.com/office/drawing/2014/main" id="{A533DAD6-6812-4176-9180-02BF02319AA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20" name="Rectangle 3">
          <a:extLst>
            <a:ext uri="{FF2B5EF4-FFF2-40B4-BE49-F238E27FC236}">
              <a16:creationId xmlns:a16="http://schemas.microsoft.com/office/drawing/2014/main" id="{C3D747E4-76FF-45C9-BFCF-7F4383AEC35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21" name="Rectangle 3">
          <a:extLst>
            <a:ext uri="{FF2B5EF4-FFF2-40B4-BE49-F238E27FC236}">
              <a16:creationId xmlns:a16="http://schemas.microsoft.com/office/drawing/2014/main" id="{24ABCFB6-DD34-40CD-90A5-AB835DC24FD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22" name="Rectangle 3">
          <a:extLst>
            <a:ext uri="{FF2B5EF4-FFF2-40B4-BE49-F238E27FC236}">
              <a16:creationId xmlns:a16="http://schemas.microsoft.com/office/drawing/2014/main" id="{A05B4823-EA33-4768-B633-E1224605933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23" name="Rectangle 3">
          <a:extLst>
            <a:ext uri="{FF2B5EF4-FFF2-40B4-BE49-F238E27FC236}">
              <a16:creationId xmlns:a16="http://schemas.microsoft.com/office/drawing/2014/main" id="{43C761F2-BFFA-4E5C-B4AD-9D9333D569E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24" name="Rectangle 3">
          <a:extLst>
            <a:ext uri="{FF2B5EF4-FFF2-40B4-BE49-F238E27FC236}">
              <a16:creationId xmlns:a16="http://schemas.microsoft.com/office/drawing/2014/main" id="{5DD574FB-9714-413C-8C69-377CA905AB6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25" name="Rectangle 3">
          <a:extLst>
            <a:ext uri="{FF2B5EF4-FFF2-40B4-BE49-F238E27FC236}">
              <a16:creationId xmlns:a16="http://schemas.microsoft.com/office/drawing/2014/main" id="{1EF65DD3-7E62-4158-A346-2CA99EB949C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26" name="Rectangle 3">
          <a:extLst>
            <a:ext uri="{FF2B5EF4-FFF2-40B4-BE49-F238E27FC236}">
              <a16:creationId xmlns:a16="http://schemas.microsoft.com/office/drawing/2014/main" id="{07DD6398-4CCA-42F7-A04F-E59B98797D1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27" name="Rectangle 3">
          <a:extLst>
            <a:ext uri="{FF2B5EF4-FFF2-40B4-BE49-F238E27FC236}">
              <a16:creationId xmlns:a16="http://schemas.microsoft.com/office/drawing/2014/main" id="{5ECB1C64-6480-4B30-81E4-BA780053662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28" name="Rectangle 3">
          <a:extLst>
            <a:ext uri="{FF2B5EF4-FFF2-40B4-BE49-F238E27FC236}">
              <a16:creationId xmlns:a16="http://schemas.microsoft.com/office/drawing/2014/main" id="{FE983985-2C01-4D03-AA5B-91F31B71520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29" name="Rectangle 3">
          <a:extLst>
            <a:ext uri="{FF2B5EF4-FFF2-40B4-BE49-F238E27FC236}">
              <a16:creationId xmlns:a16="http://schemas.microsoft.com/office/drawing/2014/main" id="{42513F10-84C5-4CEE-A494-EED6DE7A7D6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30" name="Rectangle 3">
          <a:extLst>
            <a:ext uri="{FF2B5EF4-FFF2-40B4-BE49-F238E27FC236}">
              <a16:creationId xmlns:a16="http://schemas.microsoft.com/office/drawing/2014/main" id="{73C1FEDA-ACEB-4231-929E-680223E94CA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31" name="Rectangle 3">
          <a:extLst>
            <a:ext uri="{FF2B5EF4-FFF2-40B4-BE49-F238E27FC236}">
              <a16:creationId xmlns:a16="http://schemas.microsoft.com/office/drawing/2014/main" id="{3B3FDC9F-F06E-4118-AECA-32BF99B1A6A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32" name="Rectangle 3">
          <a:extLst>
            <a:ext uri="{FF2B5EF4-FFF2-40B4-BE49-F238E27FC236}">
              <a16:creationId xmlns:a16="http://schemas.microsoft.com/office/drawing/2014/main" id="{CEA2F3AC-4B3D-4B91-8C26-6CEF0A96D3B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33" name="Rectangle 3">
          <a:extLst>
            <a:ext uri="{FF2B5EF4-FFF2-40B4-BE49-F238E27FC236}">
              <a16:creationId xmlns:a16="http://schemas.microsoft.com/office/drawing/2014/main" id="{5EA76507-55D3-4E7D-B3EB-57CF31DF879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34" name="Rectangle 3">
          <a:extLst>
            <a:ext uri="{FF2B5EF4-FFF2-40B4-BE49-F238E27FC236}">
              <a16:creationId xmlns:a16="http://schemas.microsoft.com/office/drawing/2014/main" id="{A0E2ADDC-331D-4C21-8DBB-6985370DB8B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35" name="Rectangle 3">
          <a:extLst>
            <a:ext uri="{FF2B5EF4-FFF2-40B4-BE49-F238E27FC236}">
              <a16:creationId xmlns:a16="http://schemas.microsoft.com/office/drawing/2014/main" id="{82CCA52C-9465-43EA-92F2-C6DEBFBD178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36" name="Rectangle 3">
          <a:extLst>
            <a:ext uri="{FF2B5EF4-FFF2-40B4-BE49-F238E27FC236}">
              <a16:creationId xmlns:a16="http://schemas.microsoft.com/office/drawing/2014/main" id="{34B789A7-4221-4E91-A37F-CF23C8C813B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37" name="Rectangle 100">
          <a:extLst>
            <a:ext uri="{FF2B5EF4-FFF2-40B4-BE49-F238E27FC236}">
              <a16:creationId xmlns:a16="http://schemas.microsoft.com/office/drawing/2014/main" id="{F98145A9-2508-46F9-A598-B6683AD7E27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38" name="Rectangle 3">
          <a:extLst>
            <a:ext uri="{FF2B5EF4-FFF2-40B4-BE49-F238E27FC236}">
              <a16:creationId xmlns:a16="http://schemas.microsoft.com/office/drawing/2014/main" id="{DB18C332-D853-4B93-A908-04E854E1F8F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39" name="Rectangle 3">
          <a:extLst>
            <a:ext uri="{FF2B5EF4-FFF2-40B4-BE49-F238E27FC236}">
              <a16:creationId xmlns:a16="http://schemas.microsoft.com/office/drawing/2014/main" id="{07BDECD7-2950-483B-9A7D-3966C1DA498B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40" name="Rectangle 3">
          <a:extLst>
            <a:ext uri="{FF2B5EF4-FFF2-40B4-BE49-F238E27FC236}">
              <a16:creationId xmlns:a16="http://schemas.microsoft.com/office/drawing/2014/main" id="{8BDA3CB4-EC3F-41AA-985F-0E3451879A4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41" name="Rectangle 3">
          <a:extLst>
            <a:ext uri="{FF2B5EF4-FFF2-40B4-BE49-F238E27FC236}">
              <a16:creationId xmlns:a16="http://schemas.microsoft.com/office/drawing/2014/main" id="{27DD68DC-0DE6-413D-9290-BCD62D57674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42" name="Rectangle 3">
          <a:extLst>
            <a:ext uri="{FF2B5EF4-FFF2-40B4-BE49-F238E27FC236}">
              <a16:creationId xmlns:a16="http://schemas.microsoft.com/office/drawing/2014/main" id="{25F4C315-CB18-4ACF-A32F-2F681CA9D08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43" name="Rectangle 3">
          <a:extLst>
            <a:ext uri="{FF2B5EF4-FFF2-40B4-BE49-F238E27FC236}">
              <a16:creationId xmlns:a16="http://schemas.microsoft.com/office/drawing/2014/main" id="{7BB73CCD-72E0-4FC3-922C-84DB64C1F16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44" name="Rectangle 3">
          <a:extLst>
            <a:ext uri="{FF2B5EF4-FFF2-40B4-BE49-F238E27FC236}">
              <a16:creationId xmlns:a16="http://schemas.microsoft.com/office/drawing/2014/main" id="{23357A6F-C698-419F-8EB1-37A55C877AC9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45" name="Rectangle 3">
          <a:extLst>
            <a:ext uri="{FF2B5EF4-FFF2-40B4-BE49-F238E27FC236}">
              <a16:creationId xmlns:a16="http://schemas.microsoft.com/office/drawing/2014/main" id="{B6416144-1996-4DF8-A678-3D168FA57E0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46" name="Rectangle 3">
          <a:extLst>
            <a:ext uri="{FF2B5EF4-FFF2-40B4-BE49-F238E27FC236}">
              <a16:creationId xmlns:a16="http://schemas.microsoft.com/office/drawing/2014/main" id="{4DD2E60E-03CE-41DC-BE72-BDEE5AA4CFE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47" name="Rectangle 3">
          <a:extLst>
            <a:ext uri="{FF2B5EF4-FFF2-40B4-BE49-F238E27FC236}">
              <a16:creationId xmlns:a16="http://schemas.microsoft.com/office/drawing/2014/main" id="{5AA0CE33-7D11-4C29-95C2-B69D647AB97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48" name="Rectangle 3">
          <a:extLst>
            <a:ext uri="{FF2B5EF4-FFF2-40B4-BE49-F238E27FC236}">
              <a16:creationId xmlns:a16="http://schemas.microsoft.com/office/drawing/2014/main" id="{B556F31F-6AE8-4E49-9E78-ED339E7A233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49" name="Rectangle 112">
          <a:extLst>
            <a:ext uri="{FF2B5EF4-FFF2-40B4-BE49-F238E27FC236}">
              <a16:creationId xmlns:a16="http://schemas.microsoft.com/office/drawing/2014/main" id="{8175CFE9-23B0-4C1D-9E82-937BDEA997E4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50" name="Rectangle 3">
          <a:extLst>
            <a:ext uri="{FF2B5EF4-FFF2-40B4-BE49-F238E27FC236}">
              <a16:creationId xmlns:a16="http://schemas.microsoft.com/office/drawing/2014/main" id="{9DD201F1-083E-436C-BBDB-DF5D7EEBC0F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51" name="Rectangle 3">
          <a:extLst>
            <a:ext uri="{FF2B5EF4-FFF2-40B4-BE49-F238E27FC236}">
              <a16:creationId xmlns:a16="http://schemas.microsoft.com/office/drawing/2014/main" id="{D2FFB414-615B-4368-93CD-FF9AA615A2D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52" name="Rectangle 3">
          <a:extLst>
            <a:ext uri="{FF2B5EF4-FFF2-40B4-BE49-F238E27FC236}">
              <a16:creationId xmlns:a16="http://schemas.microsoft.com/office/drawing/2014/main" id="{9969C126-6BBD-403B-8130-B2D9662A99A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53" name="Rectangle 3">
          <a:extLst>
            <a:ext uri="{FF2B5EF4-FFF2-40B4-BE49-F238E27FC236}">
              <a16:creationId xmlns:a16="http://schemas.microsoft.com/office/drawing/2014/main" id="{9BED0318-6DD2-47CA-8D2D-DA724BE37D6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54" name="Rectangle 3">
          <a:extLst>
            <a:ext uri="{FF2B5EF4-FFF2-40B4-BE49-F238E27FC236}">
              <a16:creationId xmlns:a16="http://schemas.microsoft.com/office/drawing/2014/main" id="{BED588F2-B593-4A12-A51B-173EBBE4D4A9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55" name="Rectangle 3">
          <a:extLst>
            <a:ext uri="{FF2B5EF4-FFF2-40B4-BE49-F238E27FC236}">
              <a16:creationId xmlns:a16="http://schemas.microsoft.com/office/drawing/2014/main" id="{1785A1BD-3A6B-4EA6-83D3-72D632672E5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56" name="Rectangle 3">
          <a:extLst>
            <a:ext uri="{FF2B5EF4-FFF2-40B4-BE49-F238E27FC236}">
              <a16:creationId xmlns:a16="http://schemas.microsoft.com/office/drawing/2014/main" id="{24C03577-A16E-455C-95B1-49F7532FBCB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57" name="Rectangle 3">
          <a:extLst>
            <a:ext uri="{FF2B5EF4-FFF2-40B4-BE49-F238E27FC236}">
              <a16:creationId xmlns:a16="http://schemas.microsoft.com/office/drawing/2014/main" id="{3CCE82F1-1CD0-45EA-9B1C-0C3B5CF85FC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58" name="Rectangle 3">
          <a:extLst>
            <a:ext uri="{FF2B5EF4-FFF2-40B4-BE49-F238E27FC236}">
              <a16:creationId xmlns:a16="http://schemas.microsoft.com/office/drawing/2014/main" id="{B2C4D313-8CD9-4AD8-A2B5-FE1C508371AA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59" name="Rectangle 3">
          <a:extLst>
            <a:ext uri="{FF2B5EF4-FFF2-40B4-BE49-F238E27FC236}">
              <a16:creationId xmlns:a16="http://schemas.microsoft.com/office/drawing/2014/main" id="{A96457AD-6E2C-4D8C-B0D6-CDCD125CB25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60" name="Rectangle 3">
          <a:extLst>
            <a:ext uri="{FF2B5EF4-FFF2-40B4-BE49-F238E27FC236}">
              <a16:creationId xmlns:a16="http://schemas.microsoft.com/office/drawing/2014/main" id="{69B5BE3D-6B4A-4B22-8409-A4B3A78F5E2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61" name="Rectangle 3">
          <a:extLst>
            <a:ext uri="{FF2B5EF4-FFF2-40B4-BE49-F238E27FC236}">
              <a16:creationId xmlns:a16="http://schemas.microsoft.com/office/drawing/2014/main" id="{82C9B460-4CC6-46CE-B6A7-1064F2497412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62" name="Rectangle 3">
          <a:extLst>
            <a:ext uri="{FF2B5EF4-FFF2-40B4-BE49-F238E27FC236}">
              <a16:creationId xmlns:a16="http://schemas.microsoft.com/office/drawing/2014/main" id="{C3D161EF-C820-472B-AE38-81472466A64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63" name="Rectangle 3">
          <a:extLst>
            <a:ext uri="{FF2B5EF4-FFF2-40B4-BE49-F238E27FC236}">
              <a16:creationId xmlns:a16="http://schemas.microsoft.com/office/drawing/2014/main" id="{6043C489-40D0-477B-BB15-9710B30FC991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64" name="Rectangle 3">
          <a:extLst>
            <a:ext uri="{FF2B5EF4-FFF2-40B4-BE49-F238E27FC236}">
              <a16:creationId xmlns:a16="http://schemas.microsoft.com/office/drawing/2014/main" id="{90EF5D5A-1DF4-4901-A858-752E031C9730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65" name="Rectangle 3">
          <a:extLst>
            <a:ext uri="{FF2B5EF4-FFF2-40B4-BE49-F238E27FC236}">
              <a16:creationId xmlns:a16="http://schemas.microsoft.com/office/drawing/2014/main" id="{8ED122B8-1338-49D4-ABB1-3DCF66215E7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66" name="Rectangle 3">
          <a:extLst>
            <a:ext uri="{FF2B5EF4-FFF2-40B4-BE49-F238E27FC236}">
              <a16:creationId xmlns:a16="http://schemas.microsoft.com/office/drawing/2014/main" id="{80F069D5-1D6B-4B23-93A3-644389CA00F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67" name="Rectangle 3">
          <a:extLst>
            <a:ext uri="{FF2B5EF4-FFF2-40B4-BE49-F238E27FC236}">
              <a16:creationId xmlns:a16="http://schemas.microsoft.com/office/drawing/2014/main" id="{D2DD6941-1F33-4224-88B0-CD24BE9F42D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68" name="Rectangle 3">
          <a:extLst>
            <a:ext uri="{FF2B5EF4-FFF2-40B4-BE49-F238E27FC236}">
              <a16:creationId xmlns:a16="http://schemas.microsoft.com/office/drawing/2014/main" id="{2F8DA537-E7BD-4566-B231-C976A747DAC6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69" name="Rectangle 3">
          <a:extLst>
            <a:ext uri="{FF2B5EF4-FFF2-40B4-BE49-F238E27FC236}">
              <a16:creationId xmlns:a16="http://schemas.microsoft.com/office/drawing/2014/main" id="{4827921C-A087-40BF-8B02-92CD05FE122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70" name="Rectangle 3">
          <a:extLst>
            <a:ext uri="{FF2B5EF4-FFF2-40B4-BE49-F238E27FC236}">
              <a16:creationId xmlns:a16="http://schemas.microsoft.com/office/drawing/2014/main" id="{76AFC01A-6D22-4672-8608-7C440A5ABF3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71" name="Rectangle 3">
          <a:extLst>
            <a:ext uri="{FF2B5EF4-FFF2-40B4-BE49-F238E27FC236}">
              <a16:creationId xmlns:a16="http://schemas.microsoft.com/office/drawing/2014/main" id="{A24706B1-C815-4A7A-9948-793A3704C46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72" name="Rectangle 3">
          <a:extLst>
            <a:ext uri="{FF2B5EF4-FFF2-40B4-BE49-F238E27FC236}">
              <a16:creationId xmlns:a16="http://schemas.microsoft.com/office/drawing/2014/main" id="{12C2824A-FA53-48F4-A4F8-B217492C524C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73" name="Rectangle 3">
          <a:extLst>
            <a:ext uri="{FF2B5EF4-FFF2-40B4-BE49-F238E27FC236}">
              <a16:creationId xmlns:a16="http://schemas.microsoft.com/office/drawing/2014/main" id="{1D41A173-9E27-4C78-ACA7-2D545133AF68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74" name="Rectangle 3">
          <a:extLst>
            <a:ext uri="{FF2B5EF4-FFF2-40B4-BE49-F238E27FC236}">
              <a16:creationId xmlns:a16="http://schemas.microsoft.com/office/drawing/2014/main" id="{8809640A-A321-49BE-A65A-B4552238EE1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75" name="Rectangle 3">
          <a:extLst>
            <a:ext uri="{FF2B5EF4-FFF2-40B4-BE49-F238E27FC236}">
              <a16:creationId xmlns:a16="http://schemas.microsoft.com/office/drawing/2014/main" id="{331BDB8A-D819-435A-8397-9471D8C4A225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76" name="Rectangle 3">
          <a:extLst>
            <a:ext uri="{FF2B5EF4-FFF2-40B4-BE49-F238E27FC236}">
              <a16:creationId xmlns:a16="http://schemas.microsoft.com/office/drawing/2014/main" id="{B33471DF-B3A8-4B15-AD39-DC40BC45B74D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77" name="Rectangle 3">
          <a:extLst>
            <a:ext uri="{FF2B5EF4-FFF2-40B4-BE49-F238E27FC236}">
              <a16:creationId xmlns:a16="http://schemas.microsoft.com/office/drawing/2014/main" id="{EA777338-AE77-4C8B-BC30-E78326118A13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78" name="Rectangle 3">
          <a:extLst>
            <a:ext uri="{FF2B5EF4-FFF2-40B4-BE49-F238E27FC236}">
              <a16:creationId xmlns:a16="http://schemas.microsoft.com/office/drawing/2014/main" id="{DE6A665C-7DAA-4704-B0B3-BCFD4669C167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79" name="Rectangle 3">
          <a:extLst>
            <a:ext uri="{FF2B5EF4-FFF2-40B4-BE49-F238E27FC236}">
              <a16:creationId xmlns:a16="http://schemas.microsoft.com/office/drawing/2014/main" id="{E2CF5371-3A24-4B52-BAB3-4C0A4E9A2B3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80" name="Rectangle 3">
          <a:extLst>
            <a:ext uri="{FF2B5EF4-FFF2-40B4-BE49-F238E27FC236}">
              <a16:creationId xmlns:a16="http://schemas.microsoft.com/office/drawing/2014/main" id="{4F0882F3-00F5-4D23-AE97-2103703BCC2E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242</xdr:row>
      <xdr:rowOff>0</xdr:rowOff>
    </xdr:to>
    <xdr:sp macro="" textlink="">
      <xdr:nvSpPr>
        <xdr:cNvPr id="8381" name="Rectangle 3">
          <a:extLst>
            <a:ext uri="{FF2B5EF4-FFF2-40B4-BE49-F238E27FC236}">
              <a16:creationId xmlns:a16="http://schemas.microsoft.com/office/drawing/2014/main" id="{D00CA339-B73B-4092-B6D6-955C18BBC546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66675</xdr:colOff>
      <xdr:row>241</xdr:row>
      <xdr:rowOff>180975</xdr:rowOff>
    </xdr:to>
    <xdr:sp macro="" textlink="">
      <xdr:nvSpPr>
        <xdr:cNvPr id="8382" name="Rectangle 3">
          <a:extLst>
            <a:ext uri="{FF2B5EF4-FFF2-40B4-BE49-F238E27FC236}">
              <a16:creationId xmlns:a16="http://schemas.microsoft.com/office/drawing/2014/main" id="{B69B7ACD-6BB9-41EF-B15D-937F326B951F}"/>
            </a:ext>
          </a:extLst>
        </xdr:cNvPr>
        <xdr:cNvSpPr>
          <a:spLocks noChangeArrowheads="1"/>
        </xdr:cNvSpPr>
      </xdr:nvSpPr>
      <xdr:spPr bwMode="auto">
        <a:xfrm>
          <a:off x="0" y="184785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83" name="Rectangle 3">
          <a:extLst>
            <a:ext uri="{FF2B5EF4-FFF2-40B4-BE49-F238E27FC236}">
              <a16:creationId xmlns:a16="http://schemas.microsoft.com/office/drawing/2014/main" id="{B0436A2D-0999-487E-A98A-16D06B2D1DA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84" name="Rectangle 3">
          <a:extLst>
            <a:ext uri="{FF2B5EF4-FFF2-40B4-BE49-F238E27FC236}">
              <a16:creationId xmlns:a16="http://schemas.microsoft.com/office/drawing/2014/main" id="{6241809F-459F-495F-BAFE-1076648ED31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85" name="Rectangle 3">
          <a:extLst>
            <a:ext uri="{FF2B5EF4-FFF2-40B4-BE49-F238E27FC236}">
              <a16:creationId xmlns:a16="http://schemas.microsoft.com/office/drawing/2014/main" id="{6F701E7A-4043-4028-83C9-B6D652109516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86" name="Rectangle 3">
          <a:extLst>
            <a:ext uri="{FF2B5EF4-FFF2-40B4-BE49-F238E27FC236}">
              <a16:creationId xmlns:a16="http://schemas.microsoft.com/office/drawing/2014/main" id="{B0405187-C8B8-4822-873C-846108D60FB4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87" name="Rectangle 3">
          <a:extLst>
            <a:ext uri="{FF2B5EF4-FFF2-40B4-BE49-F238E27FC236}">
              <a16:creationId xmlns:a16="http://schemas.microsoft.com/office/drawing/2014/main" id="{0867005F-21C4-4C87-BE36-A53E69D411F6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88" name="Rectangle 3">
          <a:extLst>
            <a:ext uri="{FF2B5EF4-FFF2-40B4-BE49-F238E27FC236}">
              <a16:creationId xmlns:a16="http://schemas.microsoft.com/office/drawing/2014/main" id="{04F05812-C63F-4F41-A7C3-0FD2BC6899F4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89" name="Rectangle 3">
          <a:extLst>
            <a:ext uri="{FF2B5EF4-FFF2-40B4-BE49-F238E27FC236}">
              <a16:creationId xmlns:a16="http://schemas.microsoft.com/office/drawing/2014/main" id="{DE4BB7BD-2412-42BB-A719-B6E15F78822A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90" name="Rectangle 3">
          <a:extLst>
            <a:ext uri="{FF2B5EF4-FFF2-40B4-BE49-F238E27FC236}">
              <a16:creationId xmlns:a16="http://schemas.microsoft.com/office/drawing/2014/main" id="{925490E0-5989-4FE5-9CF2-E512BB98CB71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91" name="Rectangle 3">
          <a:extLst>
            <a:ext uri="{FF2B5EF4-FFF2-40B4-BE49-F238E27FC236}">
              <a16:creationId xmlns:a16="http://schemas.microsoft.com/office/drawing/2014/main" id="{2FD51952-9BBB-494F-9913-5B21D995C2DD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92" name="Rectangle 3">
          <a:extLst>
            <a:ext uri="{FF2B5EF4-FFF2-40B4-BE49-F238E27FC236}">
              <a16:creationId xmlns:a16="http://schemas.microsoft.com/office/drawing/2014/main" id="{231AA0E1-92FA-4DDB-9240-EC48E25CDF6C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93" name="Rectangle 3">
          <a:extLst>
            <a:ext uri="{FF2B5EF4-FFF2-40B4-BE49-F238E27FC236}">
              <a16:creationId xmlns:a16="http://schemas.microsoft.com/office/drawing/2014/main" id="{EAB36368-D9BC-47AF-AD4C-7062BA3E7C2C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94" name="Rectangle 3">
          <a:extLst>
            <a:ext uri="{FF2B5EF4-FFF2-40B4-BE49-F238E27FC236}">
              <a16:creationId xmlns:a16="http://schemas.microsoft.com/office/drawing/2014/main" id="{F1038A64-2C9C-4C92-999A-B466C0790ED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95" name="Rectangle 3">
          <a:extLst>
            <a:ext uri="{FF2B5EF4-FFF2-40B4-BE49-F238E27FC236}">
              <a16:creationId xmlns:a16="http://schemas.microsoft.com/office/drawing/2014/main" id="{6FD551B2-BCC0-4419-968C-1883CE36A369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96" name="Rectangle 3">
          <a:extLst>
            <a:ext uri="{FF2B5EF4-FFF2-40B4-BE49-F238E27FC236}">
              <a16:creationId xmlns:a16="http://schemas.microsoft.com/office/drawing/2014/main" id="{0928962E-8398-41B2-BB23-AFF66BB7B273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97" name="Rectangle 3">
          <a:extLst>
            <a:ext uri="{FF2B5EF4-FFF2-40B4-BE49-F238E27FC236}">
              <a16:creationId xmlns:a16="http://schemas.microsoft.com/office/drawing/2014/main" id="{8614DF18-09C4-4335-8B8C-933C2812873A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98" name="Rectangle 3">
          <a:extLst>
            <a:ext uri="{FF2B5EF4-FFF2-40B4-BE49-F238E27FC236}">
              <a16:creationId xmlns:a16="http://schemas.microsoft.com/office/drawing/2014/main" id="{7D7714FE-DC1D-48F8-853C-EA2D189535B8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399" name="Rectangle 3">
          <a:extLst>
            <a:ext uri="{FF2B5EF4-FFF2-40B4-BE49-F238E27FC236}">
              <a16:creationId xmlns:a16="http://schemas.microsoft.com/office/drawing/2014/main" id="{90F2A93D-E18A-40EC-BE4B-484E2708DAA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00" name="Rectangle 3">
          <a:extLst>
            <a:ext uri="{FF2B5EF4-FFF2-40B4-BE49-F238E27FC236}">
              <a16:creationId xmlns:a16="http://schemas.microsoft.com/office/drawing/2014/main" id="{C8F3089D-2510-4261-8776-F357C2546C87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01" name="Rectangle 3">
          <a:extLst>
            <a:ext uri="{FF2B5EF4-FFF2-40B4-BE49-F238E27FC236}">
              <a16:creationId xmlns:a16="http://schemas.microsoft.com/office/drawing/2014/main" id="{A1042FC5-8127-42F6-BC6D-16A4EB9E0E68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02" name="Rectangle 3">
          <a:extLst>
            <a:ext uri="{FF2B5EF4-FFF2-40B4-BE49-F238E27FC236}">
              <a16:creationId xmlns:a16="http://schemas.microsoft.com/office/drawing/2014/main" id="{C4FBA3B5-BDC4-41A9-A65C-4CE30156853F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03" name="Rectangle 3">
          <a:extLst>
            <a:ext uri="{FF2B5EF4-FFF2-40B4-BE49-F238E27FC236}">
              <a16:creationId xmlns:a16="http://schemas.microsoft.com/office/drawing/2014/main" id="{0F2C4202-9EFB-4993-8EDF-4BA527CE1A2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04" name="Rectangle 3">
          <a:extLst>
            <a:ext uri="{FF2B5EF4-FFF2-40B4-BE49-F238E27FC236}">
              <a16:creationId xmlns:a16="http://schemas.microsoft.com/office/drawing/2014/main" id="{79341179-4691-4AC1-B7B0-F54EB85CA88D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05" name="Rectangle 3">
          <a:extLst>
            <a:ext uri="{FF2B5EF4-FFF2-40B4-BE49-F238E27FC236}">
              <a16:creationId xmlns:a16="http://schemas.microsoft.com/office/drawing/2014/main" id="{8F5FD430-2679-4150-B94A-3DD26B0BFFE8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06" name="Rectangle 3">
          <a:extLst>
            <a:ext uri="{FF2B5EF4-FFF2-40B4-BE49-F238E27FC236}">
              <a16:creationId xmlns:a16="http://schemas.microsoft.com/office/drawing/2014/main" id="{D513A17C-3AF6-47D6-98CA-4F1C484480C2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07" name="Rectangle 3">
          <a:extLst>
            <a:ext uri="{FF2B5EF4-FFF2-40B4-BE49-F238E27FC236}">
              <a16:creationId xmlns:a16="http://schemas.microsoft.com/office/drawing/2014/main" id="{9BDD2547-CE31-405A-8945-15C6388655B6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08" name="Rectangle 3">
          <a:extLst>
            <a:ext uri="{FF2B5EF4-FFF2-40B4-BE49-F238E27FC236}">
              <a16:creationId xmlns:a16="http://schemas.microsoft.com/office/drawing/2014/main" id="{90E8B989-3F1E-47E8-9C29-5FE10AF04C1D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09" name="Rectangle 3">
          <a:extLst>
            <a:ext uri="{FF2B5EF4-FFF2-40B4-BE49-F238E27FC236}">
              <a16:creationId xmlns:a16="http://schemas.microsoft.com/office/drawing/2014/main" id="{652B1E73-692F-40CF-B5D6-6ED241AA48AA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10" name="Rectangle 3">
          <a:extLst>
            <a:ext uri="{FF2B5EF4-FFF2-40B4-BE49-F238E27FC236}">
              <a16:creationId xmlns:a16="http://schemas.microsoft.com/office/drawing/2014/main" id="{FC14DE86-62C6-4599-B6B0-493790A63FF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11" name="Rectangle 3">
          <a:extLst>
            <a:ext uri="{FF2B5EF4-FFF2-40B4-BE49-F238E27FC236}">
              <a16:creationId xmlns:a16="http://schemas.microsoft.com/office/drawing/2014/main" id="{59E121B3-C76A-4DE4-9573-66361EA61540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12" name="Rectangle 3">
          <a:extLst>
            <a:ext uri="{FF2B5EF4-FFF2-40B4-BE49-F238E27FC236}">
              <a16:creationId xmlns:a16="http://schemas.microsoft.com/office/drawing/2014/main" id="{6B33F35F-0D28-491A-87B8-8C26BD38EB21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13" name="Rectangle 3">
          <a:extLst>
            <a:ext uri="{FF2B5EF4-FFF2-40B4-BE49-F238E27FC236}">
              <a16:creationId xmlns:a16="http://schemas.microsoft.com/office/drawing/2014/main" id="{569D3A34-F724-474F-A261-662CBD6DB6A4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14" name="Rectangle 3">
          <a:extLst>
            <a:ext uri="{FF2B5EF4-FFF2-40B4-BE49-F238E27FC236}">
              <a16:creationId xmlns:a16="http://schemas.microsoft.com/office/drawing/2014/main" id="{47BEB36C-ABE1-4761-8B29-05239B9A42CC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15" name="Rectangle 3">
          <a:extLst>
            <a:ext uri="{FF2B5EF4-FFF2-40B4-BE49-F238E27FC236}">
              <a16:creationId xmlns:a16="http://schemas.microsoft.com/office/drawing/2014/main" id="{52D173A0-2488-486A-A1AF-963681202596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16" name="Rectangle 3">
          <a:extLst>
            <a:ext uri="{FF2B5EF4-FFF2-40B4-BE49-F238E27FC236}">
              <a16:creationId xmlns:a16="http://schemas.microsoft.com/office/drawing/2014/main" id="{2471B8EA-96BD-4904-B54A-044ED2FD6F9A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17" name="Rectangle 3">
          <a:extLst>
            <a:ext uri="{FF2B5EF4-FFF2-40B4-BE49-F238E27FC236}">
              <a16:creationId xmlns:a16="http://schemas.microsoft.com/office/drawing/2014/main" id="{8166F76C-9896-4966-81FA-2A6389FE2777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18" name="Rectangle 3">
          <a:extLst>
            <a:ext uri="{FF2B5EF4-FFF2-40B4-BE49-F238E27FC236}">
              <a16:creationId xmlns:a16="http://schemas.microsoft.com/office/drawing/2014/main" id="{1E1C4FF4-89A8-4CAE-89A9-F13471E5FD34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19" name="Rectangle 3">
          <a:extLst>
            <a:ext uri="{FF2B5EF4-FFF2-40B4-BE49-F238E27FC236}">
              <a16:creationId xmlns:a16="http://schemas.microsoft.com/office/drawing/2014/main" id="{3DB6052C-A71E-494D-AF4A-116F902C6A52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20" name="Rectangle 3">
          <a:extLst>
            <a:ext uri="{FF2B5EF4-FFF2-40B4-BE49-F238E27FC236}">
              <a16:creationId xmlns:a16="http://schemas.microsoft.com/office/drawing/2014/main" id="{6CA96F91-4A78-4943-9EA3-419270010B8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21" name="Rectangle 3">
          <a:extLst>
            <a:ext uri="{FF2B5EF4-FFF2-40B4-BE49-F238E27FC236}">
              <a16:creationId xmlns:a16="http://schemas.microsoft.com/office/drawing/2014/main" id="{0059B3DB-DA45-4CCE-90D2-A80123DF6C6C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22" name="Rectangle 3">
          <a:extLst>
            <a:ext uri="{FF2B5EF4-FFF2-40B4-BE49-F238E27FC236}">
              <a16:creationId xmlns:a16="http://schemas.microsoft.com/office/drawing/2014/main" id="{9FA89A70-592F-42C3-9758-DAB2FC692C1B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23" name="Rectangle 3">
          <a:extLst>
            <a:ext uri="{FF2B5EF4-FFF2-40B4-BE49-F238E27FC236}">
              <a16:creationId xmlns:a16="http://schemas.microsoft.com/office/drawing/2014/main" id="{5CEAA3EA-C1C4-4C92-999D-E20BF8BD4AE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24" name="Rectangle 3">
          <a:extLst>
            <a:ext uri="{FF2B5EF4-FFF2-40B4-BE49-F238E27FC236}">
              <a16:creationId xmlns:a16="http://schemas.microsoft.com/office/drawing/2014/main" id="{6168FAD8-ECCB-4B6F-8E49-DFEE5C9B1C72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25" name="Rectangle 3">
          <a:extLst>
            <a:ext uri="{FF2B5EF4-FFF2-40B4-BE49-F238E27FC236}">
              <a16:creationId xmlns:a16="http://schemas.microsoft.com/office/drawing/2014/main" id="{B118F3BF-9DEE-4F94-96E9-32DFA7AD26DF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26" name="Rectangle 3">
          <a:extLst>
            <a:ext uri="{FF2B5EF4-FFF2-40B4-BE49-F238E27FC236}">
              <a16:creationId xmlns:a16="http://schemas.microsoft.com/office/drawing/2014/main" id="{BF0B717D-9AEF-4E55-ABA0-E2050B7783B9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27" name="Rectangle 3">
          <a:extLst>
            <a:ext uri="{FF2B5EF4-FFF2-40B4-BE49-F238E27FC236}">
              <a16:creationId xmlns:a16="http://schemas.microsoft.com/office/drawing/2014/main" id="{F669D5ED-6064-400F-86DA-3D64293F6748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28" name="Rectangle 3">
          <a:extLst>
            <a:ext uri="{FF2B5EF4-FFF2-40B4-BE49-F238E27FC236}">
              <a16:creationId xmlns:a16="http://schemas.microsoft.com/office/drawing/2014/main" id="{1E78531C-7D17-4B36-B408-4A21402C51BE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29" name="Rectangle 3">
          <a:extLst>
            <a:ext uri="{FF2B5EF4-FFF2-40B4-BE49-F238E27FC236}">
              <a16:creationId xmlns:a16="http://schemas.microsoft.com/office/drawing/2014/main" id="{7498D85D-3BD7-4381-954B-34A1A1BE7315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66675</xdr:colOff>
      <xdr:row>196</xdr:row>
      <xdr:rowOff>0</xdr:rowOff>
    </xdr:to>
    <xdr:sp macro="" textlink="">
      <xdr:nvSpPr>
        <xdr:cNvPr id="8430" name="Rectangle 3">
          <a:extLst>
            <a:ext uri="{FF2B5EF4-FFF2-40B4-BE49-F238E27FC236}">
              <a16:creationId xmlns:a16="http://schemas.microsoft.com/office/drawing/2014/main" id="{94A5DB72-FD7D-4294-B542-6F7B1D860D2F}"/>
            </a:ext>
          </a:extLst>
        </xdr:cNvPr>
        <xdr:cNvSpPr>
          <a:spLocks noChangeArrowheads="1"/>
        </xdr:cNvSpPr>
      </xdr:nvSpPr>
      <xdr:spPr bwMode="auto">
        <a:xfrm>
          <a:off x="0" y="9715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31" name="Rectangle 3">
          <a:extLst>
            <a:ext uri="{FF2B5EF4-FFF2-40B4-BE49-F238E27FC236}">
              <a16:creationId xmlns:a16="http://schemas.microsoft.com/office/drawing/2014/main" id="{DC578686-B26F-44E3-BC1D-412F111F3CC6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32" name="Rectangle 3">
          <a:extLst>
            <a:ext uri="{FF2B5EF4-FFF2-40B4-BE49-F238E27FC236}">
              <a16:creationId xmlns:a16="http://schemas.microsoft.com/office/drawing/2014/main" id="{BA20D632-F56F-4F46-866F-E7CC686455E0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33" name="Rectangle 3">
          <a:extLst>
            <a:ext uri="{FF2B5EF4-FFF2-40B4-BE49-F238E27FC236}">
              <a16:creationId xmlns:a16="http://schemas.microsoft.com/office/drawing/2014/main" id="{3CFDA868-5344-46D2-8E1E-AB7266E31198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34" name="Rectangle 3">
          <a:extLst>
            <a:ext uri="{FF2B5EF4-FFF2-40B4-BE49-F238E27FC236}">
              <a16:creationId xmlns:a16="http://schemas.microsoft.com/office/drawing/2014/main" id="{EF65BDE9-6CD3-423E-8FD3-F1A0A49DDD44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35" name="Rectangle 3">
          <a:extLst>
            <a:ext uri="{FF2B5EF4-FFF2-40B4-BE49-F238E27FC236}">
              <a16:creationId xmlns:a16="http://schemas.microsoft.com/office/drawing/2014/main" id="{0E65F58E-156F-4799-B938-60B450F3461C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36" name="Rectangle 3">
          <a:extLst>
            <a:ext uri="{FF2B5EF4-FFF2-40B4-BE49-F238E27FC236}">
              <a16:creationId xmlns:a16="http://schemas.microsoft.com/office/drawing/2014/main" id="{B677845D-41F8-4972-9A94-78B6EE97CCC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37" name="Rectangle 3">
          <a:extLst>
            <a:ext uri="{FF2B5EF4-FFF2-40B4-BE49-F238E27FC236}">
              <a16:creationId xmlns:a16="http://schemas.microsoft.com/office/drawing/2014/main" id="{EA053C9D-3C1E-4F99-B95A-89686FA2758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38" name="Rectangle 3">
          <a:extLst>
            <a:ext uri="{FF2B5EF4-FFF2-40B4-BE49-F238E27FC236}">
              <a16:creationId xmlns:a16="http://schemas.microsoft.com/office/drawing/2014/main" id="{16731514-6DEA-4066-BE5E-773F218AC771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39" name="Rectangle 3">
          <a:extLst>
            <a:ext uri="{FF2B5EF4-FFF2-40B4-BE49-F238E27FC236}">
              <a16:creationId xmlns:a16="http://schemas.microsoft.com/office/drawing/2014/main" id="{08DD423A-E9C5-42F8-8F35-6581C17B447F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40" name="Rectangle 3">
          <a:extLst>
            <a:ext uri="{FF2B5EF4-FFF2-40B4-BE49-F238E27FC236}">
              <a16:creationId xmlns:a16="http://schemas.microsoft.com/office/drawing/2014/main" id="{6AD11CA7-1A1C-4E42-ACC1-14439FEA672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41" name="Rectangle 3">
          <a:extLst>
            <a:ext uri="{FF2B5EF4-FFF2-40B4-BE49-F238E27FC236}">
              <a16:creationId xmlns:a16="http://schemas.microsoft.com/office/drawing/2014/main" id="{661972A8-76E8-40A2-82A9-214ADCC5E0C6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42" name="Rectangle 3">
          <a:extLst>
            <a:ext uri="{FF2B5EF4-FFF2-40B4-BE49-F238E27FC236}">
              <a16:creationId xmlns:a16="http://schemas.microsoft.com/office/drawing/2014/main" id="{3B3A54F0-8851-4E33-8E52-764483442DA9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43" name="Rectangle 3">
          <a:extLst>
            <a:ext uri="{FF2B5EF4-FFF2-40B4-BE49-F238E27FC236}">
              <a16:creationId xmlns:a16="http://schemas.microsoft.com/office/drawing/2014/main" id="{93E08546-0CE2-41F3-8879-8764F7625F2C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44" name="Rectangle 3">
          <a:extLst>
            <a:ext uri="{FF2B5EF4-FFF2-40B4-BE49-F238E27FC236}">
              <a16:creationId xmlns:a16="http://schemas.microsoft.com/office/drawing/2014/main" id="{053C5819-6226-4B89-88C3-333A641BCDF6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45" name="Rectangle 3">
          <a:extLst>
            <a:ext uri="{FF2B5EF4-FFF2-40B4-BE49-F238E27FC236}">
              <a16:creationId xmlns:a16="http://schemas.microsoft.com/office/drawing/2014/main" id="{78B47129-2437-46D6-8DAC-BC62C1ACD063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46" name="Rectangle 3">
          <a:extLst>
            <a:ext uri="{FF2B5EF4-FFF2-40B4-BE49-F238E27FC236}">
              <a16:creationId xmlns:a16="http://schemas.microsoft.com/office/drawing/2014/main" id="{0F6FFA40-7B6C-4247-BAA1-C29CFCB74476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47" name="Rectangle 3">
          <a:extLst>
            <a:ext uri="{FF2B5EF4-FFF2-40B4-BE49-F238E27FC236}">
              <a16:creationId xmlns:a16="http://schemas.microsoft.com/office/drawing/2014/main" id="{B1501D61-5094-47DB-9B4F-BF4260EF831F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48" name="Rectangle 3">
          <a:extLst>
            <a:ext uri="{FF2B5EF4-FFF2-40B4-BE49-F238E27FC236}">
              <a16:creationId xmlns:a16="http://schemas.microsoft.com/office/drawing/2014/main" id="{568A877B-9A48-4326-B21D-02D7B0CC630D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49" name="Rectangle 3">
          <a:extLst>
            <a:ext uri="{FF2B5EF4-FFF2-40B4-BE49-F238E27FC236}">
              <a16:creationId xmlns:a16="http://schemas.microsoft.com/office/drawing/2014/main" id="{74A0ADFC-C6FD-4C46-92D8-1D9E56C16E4F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50" name="Rectangle 3">
          <a:extLst>
            <a:ext uri="{FF2B5EF4-FFF2-40B4-BE49-F238E27FC236}">
              <a16:creationId xmlns:a16="http://schemas.microsoft.com/office/drawing/2014/main" id="{A37D4097-F476-41B4-8EB4-CA2D1C695C41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51" name="Rectangle 3">
          <a:extLst>
            <a:ext uri="{FF2B5EF4-FFF2-40B4-BE49-F238E27FC236}">
              <a16:creationId xmlns:a16="http://schemas.microsoft.com/office/drawing/2014/main" id="{F4216EB1-86A2-48B5-9566-B56E5267B372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52" name="Rectangle 3">
          <a:extLst>
            <a:ext uri="{FF2B5EF4-FFF2-40B4-BE49-F238E27FC236}">
              <a16:creationId xmlns:a16="http://schemas.microsoft.com/office/drawing/2014/main" id="{3560C477-9F23-44B1-8402-10008717E0B2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53" name="Rectangle 3">
          <a:extLst>
            <a:ext uri="{FF2B5EF4-FFF2-40B4-BE49-F238E27FC236}">
              <a16:creationId xmlns:a16="http://schemas.microsoft.com/office/drawing/2014/main" id="{3B57E276-0EA1-46A1-8494-FB5E521FBFE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54" name="Rectangle 3">
          <a:extLst>
            <a:ext uri="{FF2B5EF4-FFF2-40B4-BE49-F238E27FC236}">
              <a16:creationId xmlns:a16="http://schemas.microsoft.com/office/drawing/2014/main" id="{3BF1A939-9148-483B-BD9D-1EC7C0D3C19F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55" name="Rectangle 3">
          <a:extLst>
            <a:ext uri="{FF2B5EF4-FFF2-40B4-BE49-F238E27FC236}">
              <a16:creationId xmlns:a16="http://schemas.microsoft.com/office/drawing/2014/main" id="{7D5BEC20-AA97-4BB4-BEF3-FA476224CE50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56" name="Rectangle 3">
          <a:extLst>
            <a:ext uri="{FF2B5EF4-FFF2-40B4-BE49-F238E27FC236}">
              <a16:creationId xmlns:a16="http://schemas.microsoft.com/office/drawing/2014/main" id="{12E4CAA8-8006-4599-94B1-DCDF4695C0C6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57" name="Rectangle 3">
          <a:extLst>
            <a:ext uri="{FF2B5EF4-FFF2-40B4-BE49-F238E27FC236}">
              <a16:creationId xmlns:a16="http://schemas.microsoft.com/office/drawing/2014/main" id="{674CEB66-4AF8-4AE1-ACC9-48EE92B81AA8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58" name="Rectangle 3">
          <a:extLst>
            <a:ext uri="{FF2B5EF4-FFF2-40B4-BE49-F238E27FC236}">
              <a16:creationId xmlns:a16="http://schemas.microsoft.com/office/drawing/2014/main" id="{D5607524-54E6-4680-A868-556BD9FD8F35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59" name="Rectangle 3">
          <a:extLst>
            <a:ext uri="{FF2B5EF4-FFF2-40B4-BE49-F238E27FC236}">
              <a16:creationId xmlns:a16="http://schemas.microsoft.com/office/drawing/2014/main" id="{9B074467-7140-4FA3-BC1E-8CE5FD1DCBC4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60" name="Rectangle 3">
          <a:extLst>
            <a:ext uri="{FF2B5EF4-FFF2-40B4-BE49-F238E27FC236}">
              <a16:creationId xmlns:a16="http://schemas.microsoft.com/office/drawing/2014/main" id="{E4D49676-A581-4F0B-87A4-5A66CF2EF96D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61" name="Rectangle 3">
          <a:extLst>
            <a:ext uri="{FF2B5EF4-FFF2-40B4-BE49-F238E27FC236}">
              <a16:creationId xmlns:a16="http://schemas.microsoft.com/office/drawing/2014/main" id="{84EE854E-9221-4712-A97F-B4AF0A1E99C9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62" name="Rectangle 3">
          <a:extLst>
            <a:ext uri="{FF2B5EF4-FFF2-40B4-BE49-F238E27FC236}">
              <a16:creationId xmlns:a16="http://schemas.microsoft.com/office/drawing/2014/main" id="{3B10392E-BC3E-4B7A-B417-FEB6B6B0A14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63" name="Rectangle 3">
          <a:extLst>
            <a:ext uri="{FF2B5EF4-FFF2-40B4-BE49-F238E27FC236}">
              <a16:creationId xmlns:a16="http://schemas.microsoft.com/office/drawing/2014/main" id="{7DB36A96-9694-400F-9041-900232153A16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64" name="Rectangle 3">
          <a:extLst>
            <a:ext uri="{FF2B5EF4-FFF2-40B4-BE49-F238E27FC236}">
              <a16:creationId xmlns:a16="http://schemas.microsoft.com/office/drawing/2014/main" id="{F2B87DCC-42D3-468F-B5E9-EAED7ECAF962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65" name="Rectangle 3">
          <a:extLst>
            <a:ext uri="{FF2B5EF4-FFF2-40B4-BE49-F238E27FC236}">
              <a16:creationId xmlns:a16="http://schemas.microsoft.com/office/drawing/2014/main" id="{93F9D852-7EA7-4E55-BCEE-4C36968547E8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66" name="Rectangle 3">
          <a:extLst>
            <a:ext uri="{FF2B5EF4-FFF2-40B4-BE49-F238E27FC236}">
              <a16:creationId xmlns:a16="http://schemas.microsoft.com/office/drawing/2014/main" id="{A00E1EBE-D880-4C45-B8EE-95D90169244F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67" name="Rectangle 3">
          <a:extLst>
            <a:ext uri="{FF2B5EF4-FFF2-40B4-BE49-F238E27FC236}">
              <a16:creationId xmlns:a16="http://schemas.microsoft.com/office/drawing/2014/main" id="{A8C98032-9D75-4E3C-8658-61CF82DA607B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68" name="Rectangle 3">
          <a:extLst>
            <a:ext uri="{FF2B5EF4-FFF2-40B4-BE49-F238E27FC236}">
              <a16:creationId xmlns:a16="http://schemas.microsoft.com/office/drawing/2014/main" id="{4CE82D70-464D-4D8B-945E-3637CE7DE5C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69" name="Rectangle 3">
          <a:extLst>
            <a:ext uri="{FF2B5EF4-FFF2-40B4-BE49-F238E27FC236}">
              <a16:creationId xmlns:a16="http://schemas.microsoft.com/office/drawing/2014/main" id="{8EAAE5CF-542D-4E80-800B-C32D1781EE0A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70" name="Rectangle 3">
          <a:extLst>
            <a:ext uri="{FF2B5EF4-FFF2-40B4-BE49-F238E27FC236}">
              <a16:creationId xmlns:a16="http://schemas.microsoft.com/office/drawing/2014/main" id="{DDD696C6-2547-4E6C-96D9-1A653FC3E99D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71" name="Rectangle 3">
          <a:extLst>
            <a:ext uri="{FF2B5EF4-FFF2-40B4-BE49-F238E27FC236}">
              <a16:creationId xmlns:a16="http://schemas.microsoft.com/office/drawing/2014/main" id="{3A244777-7718-49E7-8D78-4802B198BAE8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72" name="Rectangle 3">
          <a:extLst>
            <a:ext uri="{FF2B5EF4-FFF2-40B4-BE49-F238E27FC236}">
              <a16:creationId xmlns:a16="http://schemas.microsoft.com/office/drawing/2014/main" id="{EFC05630-20AD-42CF-8BB0-11124FD38997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73" name="Rectangle 3">
          <a:extLst>
            <a:ext uri="{FF2B5EF4-FFF2-40B4-BE49-F238E27FC236}">
              <a16:creationId xmlns:a16="http://schemas.microsoft.com/office/drawing/2014/main" id="{A9AD820D-084E-4AD3-82F5-4682BB02F250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74" name="Rectangle 3">
          <a:extLst>
            <a:ext uri="{FF2B5EF4-FFF2-40B4-BE49-F238E27FC236}">
              <a16:creationId xmlns:a16="http://schemas.microsoft.com/office/drawing/2014/main" id="{152B0758-21EE-4A74-92A7-38649145B3AF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75" name="Rectangle 3">
          <a:extLst>
            <a:ext uri="{FF2B5EF4-FFF2-40B4-BE49-F238E27FC236}">
              <a16:creationId xmlns:a16="http://schemas.microsoft.com/office/drawing/2014/main" id="{12252141-F016-40BF-A9E2-F77455D0CEF9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76" name="Rectangle 3">
          <a:extLst>
            <a:ext uri="{FF2B5EF4-FFF2-40B4-BE49-F238E27FC236}">
              <a16:creationId xmlns:a16="http://schemas.microsoft.com/office/drawing/2014/main" id="{914E1F03-C5EF-4115-8558-61E6863162FE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77" name="Rectangle 3">
          <a:extLst>
            <a:ext uri="{FF2B5EF4-FFF2-40B4-BE49-F238E27FC236}">
              <a16:creationId xmlns:a16="http://schemas.microsoft.com/office/drawing/2014/main" id="{38829F68-C427-4E49-AC46-443308BEC238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66675</xdr:colOff>
      <xdr:row>211</xdr:row>
      <xdr:rowOff>0</xdr:rowOff>
    </xdr:to>
    <xdr:sp macro="" textlink="">
      <xdr:nvSpPr>
        <xdr:cNvPr id="8478" name="Rectangle 3">
          <a:extLst>
            <a:ext uri="{FF2B5EF4-FFF2-40B4-BE49-F238E27FC236}">
              <a16:creationId xmlns:a16="http://schemas.microsoft.com/office/drawing/2014/main" id="{C9BDE4F7-9502-412D-91FC-D97EB0FD6216}"/>
            </a:ext>
          </a:extLst>
        </xdr:cNvPr>
        <xdr:cNvSpPr>
          <a:spLocks noChangeArrowheads="1"/>
        </xdr:cNvSpPr>
      </xdr:nvSpPr>
      <xdr:spPr bwMode="auto">
        <a:xfrm>
          <a:off x="0" y="125730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79" name="Shape 4">
          <a:extLst>
            <a:ext uri="{FF2B5EF4-FFF2-40B4-BE49-F238E27FC236}">
              <a16:creationId xmlns:a16="http://schemas.microsoft.com/office/drawing/2014/main" id="{4B91EBFB-4BD6-4C6A-8D48-ED513511E0D3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80" name="Shape 4">
          <a:extLst>
            <a:ext uri="{FF2B5EF4-FFF2-40B4-BE49-F238E27FC236}">
              <a16:creationId xmlns:a16="http://schemas.microsoft.com/office/drawing/2014/main" id="{F57A6D02-D902-4EF5-8A31-A902033B5909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81" name="Shape 4">
          <a:extLst>
            <a:ext uri="{FF2B5EF4-FFF2-40B4-BE49-F238E27FC236}">
              <a16:creationId xmlns:a16="http://schemas.microsoft.com/office/drawing/2014/main" id="{FF485503-49D5-4FC7-A4C4-853FA1AA39E5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82" name="Shape 4">
          <a:extLst>
            <a:ext uri="{FF2B5EF4-FFF2-40B4-BE49-F238E27FC236}">
              <a16:creationId xmlns:a16="http://schemas.microsoft.com/office/drawing/2014/main" id="{5D59D75C-C269-41AB-ABC8-035EB410742C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83" name="Shape 4">
          <a:extLst>
            <a:ext uri="{FF2B5EF4-FFF2-40B4-BE49-F238E27FC236}">
              <a16:creationId xmlns:a16="http://schemas.microsoft.com/office/drawing/2014/main" id="{B9FB76F5-5A96-4624-8ADF-A45DF8F3FF48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84" name="Shape 4">
          <a:extLst>
            <a:ext uri="{FF2B5EF4-FFF2-40B4-BE49-F238E27FC236}">
              <a16:creationId xmlns:a16="http://schemas.microsoft.com/office/drawing/2014/main" id="{9634CF6D-A400-4AD3-B43E-53DD92F083C5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85" name="Shape 4">
          <a:extLst>
            <a:ext uri="{FF2B5EF4-FFF2-40B4-BE49-F238E27FC236}">
              <a16:creationId xmlns:a16="http://schemas.microsoft.com/office/drawing/2014/main" id="{A77461C9-740D-4043-8096-DF795CF22B7E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86" name="Shape 4">
          <a:extLst>
            <a:ext uri="{FF2B5EF4-FFF2-40B4-BE49-F238E27FC236}">
              <a16:creationId xmlns:a16="http://schemas.microsoft.com/office/drawing/2014/main" id="{663FFCB7-BB5C-48BC-9418-DFD1182F8650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87" name="Shape 4">
          <a:extLst>
            <a:ext uri="{FF2B5EF4-FFF2-40B4-BE49-F238E27FC236}">
              <a16:creationId xmlns:a16="http://schemas.microsoft.com/office/drawing/2014/main" id="{6F4A4F34-459E-44A5-866E-A8D7471B4A44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88" name="Shape 4">
          <a:extLst>
            <a:ext uri="{FF2B5EF4-FFF2-40B4-BE49-F238E27FC236}">
              <a16:creationId xmlns:a16="http://schemas.microsoft.com/office/drawing/2014/main" id="{301A59E8-BB9E-4B02-89A9-71085BCB3A2E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89" name="Shape 4">
          <a:extLst>
            <a:ext uri="{FF2B5EF4-FFF2-40B4-BE49-F238E27FC236}">
              <a16:creationId xmlns:a16="http://schemas.microsoft.com/office/drawing/2014/main" id="{7B897B99-B535-4BE0-ABDB-82DC18037EFC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90" name="Shape 4">
          <a:extLst>
            <a:ext uri="{FF2B5EF4-FFF2-40B4-BE49-F238E27FC236}">
              <a16:creationId xmlns:a16="http://schemas.microsoft.com/office/drawing/2014/main" id="{120293E4-35EA-420F-9490-F8DECB33F50A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91" name="Shape 4">
          <a:extLst>
            <a:ext uri="{FF2B5EF4-FFF2-40B4-BE49-F238E27FC236}">
              <a16:creationId xmlns:a16="http://schemas.microsoft.com/office/drawing/2014/main" id="{A71DD5EE-FF07-4187-905D-986A1A1E0104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92" name="Shape 4">
          <a:extLst>
            <a:ext uri="{FF2B5EF4-FFF2-40B4-BE49-F238E27FC236}">
              <a16:creationId xmlns:a16="http://schemas.microsoft.com/office/drawing/2014/main" id="{8C1D37D1-FB1B-4628-8507-58C3A902878F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93" name="Shape 4">
          <a:extLst>
            <a:ext uri="{FF2B5EF4-FFF2-40B4-BE49-F238E27FC236}">
              <a16:creationId xmlns:a16="http://schemas.microsoft.com/office/drawing/2014/main" id="{1A67902C-09E3-4237-947A-267FF907CEFA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94" name="Shape 4">
          <a:extLst>
            <a:ext uri="{FF2B5EF4-FFF2-40B4-BE49-F238E27FC236}">
              <a16:creationId xmlns:a16="http://schemas.microsoft.com/office/drawing/2014/main" id="{7FA1CF53-571F-4FCA-93E0-89893F5341CD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95" name="Shape 4">
          <a:extLst>
            <a:ext uri="{FF2B5EF4-FFF2-40B4-BE49-F238E27FC236}">
              <a16:creationId xmlns:a16="http://schemas.microsoft.com/office/drawing/2014/main" id="{84167E9B-5451-4916-8CF8-D9BEFD515920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96" name="Shape 4">
          <a:extLst>
            <a:ext uri="{FF2B5EF4-FFF2-40B4-BE49-F238E27FC236}">
              <a16:creationId xmlns:a16="http://schemas.microsoft.com/office/drawing/2014/main" id="{631EA53D-C629-498B-B465-EA903A824AD5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97" name="Shape 4">
          <a:extLst>
            <a:ext uri="{FF2B5EF4-FFF2-40B4-BE49-F238E27FC236}">
              <a16:creationId xmlns:a16="http://schemas.microsoft.com/office/drawing/2014/main" id="{10A040BD-C3CF-4934-953F-55022FD940F7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98" name="Shape 4">
          <a:extLst>
            <a:ext uri="{FF2B5EF4-FFF2-40B4-BE49-F238E27FC236}">
              <a16:creationId xmlns:a16="http://schemas.microsoft.com/office/drawing/2014/main" id="{0543F9B9-3B9F-4D46-97BB-13309CADB504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499" name="Shape 4">
          <a:extLst>
            <a:ext uri="{FF2B5EF4-FFF2-40B4-BE49-F238E27FC236}">
              <a16:creationId xmlns:a16="http://schemas.microsoft.com/office/drawing/2014/main" id="{12003598-A7DC-4830-8C7D-A6E96A1A6771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00" name="Shape 4">
          <a:extLst>
            <a:ext uri="{FF2B5EF4-FFF2-40B4-BE49-F238E27FC236}">
              <a16:creationId xmlns:a16="http://schemas.microsoft.com/office/drawing/2014/main" id="{E175A4D7-890B-45B2-82A0-AB8B937AA458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01" name="Shape 4">
          <a:extLst>
            <a:ext uri="{FF2B5EF4-FFF2-40B4-BE49-F238E27FC236}">
              <a16:creationId xmlns:a16="http://schemas.microsoft.com/office/drawing/2014/main" id="{C28CA1DD-196F-4090-9BB9-D876EBEB5F04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02" name="Shape 4">
          <a:extLst>
            <a:ext uri="{FF2B5EF4-FFF2-40B4-BE49-F238E27FC236}">
              <a16:creationId xmlns:a16="http://schemas.microsoft.com/office/drawing/2014/main" id="{BADAC4D1-0E82-4D75-8620-E46807C2F582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03" name="Shape 4">
          <a:extLst>
            <a:ext uri="{FF2B5EF4-FFF2-40B4-BE49-F238E27FC236}">
              <a16:creationId xmlns:a16="http://schemas.microsoft.com/office/drawing/2014/main" id="{FD2503BB-578E-44A5-BC01-7CE86C41ED80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04" name="Shape 4">
          <a:extLst>
            <a:ext uri="{FF2B5EF4-FFF2-40B4-BE49-F238E27FC236}">
              <a16:creationId xmlns:a16="http://schemas.microsoft.com/office/drawing/2014/main" id="{C28B24BD-C9C9-4860-908E-D0C7C78C7A1F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05" name="Shape 4">
          <a:extLst>
            <a:ext uri="{FF2B5EF4-FFF2-40B4-BE49-F238E27FC236}">
              <a16:creationId xmlns:a16="http://schemas.microsoft.com/office/drawing/2014/main" id="{853B9A9C-3E4E-4C71-A6EB-29B567488D45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06" name="Shape 4">
          <a:extLst>
            <a:ext uri="{FF2B5EF4-FFF2-40B4-BE49-F238E27FC236}">
              <a16:creationId xmlns:a16="http://schemas.microsoft.com/office/drawing/2014/main" id="{B5FF59EC-231A-49C4-8D5F-E4DC63C5A19C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07" name="Shape 4">
          <a:extLst>
            <a:ext uri="{FF2B5EF4-FFF2-40B4-BE49-F238E27FC236}">
              <a16:creationId xmlns:a16="http://schemas.microsoft.com/office/drawing/2014/main" id="{AAADB6D5-FCF4-4461-A08F-7471E25D509D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08" name="Shape 4">
          <a:extLst>
            <a:ext uri="{FF2B5EF4-FFF2-40B4-BE49-F238E27FC236}">
              <a16:creationId xmlns:a16="http://schemas.microsoft.com/office/drawing/2014/main" id="{A725549A-9FC4-46D6-9127-12101012CD52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09" name="Shape 4">
          <a:extLst>
            <a:ext uri="{FF2B5EF4-FFF2-40B4-BE49-F238E27FC236}">
              <a16:creationId xmlns:a16="http://schemas.microsoft.com/office/drawing/2014/main" id="{DD0EEB8C-D948-4A63-A520-A9E54048510C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10" name="Shape 4">
          <a:extLst>
            <a:ext uri="{FF2B5EF4-FFF2-40B4-BE49-F238E27FC236}">
              <a16:creationId xmlns:a16="http://schemas.microsoft.com/office/drawing/2014/main" id="{8E0D9EDA-E9CD-44D3-BA04-02CF34B2B645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11" name="Shape 4">
          <a:extLst>
            <a:ext uri="{FF2B5EF4-FFF2-40B4-BE49-F238E27FC236}">
              <a16:creationId xmlns:a16="http://schemas.microsoft.com/office/drawing/2014/main" id="{CA31BC64-619A-44D1-A909-57BB48C1B3D8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12" name="Shape 4">
          <a:extLst>
            <a:ext uri="{FF2B5EF4-FFF2-40B4-BE49-F238E27FC236}">
              <a16:creationId xmlns:a16="http://schemas.microsoft.com/office/drawing/2014/main" id="{64742B6B-86CE-48DD-9587-4A51E5720C7D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13" name="Shape 4">
          <a:extLst>
            <a:ext uri="{FF2B5EF4-FFF2-40B4-BE49-F238E27FC236}">
              <a16:creationId xmlns:a16="http://schemas.microsoft.com/office/drawing/2014/main" id="{0299FF6B-3182-458D-AD0C-4240E68D4941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14" name="Shape 4">
          <a:extLst>
            <a:ext uri="{FF2B5EF4-FFF2-40B4-BE49-F238E27FC236}">
              <a16:creationId xmlns:a16="http://schemas.microsoft.com/office/drawing/2014/main" id="{CFEBB28C-FCB7-4ED0-8ACD-A1D3A8BAAD20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15" name="Shape 4">
          <a:extLst>
            <a:ext uri="{FF2B5EF4-FFF2-40B4-BE49-F238E27FC236}">
              <a16:creationId xmlns:a16="http://schemas.microsoft.com/office/drawing/2014/main" id="{882BB512-AAAD-4C23-A94B-4A3AD9C00540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16" name="Shape 4">
          <a:extLst>
            <a:ext uri="{FF2B5EF4-FFF2-40B4-BE49-F238E27FC236}">
              <a16:creationId xmlns:a16="http://schemas.microsoft.com/office/drawing/2014/main" id="{C42FC5C7-698E-43AA-A21F-DE5D42BFF394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17" name="Shape 4">
          <a:extLst>
            <a:ext uri="{FF2B5EF4-FFF2-40B4-BE49-F238E27FC236}">
              <a16:creationId xmlns:a16="http://schemas.microsoft.com/office/drawing/2014/main" id="{2A37943B-3BD8-4972-A8A0-06383D5642CC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18" name="Shape 4">
          <a:extLst>
            <a:ext uri="{FF2B5EF4-FFF2-40B4-BE49-F238E27FC236}">
              <a16:creationId xmlns:a16="http://schemas.microsoft.com/office/drawing/2014/main" id="{A981DACE-E97B-41C3-83ED-F29782F2C34A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19" name="Shape 4">
          <a:extLst>
            <a:ext uri="{FF2B5EF4-FFF2-40B4-BE49-F238E27FC236}">
              <a16:creationId xmlns:a16="http://schemas.microsoft.com/office/drawing/2014/main" id="{FDB6625C-2932-4E21-B588-27B192D0F00F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20" name="Shape 4">
          <a:extLst>
            <a:ext uri="{FF2B5EF4-FFF2-40B4-BE49-F238E27FC236}">
              <a16:creationId xmlns:a16="http://schemas.microsoft.com/office/drawing/2014/main" id="{4A073BB2-60F0-4F08-ACA0-F61572FFFB84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21" name="Shape 4">
          <a:extLst>
            <a:ext uri="{FF2B5EF4-FFF2-40B4-BE49-F238E27FC236}">
              <a16:creationId xmlns:a16="http://schemas.microsoft.com/office/drawing/2014/main" id="{134264D2-42CF-47A6-B2ED-E2B188BE2B34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22" name="Shape 4">
          <a:extLst>
            <a:ext uri="{FF2B5EF4-FFF2-40B4-BE49-F238E27FC236}">
              <a16:creationId xmlns:a16="http://schemas.microsoft.com/office/drawing/2014/main" id="{E3269BF7-5B1C-471A-AC6D-DEB11BE3ADEF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23" name="Shape 4">
          <a:extLst>
            <a:ext uri="{FF2B5EF4-FFF2-40B4-BE49-F238E27FC236}">
              <a16:creationId xmlns:a16="http://schemas.microsoft.com/office/drawing/2014/main" id="{6E833B4B-F1A5-408A-A441-A6019E316DBD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24" name="Shape 4">
          <a:extLst>
            <a:ext uri="{FF2B5EF4-FFF2-40B4-BE49-F238E27FC236}">
              <a16:creationId xmlns:a16="http://schemas.microsoft.com/office/drawing/2014/main" id="{B7EE8E28-2F72-4529-871F-18735810C60F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25" name="Shape 4">
          <a:extLst>
            <a:ext uri="{FF2B5EF4-FFF2-40B4-BE49-F238E27FC236}">
              <a16:creationId xmlns:a16="http://schemas.microsoft.com/office/drawing/2014/main" id="{BB089500-9524-4886-AB6C-3C2FF049E6C6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192</xdr:row>
      <xdr:rowOff>0</xdr:rowOff>
    </xdr:from>
    <xdr:to>
      <xdr:col>0</xdr:col>
      <xdr:colOff>66675</xdr:colOff>
      <xdr:row>193</xdr:row>
      <xdr:rowOff>19050</xdr:rowOff>
    </xdr:to>
    <xdr:sp macro="" textlink="">
      <xdr:nvSpPr>
        <xdr:cNvPr id="8526" name="Shape 4">
          <a:extLst>
            <a:ext uri="{FF2B5EF4-FFF2-40B4-BE49-F238E27FC236}">
              <a16:creationId xmlns:a16="http://schemas.microsoft.com/office/drawing/2014/main" id="{DE942A0D-3063-4099-AF33-346B8872AE94}"/>
            </a:ext>
          </a:extLst>
        </xdr:cNvPr>
        <xdr:cNvSpPr/>
      </xdr:nvSpPr>
      <xdr:spPr>
        <a:xfrm>
          <a:off x="0" y="9201150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27" name="Shape 5">
          <a:extLst>
            <a:ext uri="{FF2B5EF4-FFF2-40B4-BE49-F238E27FC236}">
              <a16:creationId xmlns:a16="http://schemas.microsoft.com/office/drawing/2014/main" id="{35CF1539-4DE9-41D4-A013-4D7B5D68FAB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28" name="Shape 6">
          <a:extLst>
            <a:ext uri="{FF2B5EF4-FFF2-40B4-BE49-F238E27FC236}">
              <a16:creationId xmlns:a16="http://schemas.microsoft.com/office/drawing/2014/main" id="{7F1852F2-9F2F-41CA-8F1A-116CF8F33BF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29" name="Shape 5">
          <a:extLst>
            <a:ext uri="{FF2B5EF4-FFF2-40B4-BE49-F238E27FC236}">
              <a16:creationId xmlns:a16="http://schemas.microsoft.com/office/drawing/2014/main" id="{A381D3F9-954D-4329-9A4B-86621BEBA704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30" name="Shape 6">
          <a:extLst>
            <a:ext uri="{FF2B5EF4-FFF2-40B4-BE49-F238E27FC236}">
              <a16:creationId xmlns:a16="http://schemas.microsoft.com/office/drawing/2014/main" id="{E8B5A42E-9478-4661-8159-5662B3788DA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31" name="Shape 5">
          <a:extLst>
            <a:ext uri="{FF2B5EF4-FFF2-40B4-BE49-F238E27FC236}">
              <a16:creationId xmlns:a16="http://schemas.microsoft.com/office/drawing/2014/main" id="{9B5969AD-119F-4733-BCFD-1C4F4C72ADFE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32" name="Shape 6">
          <a:extLst>
            <a:ext uri="{FF2B5EF4-FFF2-40B4-BE49-F238E27FC236}">
              <a16:creationId xmlns:a16="http://schemas.microsoft.com/office/drawing/2014/main" id="{568DE110-7DC5-40CF-8493-AD801E9F36A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1524000</xdr:colOff>
      <xdr:row>251</xdr:row>
      <xdr:rowOff>0</xdr:rowOff>
    </xdr:from>
    <xdr:to>
      <xdr:col>0</xdr:col>
      <xdr:colOff>1590675</xdr:colOff>
      <xdr:row>252</xdr:row>
      <xdr:rowOff>38100</xdr:rowOff>
    </xdr:to>
    <xdr:sp macro="" textlink="">
      <xdr:nvSpPr>
        <xdr:cNvPr id="8533" name="Shape 5">
          <a:extLst>
            <a:ext uri="{FF2B5EF4-FFF2-40B4-BE49-F238E27FC236}">
              <a16:creationId xmlns:a16="http://schemas.microsoft.com/office/drawing/2014/main" id="{5F5B73FE-EC9F-4C62-B7F6-5174C484C527}"/>
            </a:ext>
          </a:extLst>
        </xdr:cNvPr>
        <xdr:cNvSpPr/>
      </xdr:nvSpPr>
      <xdr:spPr>
        <a:xfrm>
          <a:off x="152400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34" name="Shape 5">
          <a:extLst>
            <a:ext uri="{FF2B5EF4-FFF2-40B4-BE49-F238E27FC236}">
              <a16:creationId xmlns:a16="http://schemas.microsoft.com/office/drawing/2014/main" id="{52025693-8BE8-46C3-82F8-13D3A71573E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35" name="Shape 6">
          <a:extLst>
            <a:ext uri="{FF2B5EF4-FFF2-40B4-BE49-F238E27FC236}">
              <a16:creationId xmlns:a16="http://schemas.microsoft.com/office/drawing/2014/main" id="{0F2841FA-A072-4706-A517-6943A2C1E93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36" name="Shape 5">
          <a:extLst>
            <a:ext uri="{FF2B5EF4-FFF2-40B4-BE49-F238E27FC236}">
              <a16:creationId xmlns:a16="http://schemas.microsoft.com/office/drawing/2014/main" id="{07DDB94C-6A30-4589-A0F9-C7DD701350B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37" name="Shape 6">
          <a:extLst>
            <a:ext uri="{FF2B5EF4-FFF2-40B4-BE49-F238E27FC236}">
              <a16:creationId xmlns:a16="http://schemas.microsoft.com/office/drawing/2014/main" id="{8B60F05A-1B8E-4330-BAF8-D3469EC4E68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38" name="Shape 5">
          <a:extLst>
            <a:ext uri="{FF2B5EF4-FFF2-40B4-BE49-F238E27FC236}">
              <a16:creationId xmlns:a16="http://schemas.microsoft.com/office/drawing/2014/main" id="{719F2DC0-CED3-4766-9D5B-8FD8AE4A3ED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39" name="Shape 6">
          <a:extLst>
            <a:ext uri="{FF2B5EF4-FFF2-40B4-BE49-F238E27FC236}">
              <a16:creationId xmlns:a16="http://schemas.microsoft.com/office/drawing/2014/main" id="{463091F7-33CD-4026-BC63-E390ECCC49DB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40" name="Shape 5">
          <a:extLst>
            <a:ext uri="{FF2B5EF4-FFF2-40B4-BE49-F238E27FC236}">
              <a16:creationId xmlns:a16="http://schemas.microsoft.com/office/drawing/2014/main" id="{D0B74E9F-9473-4758-B2AB-56BA07284CB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41" name="Shape 6">
          <a:extLst>
            <a:ext uri="{FF2B5EF4-FFF2-40B4-BE49-F238E27FC236}">
              <a16:creationId xmlns:a16="http://schemas.microsoft.com/office/drawing/2014/main" id="{1EEAB703-9BD8-4D96-9151-04A3F925B595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42" name="Shape 5">
          <a:extLst>
            <a:ext uri="{FF2B5EF4-FFF2-40B4-BE49-F238E27FC236}">
              <a16:creationId xmlns:a16="http://schemas.microsoft.com/office/drawing/2014/main" id="{B1D20055-5D31-4781-993F-0A1D1C2B8DD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43" name="Shape 6">
          <a:extLst>
            <a:ext uri="{FF2B5EF4-FFF2-40B4-BE49-F238E27FC236}">
              <a16:creationId xmlns:a16="http://schemas.microsoft.com/office/drawing/2014/main" id="{02EEE4EB-8B9A-4C53-93C9-F528BB67A425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44" name="Shape 5">
          <a:extLst>
            <a:ext uri="{FF2B5EF4-FFF2-40B4-BE49-F238E27FC236}">
              <a16:creationId xmlns:a16="http://schemas.microsoft.com/office/drawing/2014/main" id="{3ADADAF2-5CEC-45A5-B5AC-645072B9DB6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45" name="Shape 6">
          <a:extLst>
            <a:ext uri="{FF2B5EF4-FFF2-40B4-BE49-F238E27FC236}">
              <a16:creationId xmlns:a16="http://schemas.microsoft.com/office/drawing/2014/main" id="{B720A21B-503E-48FF-AE9B-668E7EAF6C7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46" name="Shape 5">
          <a:extLst>
            <a:ext uri="{FF2B5EF4-FFF2-40B4-BE49-F238E27FC236}">
              <a16:creationId xmlns:a16="http://schemas.microsoft.com/office/drawing/2014/main" id="{678C9E02-3C6E-4A23-B26D-F415EDECEDA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47" name="Shape 6">
          <a:extLst>
            <a:ext uri="{FF2B5EF4-FFF2-40B4-BE49-F238E27FC236}">
              <a16:creationId xmlns:a16="http://schemas.microsoft.com/office/drawing/2014/main" id="{E8913FC9-4A6C-4876-BA91-6A72460383FD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48" name="Shape 5">
          <a:extLst>
            <a:ext uri="{FF2B5EF4-FFF2-40B4-BE49-F238E27FC236}">
              <a16:creationId xmlns:a16="http://schemas.microsoft.com/office/drawing/2014/main" id="{C0317E5E-E78A-44C1-A18C-E0FCD9C22CC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49" name="Shape 6">
          <a:extLst>
            <a:ext uri="{FF2B5EF4-FFF2-40B4-BE49-F238E27FC236}">
              <a16:creationId xmlns:a16="http://schemas.microsoft.com/office/drawing/2014/main" id="{7DCAD9C0-B503-4202-AAE8-A71A9CB3A495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50" name="Shape 5">
          <a:extLst>
            <a:ext uri="{FF2B5EF4-FFF2-40B4-BE49-F238E27FC236}">
              <a16:creationId xmlns:a16="http://schemas.microsoft.com/office/drawing/2014/main" id="{BF1104E2-1806-4F6F-B238-140AFD97A54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51" name="Shape 6">
          <a:extLst>
            <a:ext uri="{FF2B5EF4-FFF2-40B4-BE49-F238E27FC236}">
              <a16:creationId xmlns:a16="http://schemas.microsoft.com/office/drawing/2014/main" id="{0F2FD27E-D22B-4C07-9D36-F6CA40952B2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52" name="Shape 5">
          <a:extLst>
            <a:ext uri="{FF2B5EF4-FFF2-40B4-BE49-F238E27FC236}">
              <a16:creationId xmlns:a16="http://schemas.microsoft.com/office/drawing/2014/main" id="{72D98661-3EC8-405A-A042-8D2E2299014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53" name="Shape 6">
          <a:extLst>
            <a:ext uri="{FF2B5EF4-FFF2-40B4-BE49-F238E27FC236}">
              <a16:creationId xmlns:a16="http://schemas.microsoft.com/office/drawing/2014/main" id="{6C5905C6-C840-42F6-A9F9-6CBC3CA189E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54" name="Shape 5">
          <a:extLst>
            <a:ext uri="{FF2B5EF4-FFF2-40B4-BE49-F238E27FC236}">
              <a16:creationId xmlns:a16="http://schemas.microsoft.com/office/drawing/2014/main" id="{C1DF8AD6-A73F-4DF1-BBA6-F812FB94BBB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55" name="Shape 6">
          <a:extLst>
            <a:ext uri="{FF2B5EF4-FFF2-40B4-BE49-F238E27FC236}">
              <a16:creationId xmlns:a16="http://schemas.microsoft.com/office/drawing/2014/main" id="{E8C258A5-3F9B-4C28-B776-4E0182BC62D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56" name="Shape 5">
          <a:extLst>
            <a:ext uri="{FF2B5EF4-FFF2-40B4-BE49-F238E27FC236}">
              <a16:creationId xmlns:a16="http://schemas.microsoft.com/office/drawing/2014/main" id="{5219665D-91F8-475B-B42E-FC6118C4BD8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57" name="Shape 6">
          <a:extLst>
            <a:ext uri="{FF2B5EF4-FFF2-40B4-BE49-F238E27FC236}">
              <a16:creationId xmlns:a16="http://schemas.microsoft.com/office/drawing/2014/main" id="{4896A3CE-C97C-4D05-A23D-C3AA623C23F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58" name="Shape 5">
          <a:extLst>
            <a:ext uri="{FF2B5EF4-FFF2-40B4-BE49-F238E27FC236}">
              <a16:creationId xmlns:a16="http://schemas.microsoft.com/office/drawing/2014/main" id="{63A3011D-3184-4E32-826F-FBAC557C94F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59" name="Shape 6">
          <a:extLst>
            <a:ext uri="{FF2B5EF4-FFF2-40B4-BE49-F238E27FC236}">
              <a16:creationId xmlns:a16="http://schemas.microsoft.com/office/drawing/2014/main" id="{C466BA45-91CF-410E-87A3-3BE3150BF09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60" name="Shape 5">
          <a:extLst>
            <a:ext uri="{FF2B5EF4-FFF2-40B4-BE49-F238E27FC236}">
              <a16:creationId xmlns:a16="http://schemas.microsoft.com/office/drawing/2014/main" id="{CB7CCDDB-4B61-4BD2-9F82-5905FD0BC9F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61" name="Shape 6">
          <a:extLst>
            <a:ext uri="{FF2B5EF4-FFF2-40B4-BE49-F238E27FC236}">
              <a16:creationId xmlns:a16="http://schemas.microsoft.com/office/drawing/2014/main" id="{31B41A63-CDA6-4D00-BA9F-C92577913335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62" name="Shape 5">
          <a:extLst>
            <a:ext uri="{FF2B5EF4-FFF2-40B4-BE49-F238E27FC236}">
              <a16:creationId xmlns:a16="http://schemas.microsoft.com/office/drawing/2014/main" id="{C36306AA-0ACE-4406-AE90-2B99DB8CA1E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63" name="Shape 6">
          <a:extLst>
            <a:ext uri="{FF2B5EF4-FFF2-40B4-BE49-F238E27FC236}">
              <a16:creationId xmlns:a16="http://schemas.microsoft.com/office/drawing/2014/main" id="{3EE8FF05-1CCA-44F2-9802-F1C34DD174F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64" name="Shape 5">
          <a:extLst>
            <a:ext uri="{FF2B5EF4-FFF2-40B4-BE49-F238E27FC236}">
              <a16:creationId xmlns:a16="http://schemas.microsoft.com/office/drawing/2014/main" id="{C9C47462-327B-4E26-B4B1-95CC4B8C58F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65" name="Shape 6">
          <a:extLst>
            <a:ext uri="{FF2B5EF4-FFF2-40B4-BE49-F238E27FC236}">
              <a16:creationId xmlns:a16="http://schemas.microsoft.com/office/drawing/2014/main" id="{E7449304-4722-4C2C-8B7B-5CEAD5ACBC1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66" name="Shape 5">
          <a:extLst>
            <a:ext uri="{FF2B5EF4-FFF2-40B4-BE49-F238E27FC236}">
              <a16:creationId xmlns:a16="http://schemas.microsoft.com/office/drawing/2014/main" id="{A0830179-83FE-4294-9BD6-E586A152F6A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67" name="Shape 6">
          <a:extLst>
            <a:ext uri="{FF2B5EF4-FFF2-40B4-BE49-F238E27FC236}">
              <a16:creationId xmlns:a16="http://schemas.microsoft.com/office/drawing/2014/main" id="{433AB932-8189-4F81-B3A8-2F7017555B7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68" name="Shape 5">
          <a:extLst>
            <a:ext uri="{FF2B5EF4-FFF2-40B4-BE49-F238E27FC236}">
              <a16:creationId xmlns:a16="http://schemas.microsoft.com/office/drawing/2014/main" id="{5A042B59-AD54-418D-AB93-2E0EAEA9811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69" name="Shape 6">
          <a:extLst>
            <a:ext uri="{FF2B5EF4-FFF2-40B4-BE49-F238E27FC236}">
              <a16:creationId xmlns:a16="http://schemas.microsoft.com/office/drawing/2014/main" id="{D4EB123A-1F44-423E-89AA-A113AA9EBA5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70" name="Shape 5">
          <a:extLst>
            <a:ext uri="{FF2B5EF4-FFF2-40B4-BE49-F238E27FC236}">
              <a16:creationId xmlns:a16="http://schemas.microsoft.com/office/drawing/2014/main" id="{DBBBAB66-1655-4ABB-AFF3-2B7CE8B7F51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71" name="Shape 6">
          <a:extLst>
            <a:ext uri="{FF2B5EF4-FFF2-40B4-BE49-F238E27FC236}">
              <a16:creationId xmlns:a16="http://schemas.microsoft.com/office/drawing/2014/main" id="{FDE2CD00-4F55-4D65-ACCD-3C2D40C754C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72" name="Shape 5">
          <a:extLst>
            <a:ext uri="{FF2B5EF4-FFF2-40B4-BE49-F238E27FC236}">
              <a16:creationId xmlns:a16="http://schemas.microsoft.com/office/drawing/2014/main" id="{D0880D7D-40B6-465A-814A-CC86500CB63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73" name="Shape 6">
          <a:extLst>
            <a:ext uri="{FF2B5EF4-FFF2-40B4-BE49-F238E27FC236}">
              <a16:creationId xmlns:a16="http://schemas.microsoft.com/office/drawing/2014/main" id="{BBD1F212-4EB1-43D9-A58B-FF884F0509D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74" name="Shape 5">
          <a:extLst>
            <a:ext uri="{FF2B5EF4-FFF2-40B4-BE49-F238E27FC236}">
              <a16:creationId xmlns:a16="http://schemas.microsoft.com/office/drawing/2014/main" id="{90A0BDC6-0457-42D9-9FE9-75EC0C1020B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75" name="Shape 6">
          <a:extLst>
            <a:ext uri="{FF2B5EF4-FFF2-40B4-BE49-F238E27FC236}">
              <a16:creationId xmlns:a16="http://schemas.microsoft.com/office/drawing/2014/main" id="{5EE7565A-BCB4-4D70-B34C-1430386BDBD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76" name="Shape 5">
          <a:extLst>
            <a:ext uri="{FF2B5EF4-FFF2-40B4-BE49-F238E27FC236}">
              <a16:creationId xmlns:a16="http://schemas.microsoft.com/office/drawing/2014/main" id="{5E772F71-4EB7-462C-A40F-92C55AA0B4A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77" name="Shape 6">
          <a:extLst>
            <a:ext uri="{FF2B5EF4-FFF2-40B4-BE49-F238E27FC236}">
              <a16:creationId xmlns:a16="http://schemas.microsoft.com/office/drawing/2014/main" id="{0ECDA7F4-85B3-475B-BB58-D8B916ADDD2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78" name="Shape 5">
          <a:extLst>
            <a:ext uri="{FF2B5EF4-FFF2-40B4-BE49-F238E27FC236}">
              <a16:creationId xmlns:a16="http://schemas.microsoft.com/office/drawing/2014/main" id="{2FCA01D5-1D83-492E-A9F1-5CBCF40EFD2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79" name="Shape 6">
          <a:extLst>
            <a:ext uri="{FF2B5EF4-FFF2-40B4-BE49-F238E27FC236}">
              <a16:creationId xmlns:a16="http://schemas.microsoft.com/office/drawing/2014/main" id="{2562620F-D232-4372-85AD-8F54EC52933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80" name="Shape 5">
          <a:extLst>
            <a:ext uri="{FF2B5EF4-FFF2-40B4-BE49-F238E27FC236}">
              <a16:creationId xmlns:a16="http://schemas.microsoft.com/office/drawing/2014/main" id="{3A89EAE1-5417-4E89-B7CE-E725B32D6CEF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81" name="Shape 6">
          <a:extLst>
            <a:ext uri="{FF2B5EF4-FFF2-40B4-BE49-F238E27FC236}">
              <a16:creationId xmlns:a16="http://schemas.microsoft.com/office/drawing/2014/main" id="{79162691-9161-4B4E-88A7-22788A1AA2F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82" name="Shape 5">
          <a:extLst>
            <a:ext uri="{FF2B5EF4-FFF2-40B4-BE49-F238E27FC236}">
              <a16:creationId xmlns:a16="http://schemas.microsoft.com/office/drawing/2014/main" id="{084C31F4-06F1-4BFB-B80E-F653AE38CE3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83" name="Shape 6">
          <a:extLst>
            <a:ext uri="{FF2B5EF4-FFF2-40B4-BE49-F238E27FC236}">
              <a16:creationId xmlns:a16="http://schemas.microsoft.com/office/drawing/2014/main" id="{45EEECCE-6452-4C25-924F-DF6F3C94A26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84" name="Shape 5">
          <a:extLst>
            <a:ext uri="{FF2B5EF4-FFF2-40B4-BE49-F238E27FC236}">
              <a16:creationId xmlns:a16="http://schemas.microsoft.com/office/drawing/2014/main" id="{1F80DC48-C467-475F-B429-6630B8450CB8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85" name="Shape 6">
          <a:extLst>
            <a:ext uri="{FF2B5EF4-FFF2-40B4-BE49-F238E27FC236}">
              <a16:creationId xmlns:a16="http://schemas.microsoft.com/office/drawing/2014/main" id="{25EE4170-C43E-40FC-BEEA-2E8E2758EC9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86" name="Shape 5">
          <a:extLst>
            <a:ext uri="{FF2B5EF4-FFF2-40B4-BE49-F238E27FC236}">
              <a16:creationId xmlns:a16="http://schemas.microsoft.com/office/drawing/2014/main" id="{FED0E2C6-FC1F-453A-BA5E-81BA34175F3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87" name="Shape 6">
          <a:extLst>
            <a:ext uri="{FF2B5EF4-FFF2-40B4-BE49-F238E27FC236}">
              <a16:creationId xmlns:a16="http://schemas.microsoft.com/office/drawing/2014/main" id="{92BC7244-285F-4CC5-9E3B-E3E06A5008FC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88" name="Shape 5">
          <a:extLst>
            <a:ext uri="{FF2B5EF4-FFF2-40B4-BE49-F238E27FC236}">
              <a16:creationId xmlns:a16="http://schemas.microsoft.com/office/drawing/2014/main" id="{9ABEE357-C05F-4325-8470-F0F3062BAA9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89" name="Shape 6">
          <a:extLst>
            <a:ext uri="{FF2B5EF4-FFF2-40B4-BE49-F238E27FC236}">
              <a16:creationId xmlns:a16="http://schemas.microsoft.com/office/drawing/2014/main" id="{B6AC8B67-8FCB-416D-A853-854AACB616A0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90" name="Shape 5">
          <a:extLst>
            <a:ext uri="{FF2B5EF4-FFF2-40B4-BE49-F238E27FC236}">
              <a16:creationId xmlns:a16="http://schemas.microsoft.com/office/drawing/2014/main" id="{1932CAD4-DB62-46A4-8895-E89D6A5422B7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91" name="Shape 6">
          <a:extLst>
            <a:ext uri="{FF2B5EF4-FFF2-40B4-BE49-F238E27FC236}">
              <a16:creationId xmlns:a16="http://schemas.microsoft.com/office/drawing/2014/main" id="{2B532337-68E4-4757-89B5-6E8B02CE9901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92" name="Shape 5">
          <a:extLst>
            <a:ext uri="{FF2B5EF4-FFF2-40B4-BE49-F238E27FC236}">
              <a16:creationId xmlns:a16="http://schemas.microsoft.com/office/drawing/2014/main" id="{13BE8F87-A8B3-48C8-BCFE-30A9C148F6D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93" name="Shape 6">
          <a:extLst>
            <a:ext uri="{FF2B5EF4-FFF2-40B4-BE49-F238E27FC236}">
              <a16:creationId xmlns:a16="http://schemas.microsoft.com/office/drawing/2014/main" id="{0EFDFE15-C1A1-4B5D-B80C-C07C7C20493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94" name="Shape 5">
          <a:extLst>
            <a:ext uri="{FF2B5EF4-FFF2-40B4-BE49-F238E27FC236}">
              <a16:creationId xmlns:a16="http://schemas.microsoft.com/office/drawing/2014/main" id="{B4D151BE-D5B5-41C8-9802-3640526306C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95" name="Shape 6">
          <a:extLst>
            <a:ext uri="{FF2B5EF4-FFF2-40B4-BE49-F238E27FC236}">
              <a16:creationId xmlns:a16="http://schemas.microsoft.com/office/drawing/2014/main" id="{832E659E-B0E7-41ED-B689-AB51E04B6A72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96" name="Shape 5">
          <a:extLst>
            <a:ext uri="{FF2B5EF4-FFF2-40B4-BE49-F238E27FC236}">
              <a16:creationId xmlns:a16="http://schemas.microsoft.com/office/drawing/2014/main" id="{DC1E31C1-E462-449E-9FA1-CAEF574C0072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97" name="Shape 6">
          <a:extLst>
            <a:ext uri="{FF2B5EF4-FFF2-40B4-BE49-F238E27FC236}">
              <a16:creationId xmlns:a16="http://schemas.microsoft.com/office/drawing/2014/main" id="{3208FAA5-1BF8-4986-9E1B-E83F57D5AE5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598" name="Shape 5">
          <a:extLst>
            <a:ext uri="{FF2B5EF4-FFF2-40B4-BE49-F238E27FC236}">
              <a16:creationId xmlns:a16="http://schemas.microsoft.com/office/drawing/2014/main" id="{220BD2E9-9114-4E49-AA99-24E07B83F47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599" name="Shape 6">
          <a:extLst>
            <a:ext uri="{FF2B5EF4-FFF2-40B4-BE49-F238E27FC236}">
              <a16:creationId xmlns:a16="http://schemas.microsoft.com/office/drawing/2014/main" id="{5D1D7CBE-48C5-4BC4-902B-06CEA00921A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600" name="Shape 5">
          <a:extLst>
            <a:ext uri="{FF2B5EF4-FFF2-40B4-BE49-F238E27FC236}">
              <a16:creationId xmlns:a16="http://schemas.microsoft.com/office/drawing/2014/main" id="{AFED2935-C609-4E2F-B909-829FEFA9208E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601" name="Shape 6">
          <a:extLst>
            <a:ext uri="{FF2B5EF4-FFF2-40B4-BE49-F238E27FC236}">
              <a16:creationId xmlns:a16="http://schemas.microsoft.com/office/drawing/2014/main" id="{6EA866D5-CCD8-45F7-BCC2-075C4764A897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602" name="Shape 5">
          <a:extLst>
            <a:ext uri="{FF2B5EF4-FFF2-40B4-BE49-F238E27FC236}">
              <a16:creationId xmlns:a16="http://schemas.microsoft.com/office/drawing/2014/main" id="{95C1FF95-A997-409F-95B5-DF248390953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603" name="Shape 6">
          <a:extLst>
            <a:ext uri="{FF2B5EF4-FFF2-40B4-BE49-F238E27FC236}">
              <a16:creationId xmlns:a16="http://schemas.microsoft.com/office/drawing/2014/main" id="{EAADB407-0F3C-450D-ADF6-28263B7DDE4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604" name="Shape 5">
          <a:extLst>
            <a:ext uri="{FF2B5EF4-FFF2-40B4-BE49-F238E27FC236}">
              <a16:creationId xmlns:a16="http://schemas.microsoft.com/office/drawing/2014/main" id="{4D55C463-C65C-4F23-A4BB-C0AA8A519B5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605" name="Shape 6">
          <a:extLst>
            <a:ext uri="{FF2B5EF4-FFF2-40B4-BE49-F238E27FC236}">
              <a16:creationId xmlns:a16="http://schemas.microsoft.com/office/drawing/2014/main" id="{A75E06A0-DFCF-4748-A998-FBD758DD2C99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606" name="Shape 5">
          <a:extLst>
            <a:ext uri="{FF2B5EF4-FFF2-40B4-BE49-F238E27FC236}">
              <a16:creationId xmlns:a16="http://schemas.microsoft.com/office/drawing/2014/main" id="{B072BD40-2736-4151-8DA4-FED0F0BA86B1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607" name="Shape 6">
          <a:extLst>
            <a:ext uri="{FF2B5EF4-FFF2-40B4-BE49-F238E27FC236}">
              <a16:creationId xmlns:a16="http://schemas.microsoft.com/office/drawing/2014/main" id="{FF642584-3E77-4F63-91D5-58642DF0103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608" name="Shape 5">
          <a:extLst>
            <a:ext uri="{FF2B5EF4-FFF2-40B4-BE49-F238E27FC236}">
              <a16:creationId xmlns:a16="http://schemas.microsoft.com/office/drawing/2014/main" id="{8B2818B9-08F7-45C8-B38C-B28F2571157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609" name="Shape 6">
          <a:extLst>
            <a:ext uri="{FF2B5EF4-FFF2-40B4-BE49-F238E27FC236}">
              <a16:creationId xmlns:a16="http://schemas.microsoft.com/office/drawing/2014/main" id="{42234BEE-B620-4C82-A574-38C52BBD865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610" name="Shape 5">
          <a:extLst>
            <a:ext uri="{FF2B5EF4-FFF2-40B4-BE49-F238E27FC236}">
              <a16:creationId xmlns:a16="http://schemas.microsoft.com/office/drawing/2014/main" id="{2803DBBD-18C0-4369-B80C-88AE5ADF287B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611" name="Shape 6">
          <a:extLst>
            <a:ext uri="{FF2B5EF4-FFF2-40B4-BE49-F238E27FC236}">
              <a16:creationId xmlns:a16="http://schemas.microsoft.com/office/drawing/2014/main" id="{DCFFAA36-15E4-4A17-93D9-28D42EB67586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612" name="Shape 5">
          <a:extLst>
            <a:ext uri="{FF2B5EF4-FFF2-40B4-BE49-F238E27FC236}">
              <a16:creationId xmlns:a16="http://schemas.microsoft.com/office/drawing/2014/main" id="{E5C2F847-66CC-4427-94D6-FE8D1C2ABA8C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613" name="Shape 6">
          <a:extLst>
            <a:ext uri="{FF2B5EF4-FFF2-40B4-BE49-F238E27FC236}">
              <a16:creationId xmlns:a16="http://schemas.microsoft.com/office/drawing/2014/main" id="{23FCFB2F-C1AD-4892-8087-D9432BC72908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614" name="Shape 5">
          <a:extLst>
            <a:ext uri="{FF2B5EF4-FFF2-40B4-BE49-F238E27FC236}">
              <a16:creationId xmlns:a16="http://schemas.microsoft.com/office/drawing/2014/main" id="{A06BC9DD-C002-4E16-BB17-0768E91FED7A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615" name="Shape 6">
          <a:extLst>
            <a:ext uri="{FF2B5EF4-FFF2-40B4-BE49-F238E27FC236}">
              <a16:creationId xmlns:a16="http://schemas.microsoft.com/office/drawing/2014/main" id="{0B65FCD5-0E94-45BA-9667-4196CADBD7BA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616" name="Shape 5">
          <a:extLst>
            <a:ext uri="{FF2B5EF4-FFF2-40B4-BE49-F238E27FC236}">
              <a16:creationId xmlns:a16="http://schemas.microsoft.com/office/drawing/2014/main" id="{4425DD8C-5603-4EC4-B606-EF431C7F0B0D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617" name="Shape 6">
          <a:extLst>
            <a:ext uri="{FF2B5EF4-FFF2-40B4-BE49-F238E27FC236}">
              <a16:creationId xmlns:a16="http://schemas.microsoft.com/office/drawing/2014/main" id="{12ADB0FE-2F66-45F7-88E6-43D264D4A46F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618" name="Shape 5">
          <a:extLst>
            <a:ext uri="{FF2B5EF4-FFF2-40B4-BE49-F238E27FC236}">
              <a16:creationId xmlns:a16="http://schemas.microsoft.com/office/drawing/2014/main" id="{FEEC2C6F-4154-48DB-9D9D-5D46A6F549E5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619" name="Shape 6">
          <a:extLst>
            <a:ext uri="{FF2B5EF4-FFF2-40B4-BE49-F238E27FC236}">
              <a16:creationId xmlns:a16="http://schemas.microsoft.com/office/drawing/2014/main" id="{924C4F00-787A-4303-A837-BD121B3154CE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620" name="Shape 5">
          <a:extLst>
            <a:ext uri="{FF2B5EF4-FFF2-40B4-BE49-F238E27FC236}">
              <a16:creationId xmlns:a16="http://schemas.microsoft.com/office/drawing/2014/main" id="{CA30D6A7-9ADF-4A69-AC13-94980C7C7073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621" name="Shape 6">
          <a:extLst>
            <a:ext uri="{FF2B5EF4-FFF2-40B4-BE49-F238E27FC236}">
              <a16:creationId xmlns:a16="http://schemas.microsoft.com/office/drawing/2014/main" id="{FB786D60-B0BF-4BC7-8064-3C9ED2E5D483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38100</xdr:rowOff>
    </xdr:to>
    <xdr:sp macro="" textlink="">
      <xdr:nvSpPr>
        <xdr:cNvPr id="8622" name="Shape 5">
          <a:extLst>
            <a:ext uri="{FF2B5EF4-FFF2-40B4-BE49-F238E27FC236}">
              <a16:creationId xmlns:a16="http://schemas.microsoft.com/office/drawing/2014/main" id="{4BDE4A53-50B0-4389-B34A-129B496EFB80}"/>
            </a:ext>
          </a:extLst>
        </xdr:cNvPr>
        <xdr:cNvSpPr/>
      </xdr:nvSpPr>
      <xdr:spPr>
        <a:xfrm>
          <a:off x="0" y="21002625"/>
          <a:ext cx="66675" cy="2381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251</xdr:row>
      <xdr:rowOff>0</xdr:rowOff>
    </xdr:from>
    <xdr:to>
      <xdr:col>0</xdr:col>
      <xdr:colOff>66675</xdr:colOff>
      <xdr:row>252</xdr:row>
      <xdr:rowOff>19050</xdr:rowOff>
    </xdr:to>
    <xdr:sp macro="" textlink="">
      <xdr:nvSpPr>
        <xdr:cNvPr id="8623" name="Shape 6">
          <a:extLst>
            <a:ext uri="{FF2B5EF4-FFF2-40B4-BE49-F238E27FC236}">
              <a16:creationId xmlns:a16="http://schemas.microsoft.com/office/drawing/2014/main" id="{98F51224-E684-49BB-AFA4-BD08B1036D95}"/>
            </a:ext>
          </a:extLst>
        </xdr:cNvPr>
        <xdr:cNvSpPr/>
      </xdr:nvSpPr>
      <xdr:spPr>
        <a:xfrm>
          <a:off x="0" y="21002625"/>
          <a:ext cx="66675" cy="21907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24" name="Rectangle 3">
          <a:extLst>
            <a:ext uri="{FF2B5EF4-FFF2-40B4-BE49-F238E27FC236}">
              <a16:creationId xmlns:a16="http://schemas.microsoft.com/office/drawing/2014/main" id="{19DF5A94-C699-493C-B1E8-5A1CF83FA5B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25" name="Rectangle 3">
          <a:extLst>
            <a:ext uri="{FF2B5EF4-FFF2-40B4-BE49-F238E27FC236}">
              <a16:creationId xmlns:a16="http://schemas.microsoft.com/office/drawing/2014/main" id="{BB84CD20-B2A5-4E2F-A6B3-EFB9852CA73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26" name="Rectangle 3">
          <a:extLst>
            <a:ext uri="{FF2B5EF4-FFF2-40B4-BE49-F238E27FC236}">
              <a16:creationId xmlns:a16="http://schemas.microsoft.com/office/drawing/2014/main" id="{2FEAA863-6E0D-4450-8014-EB5AB0798F8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27" name="Rectangle 3">
          <a:extLst>
            <a:ext uri="{FF2B5EF4-FFF2-40B4-BE49-F238E27FC236}">
              <a16:creationId xmlns:a16="http://schemas.microsoft.com/office/drawing/2014/main" id="{DC8E40E7-562C-4A10-8C54-BB0762E0720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28" name="Rectangle 3">
          <a:extLst>
            <a:ext uri="{FF2B5EF4-FFF2-40B4-BE49-F238E27FC236}">
              <a16:creationId xmlns:a16="http://schemas.microsoft.com/office/drawing/2014/main" id="{EADF3C2F-97B7-4ACB-86EC-5E093B3D113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29" name="Rectangle 3">
          <a:extLst>
            <a:ext uri="{FF2B5EF4-FFF2-40B4-BE49-F238E27FC236}">
              <a16:creationId xmlns:a16="http://schemas.microsoft.com/office/drawing/2014/main" id="{561FB919-415A-48DB-8E93-7CDC795F5F6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30" name="Rectangle 3">
          <a:extLst>
            <a:ext uri="{FF2B5EF4-FFF2-40B4-BE49-F238E27FC236}">
              <a16:creationId xmlns:a16="http://schemas.microsoft.com/office/drawing/2014/main" id="{6975A9EE-779C-47F4-B3E0-9F2FE5F508F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31" name="Rectangle 3">
          <a:extLst>
            <a:ext uri="{FF2B5EF4-FFF2-40B4-BE49-F238E27FC236}">
              <a16:creationId xmlns:a16="http://schemas.microsoft.com/office/drawing/2014/main" id="{8DB39B76-60DA-46B2-BB06-44A3C4401DD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32" name="Rectangle 3">
          <a:extLst>
            <a:ext uri="{FF2B5EF4-FFF2-40B4-BE49-F238E27FC236}">
              <a16:creationId xmlns:a16="http://schemas.microsoft.com/office/drawing/2014/main" id="{2A9D824F-C816-4F4D-A69B-65187502763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33" name="Rectangle 3">
          <a:extLst>
            <a:ext uri="{FF2B5EF4-FFF2-40B4-BE49-F238E27FC236}">
              <a16:creationId xmlns:a16="http://schemas.microsoft.com/office/drawing/2014/main" id="{AF4AD837-70B9-4645-8261-765F68BD987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34" name="Rectangle 3">
          <a:extLst>
            <a:ext uri="{FF2B5EF4-FFF2-40B4-BE49-F238E27FC236}">
              <a16:creationId xmlns:a16="http://schemas.microsoft.com/office/drawing/2014/main" id="{6FAFC327-DAEB-45CE-B528-64EFCC3DC6F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35" name="Rectangle 3">
          <a:extLst>
            <a:ext uri="{FF2B5EF4-FFF2-40B4-BE49-F238E27FC236}">
              <a16:creationId xmlns:a16="http://schemas.microsoft.com/office/drawing/2014/main" id="{81EAC596-3756-4B9E-B570-A52339929B2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36" name="Rectangle 3">
          <a:extLst>
            <a:ext uri="{FF2B5EF4-FFF2-40B4-BE49-F238E27FC236}">
              <a16:creationId xmlns:a16="http://schemas.microsoft.com/office/drawing/2014/main" id="{44521114-69BF-4543-B5A5-C2BAAD051211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37" name="Rectangle 3">
          <a:extLst>
            <a:ext uri="{FF2B5EF4-FFF2-40B4-BE49-F238E27FC236}">
              <a16:creationId xmlns:a16="http://schemas.microsoft.com/office/drawing/2014/main" id="{9F9E8872-023E-4307-BE45-74F3DA6AF37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38" name="Rectangle 3">
          <a:extLst>
            <a:ext uri="{FF2B5EF4-FFF2-40B4-BE49-F238E27FC236}">
              <a16:creationId xmlns:a16="http://schemas.microsoft.com/office/drawing/2014/main" id="{AD732CCF-4A87-4804-86CD-126677369F9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39" name="Rectangle 3">
          <a:extLst>
            <a:ext uri="{FF2B5EF4-FFF2-40B4-BE49-F238E27FC236}">
              <a16:creationId xmlns:a16="http://schemas.microsoft.com/office/drawing/2014/main" id="{86CFCD72-E0BB-4938-96F4-1AB216639E0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40" name="Rectangle 3">
          <a:extLst>
            <a:ext uri="{FF2B5EF4-FFF2-40B4-BE49-F238E27FC236}">
              <a16:creationId xmlns:a16="http://schemas.microsoft.com/office/drawing/2014/main" id="{40CBD381-A5AA-4066-A05D-84168AC045B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41" name="Rectangle 3">
          <a:extLst>
            <a:ext uri="{FF2B5EF4-FFF2-40B4-BE49-F238E27FC236}">
              <a16:creationId xmlns:a16="http://schemas.microsoft.com/office/drawing/2014/main" id="{F7744791-9D8A-4145-B565-8BDD0D489CC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42" name="Rectangle 3">
          <a:extLst>
            <a:ext uri="{FF2B5EF4-FFF2-40B4-BE49-F238E27FC236}">
              <a16:creationId xmlns:a16="http://schemas.microsoft.com/office/drawing/2014/main" id="{D9FED084-988D-4D6D-83C2-E525FF2706B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43" name="Rectangle 3">
          <a:extLst>
            <a:ext uri="{FF2B5EF4-FFF2-40B4-BE49-F238E27FC236}">
              <a16:creationId xmlns:a16="http://schemas.microsoft.com/office/drawing/2014/main" id="{6748CA0C-1E1D-453A-8049-25B8960A73D4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44" name="Rectangle 3">
          <a:extLst>
            <a:ext uri="{FF2B5EF4-FFF2-40B4-BE49-F238E27FC236}">
              <a16:creationId xmlns:a16="http://schemas.microsoft.com/office/drawing/2014/main" id="{61A8ED00-DBFF-44E7-BFC5-8B594A26EC86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45" name="Rectangle 3">
          <a:extLst>
            <a:ext uri="{FF2B5EF4-FFF2-40B4-BE49-F238E27FC236}">
              <a16:creationId xmlns:a16="http://schemas.microsoft.com/office/drawing/2014/main" id="{B88E6864-E325-4E8B-8F71-941D6590046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46" name="Rectangle 3">
          <a:extLst>
            <a:ext uri="{FF2B5EF4-FFF2-40B4-BE49-F238E27FC236}">
              <a16:creationId xmlns:a16="http://schemas.microsoft.com/office/drawing/2014/main" id="{8A484CEE-1C4B-4EDE-9863-A1990A931B3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47" name="Rectangle 3">
          <a:extLst>
            <a:ext uri="{FF2B5EF4-FFF2-40B4-BE49-F238E27FC236}">
              <a16:creationId xmlns:a16="http://schemas.microsoft.com/office/drawing/2014/main" id="{EAAF2F4A-A3E3-482E-974F-3F37935CFEE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48" name="Rectangle 3">
          <a:extLst>
            <a:ext uri="{FF2B5EF4-FFF2-40B4-BE49-F238E27FC236}">
              <a16:creationId xmlns:a16="http://schemas.microsoft.com/office/drawing/2014/main" id="{55131363-887E-48EC-913C-56B65EADBD2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49" name="Rectangle 3">
          <a:extLst>
            <a:ext uri="{FF2B5EF4-FFF2-40B4-BE49-F238E27FC236}">
              <a16:creationId xmlns:a16="http://schemas.microsoft.com/office/drawing/2014/main" id="{E257EDDA-BCF5-472F-80CC-24C17E94400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50" name="Rectangle 3">
          <a:extLst>
            <a:ext uri="{FF2B5EF4-FFF2-40B4-BE49-F238E27FC236}">
              <a16:creationId xmlns:a16="http://schemas.microsoft.com/office/drawing/2014/main" id="{45EBC28B-50D4-4497-AA03-620D78D25317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51" name="Rectangle 3">
          <a:extLst>
            <a:ext uri="{FF2B5EF4-FFF2-40B4-BE49-F238E27FC236}">
              <a16:creationId xmlns:a16="http://schemas.microsoft.com/office/drawing/2014/main" id="{5F94A1FD-29F0-4B2E-805F-87B373AEC4D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52" name="Rectangle 3">
          <a:extLst>
            <a:ext uri="{FF2B5EF4-FFF2-40B4-BE49-F238E27FC236}">
              <a16:creationId xmlns:a16="http://schemas.microsoft.com/office/drawing/2014/main" id="{7811EBBC-38C2-43F4-B126-659C7540B2F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53" name="Rectangle 3">
          <a:extLst>
            <a:ext uri="{FF2B5EF4-FFF2-40B4-BE49-F238E27FC236}">
              <a16:creationId xmlns:a16="http://schemas.microsoft.com/office/drawing/2014/main" id="{F8C1990B-6409-45E4-A50D-843CBF72205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54" name="Rectangle 3">
          <a:extLst>
            <a:ext uri="{FF2B5EF4-FFF2-40B4-BE49-F238E27FC236}">
              <a16:creationId xmlns:a16="http://schemas.microsoft.com/office/drawing/2014/main" id="{3386F771-C16A-45FF-A222-89E497392310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55" name="Rectangle 3">
          <a:extLst>
            <a:ext uri="{FF2B5EF4-FFF2-40B4-BE49-F238E27FC236}">
              <a16:creationId xmlns:a16="http://schemas.microsoft.com/office/drawing/2014/main" id="{28FD4D57-CD9F-44BB-95C1-B2633952FF4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56" name="Rectangle 3">
          <a:extLst>
            <a:ext uri="{FF2B5EF4-FFF2-40B4-BE49-F238E27FC236}">
              <a16:creationId xmlns:a16="http://schemas.microsoft.com/office/drawing/2014/main" id="{F674E92B-C9B5-4B3F-A300-49AC05B8E7B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57" name="Rectangle 3">
          <a:extLst>
            <a:ext uri="{FF2B5EF4-FFF2-40B4-BE49-F238E27FC236}">
              <a16:creationId xmlns:a16="http://schemas.microsoft.com/office/drawing/2014/main" id="{3A603039-3326-4509-A33F-6FEEBE1926F3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58" name="Rectangle 3">
          <a:extLst>
            <a:ext uri="{FF2B5EF4-FFF2-40B4-BE49-F238E27FC236}">
              <a16:creationId xmlns:a16="http://schemas.microsoft.com/office/drawing/2014/main" id="{1C0E333E-73EC-4325-B84C-8C1B41178E4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59" name="Rectangle 3">
          <a:extLst>
            <a:ext uri="{FF2B5EF4-FFF2-40B4-BE49-F238E27FC236}">
              <a16:creationId xmlns:a16="http://schemas.microsoft.com/office/drawing/2014/main" id="{77FE629A-3776-4720-A88E-57DB23B0887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60" name="Rectangle 3">
          <a:extLst>
            <a:ext uri="{FF2B5EF4-FFF2-40B4-BE49-F238E27FC236}">
              <a16:creationId xmlns:a16="http://schemas.microsoft.com/office/drawing/2014/main" id="{30B8EC14-452A-4818-BBC1-AD1F2FDCE83E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61" name="Rectangle 3">
          <a:extLst>
            <a:ext uri="{FF2B5EF4-FFF2-40B4-BE49-F238E27FC236}">
              <a16:creationId xmlns:a16="http://schemas.microsoft.com/office/drawing/2014/main" id="{4ABB2D82-F773-4E44-945C-60FAD1DA70C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62" name="Rectangle 3">
          <a:extLst>
            <a:ext uri="{FF2B5EF4-FFF2-40B4-BE49-F238E27FC236}">
              <a16:creationId xmlns:a16="http://schemas.microsoft.com/office/drawing/2014/main" id="{23601CDB-CECA-4BA5-9D35-5AA0ECE609E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63" name="Rectangle 3">
          <a:extLst>
            <a:ext uri="{FF2B5EF4-FFF2-40B4-BE49-F238E27FC236}">
              <a16:creationId xmlns:a16="http://schemas.microsoft.com/office/drawing/2014/main" id="{0D273D8E-08AE-44C1-94A7-7E57CEB6951B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64" name="Rectangle 3">
          <a:extLst>
            <a:ext uri="{FF2B5EF4-FFF2-40B4-BE49-F238E27FC236}">
              <a16:creationId xmlns:a16="http://schemas.microsoft.com/office/drawing/2014/main" id="{B399F1B6-1828-47BA-A6EF-DCF77A8D5C85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65" name="Rectangle 3">
          <a:extLst>
            <a:ext uri="{FF2B5EF4-FFF2-40B4-BE49-F238E27FC236}">
              <a16:creationId xmlns:a16="http://schemas.microsoft.com/office/drawing/2014/main" id="{9C083FB8-AC0E-43F5-9242-441FE49367C9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66" name="Rectangle 3">
          <a:extLst>
            <a:ext uri="{FF2B5EF4-FFF2-40B4-BE49-F238E27FC236}">
              <a16:creationId xmlns:a16="http://schemas.microsoft.com/office/drawing/2014/main" id="{E7EA8572-BCFA-4DA2-B5BF-8BA2B6BF08A2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67" name="Rectangle 3">
          <a:extLst>
            <a:ext uri="{FF2B5EF4-FFF2-40B4-BE49-F238E27FC236}">
              <a16:creationId xmlns:a16="http://schemas.microsoft.com/office/drawing/2014/main" id="{4A1875B4-3413-4CF5-A724-931605519D8F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68" name="Rectangle 3">
          <a:extLst>
            <a:ext uri="{FF2B5EF4-FFF2-40B4-BE49-F238E27FC236}">
              <a16:creationId xmlns:a16="http://schemas.microsoft.com/office/drawing/2014/main" id="{39CA8346-0E37-4AC9-ACC9-60411FF743AA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69" name="Rectangle 3">
          <a:extLst>
            <a:ext uri="{FF2B5EF4-FFF2-40B4-BE49-F238E27FC236}">
              <a16:creationId xmlns:a16="http://schemas.microsoft.com/office/drawing/2014/main" id="{BFAC2598-EDD6-450D-93C3-B13BF6662B4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70" name="Rectangle 3">
          <a:extLst>
            <a:ext uri="{FF2B5EF4-FFF2-40B4-BE49-F238E27FC236}">
              <a16:creationId xmlns:a16="http://schemas.microsoft.com/office/drawing/2014/main" id="{87A22881-59A1-4947-9AAE-AC397D94E528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66675</xdr:colOff>
      <xdr:row>192</xdr:row>
      <xdr:rowOff>180975</xdr:rowOff>
    </xdr:to>
    <xdr:sp macro="" textlink="">
      <xdr:nvSpPr>
        <xdr:cNvPr id="8671" name="Rectangle 3">
          <a:extLst>
            <a:ext uri="{FF2B5EF4-FFF2-40B4-BE49-F238E27FC236}">
              <a16:creationId xmlns:a16="http://schemas.microsoft.com/office/drawing/2014/main" id="{85994B20-9394-414F-BDDD-D7C887A7D5AC}"/>
            </a:ext>
          </a:extLst>
        </xdr:cNvPr>
        <xdr:cNvSpPr>
          <a:spLocks noChangeArrowheads="1"/>
        </xdr:cNvSpPr>
      </xdr:nvSpPr>
      <xdr:spPr bwMode="auto">
        <a:xfrm>
          <a:off x="0" y="90011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672" name="Rectangle 3">
          <a:extLst>
            <a:ext uri="{FF2B5EF4-FFF2-40B4-BE49-F238E27FC236}">
              <a16:creationId xmlns:a16="http://schemas.microsoft.com/office/drawing/2014/main" id="{BF57358F-31FA-44B9-A249-655DA70DFB0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673" name="Rectangle 3">
          <a:extLst>
            <a:ext uri="{FF2B5EF4-FFF2-40B4-BE49-F238E27FC236}">
              <a16:creationId xmlns:a16="http://schemas.microsoft.com/office/drawing/2014/main" id="{F86F68DA-53E7-429B-B67A-6DBB7D94DC3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674" name="Rectangle 51">
          <a:extLst>
            <a:ext uri="{FF2B5EF4-FFF2-40B4-BE49-F238E27FC236}">
              <a16:creationId xmlns:a16="http://schemas.microsoft.com/office/drawing/2014/main" id="{BB0B4CCA-3681-4638-A983-6402AB12999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675" name="Rectangle 3">
          <a:extLst>
            <a:ext uri="{FF2B5EF4-FFF2-40B4-BE49-F238E27FC236}">
              <a16:creationId xmlns:a16="http://schemas.microsoft.com/office/drawing/2014/main" id="{0091C04D-DA65-453F-8C7F-4CD163987E3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676" name="Rectangle 3">
          <a:extLst>
            <a:ext uri="{FF2B5EF4-FFF2-40B4-BE49-F238E27FC236}">
              <a16:creationId xmlns:a16="http://schemas.microsoft.com/office/drawing/2014/main" id="{DA864298-0675-420D-B025-C107E212978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677" name="Rectangle 3">
          <a:extLst>
            <a:ext uri="{FF2B5EF4-FFF2-40B4-BE49-F238E27FC236}">
              <a16:creationId xmlns:a16="http://schemas.microsoft.com/office/drawing/2014/main" id="{2012C00C-B196-498A-8673-D797DE2E99E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1533525</xdr:colOff>
      <xdr:row>243</xdr:row>
      <xdr:rowOff>0</xdr:rowOff>
    </xdr:from>
    <xdr:to>
      <xdr:col>0</xdr:col>
      <xdr:colOff>1600200</xdr:colOff>
      <xdr:row>244</xdr:row>
      <xdr:rowOff>9525</xdr:rowOff>
    </xdr:to>
    <xdr:sp macro="" textlink="">
      <xdr:nvSpPr>
        <xdr:cNvPr id="8678" name="Rectangle 3">
          <a:extLst>
            <a:ext uri="{FF2B5EF4-FFF2-40B4-BE49-F238E27FC236}">
              <a16:creationId xmlns:a16="http://schemas.microsoft.com/office/drawing/2014/main" id="{0F316C16-56C2-4FD6-872B-6D027CE24611}"/>
            </a:ext>
          </a:extLst>
        </xdr:cNvPr>
        <xdr:cNvSpPr>
          <a:spLocks noChangeArrowheads="1"/>
        </xdr:cNvSpPr>
      </xdr:nvSpPr>
      <xdr:spPr bwMode="auto">
        <a:xfrm>
          <a:off x="1533525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679" name="Rectangle 3">
          <a:extLst>
            <a:ext uri="{FF2B5EF4-FFF2-40B4-BE49-F238E27FC236}">
              <a16:creationId xmlns:a16="http://schemas.microsoft.com/office/drawing/2014/main" id="{DFD04513-AC0D-4B41-9CFE-00746FE86DE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680" name="Rectangle 3">
          <a:extLst>
            <a:ext uri="{FF2B5EF4-FFF2-40B4-BE49-F238E27FC236}">
              <a16:creationId xmlns:a16="http://schemas.microsoft.com/office/drawing/2014/main" id="{410100AD-FE35-43B9-8410-0BD6FE34FEB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681" name="Rectangle 3">
          <a:extLst>
            <a:ext uri="{FF2B5EF4-FFF2-40B4-BE49-F238E27FC236}">
              <a16:creationId xmlns:a16="http://schemas.microsoft.com/office/drawing/2014/main" id="{141FDCF5-EFDB-4EE8-8F26-1F84FC6ADB3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682" name="Rectangle 3">
          <a:extLst>
            <a:ext uri="{FF2B5EF4-FFF2-40B4-BE49-F238E27FC236}">
              <a16:creationId xmlns:a16="http://schemas.microsoft.com/office/drawing/2014/main" id="{163BE725-0F1B-4D4C-B750-EA048AD2983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683" name="Rectangle 3">
          <a:extLst>
            <a:ext uri="{FF2B5EF4-FFF2-40B4-BE49-F238E27FC236}">
              <a16:creationId xmlns:a16="http://schemas.microsoft.com/office/drawing/2014/main" id="{71393B63-9E11-4026-861F-1E4C7514CF9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684" name="Rectangle 3">
          <a:extLst>
            <a:ext uri="{FF2B5EF4-FFF2-40B4-BE49-F238E27FC236}">
              <a16:creationId xmlns:a16="http://schemas.microsoft.com/office/drawing/2014/main" id="{1C418E21-28AF-4C7C-B5E5-FF2CA9D9CF1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685" name="Rectangle 3">
          <a:extLst>
            <a:ext uri="{FF2B5EF4-FFF2-40B4-BE49-F238E27FC236}">
              <a16:creationId xmlns:a16="http://schemas.microsoft.com/office/drawing/2014/main" id="{ABD9AB8E-E8C6-4615-BAB9-E42D7FB9A32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686" name="Rectangle 3">
          <a:extLst>
            <a:ext uri="{FF2B5EF4-FFF2-40B4-BE49-F238E27FC236}">
              <a16:creationId xmlns:a16="http://schemas.microsoft.com/office/drawing/2014/main" id="{140F0C34-A7A8-4FED-B615-70B9C1B292E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687" name="Rectangle 64">
          <a:extLst>
            <a:ext uri="{FF2B5EF4-FFF2-40B4-BE49-F238E27FC236}">
              <a16:creationId xmlns:a16="http://schemas.microsoft.com/office/drawing/2014/main" id="{882A066B-B74D-4253-BD76-665EFF1C809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688" name="Rectangle 3">
          <a:extLst>
            <a:ext uri="{FF2B5EF4-FFF2-40B4-BE49-F238E27FC236}">
              <a16:creationId xmlns:a16="http://schemas.microsoft.com/office/drawing/2014/main" id="{085C3ED0-F8BD-47B2-9973-C56B6E37547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689" name="Rectangle 3">
          <a:extLst>
            <a:ext uri="{FF2B5EF4-FFF2-40B4-BE49-F238E27FC236}">
              <a16:creationId xmlns:a16="http://schemas.microsoft.com/office/drawing/2014/main" id="{374F5C4A-DC2B-46B8-94DB-2B2530DFE12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690" name="Rectangle 3">
          <a:extLst>
            <a:ext uri="{FF2B5EF4-FFF2-40B4-BE49-F238E27FC236}">
              <a16:creationId xmlns:a16="http://schemas.microsoft.com/office/drawing/2014/main" id="{07124EF2-E405-4A89-B1F8-BD12C09E9AB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691" name="Rectangle 3">
          <a:extLst>
            <a:ext uri="{FF2B5EF4-FFF2-40B4-BE49-F238E27FC236}">
              <a16:creationId xmlns:a16="http://schemas.microsoft.com/office/drawing/2014/main" id="{F7B4A8F5-28C0-4C2E-BCF7-D5918ABB505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692" name="Rectangle 3">
          <a:extLst>
            <a:ext uri="{FF2B5EF4-FFF2-40B4-BE49-F238E27FC236}">
              <a16:creationId xmlns:a16="http://schemas.microsoft.com/office/drawing/2014/main" id="{2DCE6A8A-7029-4E8F-ABF8-9DD415C75C5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693" name="Rectangle 3">
          <a:extLst>
            <a:ext uri="{FF2B5EF4-FFF2-40B4-BE49-F238E27FC236}">
              <a16:creationId xmlns:a16="http://schemas.microsoft.com/office/drawing/2014/main" id="{F0032C46-9CFA-4900-87E1-ECF394E98CE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694" name="Rectangle 3">
          <a:extLst>
            <a:ext uri="{FF2B5EF4-FFF2-40B4-BE49-F238E27FC236}">
              <a16:creationId xmlns:a16="http://schemas.microsoft.com/office/drawing/2014/main" id="{10FB6B9A-EC03-4FB1-B0EB-80E49DC9489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695" name="Rectangle 3">
          <a:extLst>
            <a:ext uri="{FF2B5EF4-FFF2-40B4-BE49-F238E27FC236}">
              <a16:creationId xmlns:a16="http://schemas.microsoft.com/office/drawing/2014/main" id="{E64A3D7E-19AA-4CAA-94B1-262065A90D3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696" name="Rectangle 3">
          <a:extLst>
            <a:ext uri="{FF2B5EF4-FFF2-40B4-BE49-F238E27FC236}">
              <a16:creationId xmlns:a16="http://schemas.microsoft.com/office/drawing/2014/main" id="{755276FC-6F97-4FDE-A886-0A624E2C98B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697" name="Rectangle 3">
          <a:extLst>
            <a:ext uri="{FF2B5EF4-FFF2-40B4-BE49-F238E27FC236}">
              <a16:creationId xmlns:a16="http://schemas.microsoft.com/office/drawing/2014/main" id="{669FECA6-554F-4DEC-ABD6-8F341C26AA4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698" name="Rectangle 3">
          <a:extLst>
            <a:ext uri="{FF2B5EF4-FFF2-40B4-BE49-F238E27FC236}">
              <a16:creationId xmlns:a16="http://schemas.microsoft.com/office/drawing/2014/main" id="{00007710-556C-410F-85AE-0ED8F66CBEB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699" name="Rectangle 3">
          <a:extLst>
            <a:ext uri="{FF2B5EF4-FFF2-40B4-BE49-F238E27FC236}">
              <a16:creationId xmlns:a16="http://schemas.microsoft.com/office/drawing/2014/main" id="{B8987F0B-2E57-4A2C-945C-BD5D9C6E274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00" name="Rectangle 3">
          <a:extLst>
            <a:ext uri="{FF2B5EF4-FFF2-40B4-BE49-F238E27FC236}">
              <a16:creationId xmlns:a16="http://schemas.microsoft.com/office/drawing/2014/main" id="{9AC49E38-D60B-4E6D-A5EA-5244C37563D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01" name="Rectangle 3">
          <a:extLst>
            <a:ext uri="{FF2B5EF4-FFF2-40B4-BE49-F238E27FC236}">
              <a16:creationId xmlns:a16="http://schemas.microsoft.com/office/drawing/2014/main" id="{8738227D-989C-43A5-8768-59FE2206B0C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02" name="Rectangle 3">
          <a:extLst>
            <a:ext uri="{FF2B5EF4-FFF2-40B4-BE49-F238E27FC236}">
              <a16:creationId xmlns:a16="http://schemas.microsoft.com/office/drawing/2014/main" id="{DAA864FE-96D9-4D31-8914-6E0A59779E2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03" name="Rectangle 3">
          <a:extLst>
            <a:ext uri="{FF2B5EF4-FFF2-40B4-BE49-F238E27FC236}">
              <a16:creationId xmlns:a16="http://schemas.microsoft.com/office/drawing/2014/main" id="{4512BC86-AD39-4A3E-B66B-0A8E8289139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04" name="Rectangle 3">
          <a:extLst>
            <a:ext uri="{FF2B5EF4-FFF2-40B4-BE49-F238E27FC236}">
              <a16:creationId xmlns:a16="http://schemas.microsoft.com/office/drawing/2014/main" id="{C1882D8D-2191-439A-82E2-F6F174B97B1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05" name="Rectangle 3">
          <a:extLst>
            <a:ext uri="{FF2B5EF4-FFF2-40B4-BE49-F238E27FC236}">
              <a16:creationId xmlns:a16="http://schemas.microsoft.com/office/drawing/2014/main" id="{95A29312-0E0B-4C58-B889-1E94A3A51AC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06" name="Rectangle 3">
          <a:extLst>
            <a:ext uri="{FF2B5EF4-FFF2-40B4-BE49-F238E27FC236}">
              <a16:creationId xmlns:a16="http://schemas.microsoft.com/office/drawing/2014/main" id="{1A71CC9E-27E6-459E-9DE2-8F4C5EC7CB1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07" name="Rectangle 3">
          <a:extLst>
            <a:ext uri="{FF2B5EF4-FFF2-40B4-BE49-F238E27FC236}">
              <a16:creationId xmlns:a16="http://schemas.microsoft.com/office/drawing/2014/main" id="{CE1836EC-190C-4A78-B8A2-3969E5D2DAE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08" name="Rectangle 3">
          <a:extLst>
            <a:ext uri="{FF2B5EF4-FFF2-40B4-BE49-F238E27FC236}">
              <a16:creationId xmlns:a16="http://schemas.microsoft.com/office/drawing/2014/main" id="{EE07C901-A79C-409B-98BF-FCFCC7C2777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09" name="Rectangle 3">
          <a:extLst>
            <a:ext uri="{FF2B5EF4-FFF2-40B4-BE49-F238E27FC236}">
              <a16:creationId xmlns:a16="http://schemas.microsoft.com/office/drawing/2014/main" id="{0521E701-EA0B-4C82-9A7D-CB93F154840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10" name="Rectangle 3">
          <a:extLst>
            <a:ext uri="{FF2B5EF4-FFF2-40B4-BE49-F238E27FC236}">
              <a16:creationId xmlns:a16="http://schemas.microsoft.com/office/drawing/2014/main" id="{BF33DCCC-C9B5-414A-AE43-9BB16DC5360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11" name="Rectangle 3">
          <a:extLst>
            <a:ext uri="{FF2B5EF4-FFF2-40B4-BE49-F238E27FC236}">
              <a16:creationId xmlns:a16="http://schemas.microsoft.com/office/drawing/2014/main" id="{24B7B013-2055-433B-BAC7-B0B693C943B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12" name="Rectangle 3">
          <a:extLst>
            <a:ext uri="{FF2B5EF4-FFF2-40B4-BE49-F238E27FC236}">
              <a16:creationId xmlns:a16="http://schemas.microsoft.com/office/drawing/2014/main" id="{AE7E6824-8826-4E9A-B759-A176D37268A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13" name="Rectangle 3">
          <a:extLst>
            <a:ext uri="{FF2B5EF4-FFF2-40B4-BE49-F238E27FC236}">
              <a16:creationId xmlns:a16="http://schemas.microsoft.com/office/drawing/2014/main" id="{69220B7F-68C5-4CDE-89B4-520941EF7F7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14" name="Rectangle 3">
          <a:extLst>
            <a:ext uri="{FF2B5EF4-FFF2-40B4-BE49-F238E27FC236}">
              <a16:creationId xmlns:a16="http://schemas.microsoft.com/office/drawing/2014/main" id="{5E62E1B5-DA01-43AC-A3C7-37AED2AB52A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15" name="Rectangle 3">
          <a:extLst>
            <a:ext uri="{FF2B5EF4-FFF2-40B4-BE49-F238E27FC236}">
              <a16:creationId xmlns:a16="http://schemas.microsoft.com/office/drawing/2014/main" id="{B566C998-992F-42C4-9E23-BE4FF7315C7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16" name="Rectangle 3">
          <a:extLst>
            <a:ext uri="{FF2B5EF4-FFF2-40B4-BE49-F238E27FC236}">
              <a16:creationId xmlns:a16="http://schemas.microsoft.com/office/drawing/2014/main" id="{29719319-BA26-4BC1-BB2E-B4E11DCD74F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17" name="Rectangle 3">
          <a:extLst>
            <a:ext uri="{FF2B5EF4-FFF2-40B4-BE49-F238E27FC236}">
              <a16:creationId xmlns:a16="http://schemas.microsoft.com/office/drawing/2014/main" id="{B3CDCDEF-EAFA-448C-BB92-C5428F38CFB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18" name="Rectangle 3">
          <a:extLst>
            <a:ext uri="{FF2B5EF4-FFF2-40B4-BE49-F238E27FC236}">
              <a16:creationId xmlns:a16="http://schemas.microsoft.com/office/drawing/2014/main" id="{638C2B45-1C21-4886-AF49-FB482129FCE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19" name="Rectangle 3">
          <a:extLst>
            <a:ext uri="{FF2B5EF4-FFF2-40B4-BE49-F238E27FC236}">
              <a16:creationId xmlns:a16="http://schemas.microsoft.com/office/drawing/2014/main" id="{7CF48991-B856-4EC3-A540-A2918FBB007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20" name="Rectangle 3">
          <a:extLst>
            <a:ext uri="{FF2B5EF4-FFF2-40B4-BE49-F238E27FC236}">
              <a16:creationId xmlns:a16="http://schemas.microsoft.com/office/drawing/2014/main" id="{D160789B-9219-4C51-AA2C-6205E6120DE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21" name="Rectangle 3">
          <a:extLst>
            <a:ext uri="{FF2B5EF4-FFF2-40B4-BE49-F238E27FC236}">
              <a16:creationId xmlns:a16="http://schemas.microsoft.com/office/drawing/2014/main" id="{29A05513-0276-40C2-822E-7813C716D2C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22" name="Rectangle 3">
          <a:extLst>
            <a:ext uri="{FF2B5EF4-FFF2-40B4-BE49-F238E27FC236}">
              <a16:creationId xmlns:a16="http://schemas.microsoft.com/office/drawing/2014/main" id="{DC013BF7-801E-471C-A05E-55AC4C91B9F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23" name="Rectangle 100">
          <a:extLst>
            <a:ext uri="{FF2B5EF4-FFF2-40B4-BE49-F238E27FC236}">
              <a16:creationId xmlns:a16="http://schemas.microsoft.com/office/drawing/2014/main" id="{43EA5BC7-7CEF-4340-B401-482FAE80600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24" name="Rectangle 3">
          <a:extLst>
            <a:ext uri="{FF2B5EF4-FFF2-40B4-BE49-F238E27FC236}">
              <a16:creationId xmlns:a16="http://schemas.microsoft.com/office/drawing/2014/main" id="{5C4E8915-F8C3-4992-A48C-474EA9E571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25" name="Rectangle 3">
          <a:extLst>
            <a:ext uri="{FF2B5EF4-FFF2-40B4-BE49-F238E27FC236}">
              <a16:creationId xmlns:a16="http://schemas.microsoft.com/office/drawing/2014/main" id="{53D4D992-6C52-4009-9653-B9F3EA2EFE8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26" name="Rectangle 3">
          <a:extLst>
            <a:ext uri="{FF2B5EF4-FFF2-40B4-BE49-F238E27FC236}">
              <a16:creationId xmlns:a16="http://schemas.microsoft.com/office/drawing/2014/main" id="{39518368-7860-4C8C-9E3B-BD3DB2D4607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27" name="Rectangle 3">
          <a:extLst>
            <a:ext uri="{FF2B5EF4-FFF2-40B4-BE49-F238E27FC236}">
              <a16:creationId xmlns:a16="http://schemas.microsoft.com/office/drawing/2014/main" id="{215D7ED6-24DC-48E2-AAE0-51F24530009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28" name="Rectangle 3">
          <a:extLst>
            <a:ext uri="{FF2B5EF4-FFF2-40B4-BE49-F238E27FC236}">
              <a16:creationId xmlns:a16="http://schemas.microsoft.com/office/drawing/2014/main" id="{AEEF9488-CBC2-4653-8C59-C617DBAC584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29" name="Rectangle 3">
          <a:extLst>
            <a:ext uri="{FF2B5EF4-FFF2-40B4-BE49-F238E27FC236}">
              <a16:creationId xmlns:a16="http://schemas.microsoft.com/office/drawing/2014/main" id="{718A7CDE-EA30-4273-8CA5-86474CA2A5B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30" name="Rectangle 3">
          <a:extLst>
            <a:ext uri="{FF2B5EF4-FFF2-40B4-BE49-F238E27FC236}">
              <a16:creationId xmlns:a16="http://schemas.microsoft.com/office/drawing/2014/main" id="{C9832918-D53F-4302-93B1-0931F45B233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31" name="Rectangle 3">
          <a:extLst>
            <a:ext uri="{FF2B5EF4-FFF2-40B4-BE49-F238E27FC236}">
              <a16:creationId xmlns:a16="http://schemas.microsoft.com/office/drawing/2014/main" id="{E2B9A191-AEC9-4010-87F8-FD6B5FB2109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32" name="Rectangle 3">
          <a:extLst>
            <a:ext uri="{FF2B5EF4-FFF2-40B4-BE49-F238E27FC236}">
              <a16:creationId xmlns:a16="http://schemas.microsoft.com/office/drawing/2014/main" id="{05AC57E0-C230-459A-A4BD-080519D283C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33" name="Rectangle 3">
          <a:extLst>
            <a:ext uri="{FF2B5EF4-FFF2-40B4-BE49-F238E27FC236}">
              <a16:creationId xmlns:a16="http://schemas.microsoft.com/office/drawing/2014/main" id="{CCA09DEE-FD51-4C30-8514-313F350F8AC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34" name="Rectangle 3">
          <a:extLst>
            <a:ext uri="{FF2B5EF4-FFF2-40B4-BE49-F238E27FC236}">
              <a16:creationId xmlns:a16="http://schemas.microsoft.com/office/drawing/2014/main" id="{8FB2DB74-D4F4-444A-8349-D1989E4DCF8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35" name="Rectangle 112">
          <a:extLst>
            <a:ext uri="{FF2B5EF4-FFF2-40B4-BE49-F238E27FC236}">
              <a16:creationId xmlns:a16="http://schemas.microsoft.com/office/drawing/2014/main" id="{859DF148-6BC4-42FD-9F09-E959F36588B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36" name="Rectangle 3">
          <a:extLst>
            <a:ext uri="{FF2B5EF4-FFF2-40B4-BE49-F238E27FC236}">
              <a16:creationId xmlns:a16="http://schemas.microsoft.com/office/drawing/2014/main" id="{2AF91220-1C6D-47BE-85DD-D68FEF34C8B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37" name="Rectangle 3">
          <a:extLst>
            <a:ext uri="{FF2B5EF4-FFF2-40B4-BE49-F238E27FC236}">
              <a16:creationId xmlns:a16="http://schemas.microsoft.com/office/drawing/2014/main" id="{405F96AB-FCD4-47AC-A9AC-3E762EDE0EF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38" name="Rectangle 3">
          <a:extLst>
            <a:ext uri="{FF2B5EF4-FFF2-40B4-BE49-F238E27FC236}">
              <a16:creationId xmlns:a16="http://schemas.microsoft.com/office/drawing/2014/main" id="{8352A041-0918-47FB-A94F-5B1370C5B77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39" name="Rectangle 3">
          <a:extLst>
            <a:ext uri="{FF2B5EF4-FFF2-40B4-BE49-F238E27FC236}">
              <a16:creationId xmlns:a16="http://schemas.microsoft.com/office/drawing/2014/main" id="{E407FA0A-DF86-4137-AA9B-F2F3D25AE3A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40" name="Rectangle 3">
          <a:extLst>
            <a:ext uri="{FF2B5EF4-FFF2-40B4-BE49-F238E27FC236}">
              <a16:creationId xmlns:a16="http://schemas.microsoft.com/office/drawing/2014/main" id="{094963EE-6E9C-4F4F-A4ED-22D7A15F402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41" name="Rectangle 3">
          <a:extLst>
            <a:ext uri="{FF2B5EF4-FFF2-40B4-BE49-F238E27FC236}">
              <a16:creationId xmlns:a16="http://schemas.microsoft.com/office/drawing/2014/main" id="{ED2976C6-7877-4315-A42F-ECD17342EE8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42" name="Rectangle 3">
          <a:extLst>
            <a:ext uri="{FF2B5EF4-FFF2-40B4-BE49-F238E27FC236}">
              <a16:creationId xmlns:a16="http://schemas.microsoft.com/office/drawing/2014/main" id="{520A44C6-DC42-42AB-8188-1BE7677A5D5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43" name="Rectangle 3">
          <a:extLst>
            <a:ext uri="{FF2B5EF4-FFF2-40B4-BE49-F238E27FC236}">
              <a16:creationId xmlns:a16="http://schemas.microsoft.com/office/drawing/2014/main" id="{9CEE7763-7082-4772-BCB7-1FA703FE3F8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44" name="Rectangle 3">
          <a:extLst>
            <a:ext uri="{FF2B5EF4-FFF2-40B4-BE49-F238E27FC236}">
              <a16:creationId xmlns:a16="http://schemas.microsoft.com/office/drawing/2014/main" id="{6C1DD1C1-CA70-4833-9A6F-798A8967F89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45" name="Rectangle 3">
          <a:extLst>
            <a:ext uri="{FF2B5EF4-FFF2-40B4-BE49-F238E27FC236}">
              <a16:creationId xmlns:a16="http://schemas.microsoft.com/office/drawing/2014/main" id="{7E2F0BF8-25E3-410B-A6E4-30A78F260C14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46" name="Rectangle 3">
          <a:extLst>
            <a:ext uri="{FF2B5EF4-FFF2-40B4-BE49-F238E27FC236}">
              <a16:creationId xmlns:a16="http://schemas.microsoft.com/office/drawing/2014/main" id="{BD8D4191-8BC1-4278-93BA-3E02028C8B0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47" name="Rectangle 3">
          <a:extLst>
            <a:ext uri="{FF2B5EF4-FFF2-40B4-BE49-F238E27FC236}">
              <a16:creationId xmlns:a16="http://schemas.microsoft.com/office/drawing/2014/main" id="{16915FD9-2CAC-4613-94E2-5495AC3E2E3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48" name="Rectangle 3">
          <a:extLst>
            <a:ext uri="{FF2B5EF4-FFF2-40B4-BE49-F238E27FC236}">
              <a16:creationId xmlns:a16="http://schemas.microsoft.com/office/drawing/2014/main" id="{BB8F52FA-1338-47A5-88D4-E142F43716F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49" name="Rectangle 3">
          <a:extLst>
            <a:ext uri="{FF2B5EF4-FFF2-40B4-BE49-F238E27FC236}">
              <a16:creationId xmlns:a16="http://schemas.microsoft.com/office/drawing/2014/main" id="{273E95CF-5F4E-42DF-9BD7-BC676BFFBE7B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50" name="Rectangle 3">
          <a:extLst>
            <a:ext uri="{FF2B5EF4-FFF2-40B4-BE49-F238E27FC236}">
              <a16:creationId xmlns:a16="http://schemas.microsoft.com/office/drawing/2014/main" id="{42D7F881-8122-44DD-ABE4-880DF7AC15B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51" name="Rectangle 3">
          <a:extLst>
            <a:ext uri="{FF2B5EF4-FFF2-40B4-BE49-F238E27FC236}">
              <a16:creationId xmlns:a16="http://schemas.microsoft.com/office/drawing/2014/main" id="{CB62B01E-F3E5-436F-8180-D1D2E57843AE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52" name="Rectangle 3">
          <a:extLst>
            <a:ext uri="{FF2B5EF4-FFF2-40B4-BE49-F238E27FC236}">
              <a16:creationId xmlns:a16="http://schemas.microsoft.com/office/drawing/2014/main" id="{D4121BE1-93DA-4746-86E4-08DCAD8FD83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53" name="Rectangle 3">
          <a:extLst>
            <a:ext uri="{FF2B5EF4-FFF2-40B4-BE49-F238E27FC236}">
              <a16:creationId xmlns:a16="http://schemas.microsoft.com/office/drawing/2014/main" id="{D7BFEFE1-1217-4B31-BCE4-87F1871637A0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54" name="Rectangle 3">
          <a:extLst>
            <a:ext uri="{FF2B5EF4-FFF2-40B4-BE49-F238E27FC236}">
              <a16:creationId xmlns:a16="http://schemas.microsoft.com/office/drawing/2014/main" id="{C27F8B1B-1575-44CB-86B3-F0FF20AA8F8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55" name="Rectangle 3">
          <a:extLst>
            <a:ext uri="{FF2B5EF4-FFF2-40B4-BE49-F238E27FC236}">
              <a16:creationId xmlns:a16="http://schemas.microsoft.com/office/drawing/2014/main" id="{D7D05DBA-A144-458D-9F78-65C405F4512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56" name="Rectangle 3">
          <a:extLst>
            <a:ext uri="{FF2B5EF4-FFF2-40B4-BE49-F238E27FC236}">
              <a16:creationId xmlns:a16="http://schemas.microsoft.com/office/drawing/2014/main" id="{7FB96100-3158-44EF-A9C7-94584AD687D7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57" name="Rectangle 3">
          <a:extLst>
            <a:ext uri="{FF2B5EF4-FFF2-40B4-BE49-F238E27FC236}">
              <a16:creationId xmlns:a16="http://schemas.microsoft.com/office/drawing/2014/main" id="{BB1B6F5D-12A7-4D55-A10E-0F303B54F31F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58" name="Rectangle 3">
          <a:extLst>
            <a:ext uri="{FF2B5EF4-FFF2-40B4-BE49-F238E27FC236}">
              <a16:creationId xmlns:a16="http://schemas.microsoft.com/office/drawing/2014/main" id="{570958BB-E389-4FD7-B7F0-ACC6009205F5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59" name="Rectangle 3">
          <a:extLst>
            <a:ext uri="{FF2B5EF4-FFF2-40B4-BE49-F238E27FC236}">
              <a16:creationId xmlns:a16="http://schemas.microsoft.com/office/drawing/2014/main" id="{2F579586-6B13-4487-9838-B8E60F26A5E1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60" name="Rectangle 3">
          <a:extLst>
            <a:ext uri="{FF2B5EF4-FFF2-40B4-BE49-F238E27FC236}">
              <a16:creationId xmlns:a16="http://schemas.microsoft.com/office/drawing/2014/main" id="{B8C60D20-0A81-4300-A5D3-9715A4CD463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61" name="Rectangle 3">
          <a:extLst>
            <a:ext uri="{FF2B5EF4-FFF2-40B4-BE49-F238E27FC236}">
              <a16:creationId xmlns:a16="http://schemas.microsoft.com/office/drawing/2014/main" id="{AFA7E17B-EFA6-448B-BF31-65AA70C4C6D9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62" name="Rectangle 3">
          <a:extLst>
            <a:ext uri="{FF2B5EF4-FFF2-40B4-BE49-F238E27FC236}">
              <a16:creationId xmlns:a16="http://schemas.microsoft.com/office/drawing/2014/main" id="{DF4066B3-9F12-4AD4-863A-9AD17EABDC9C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63" name="Rectangle 3">
          <a:extLst>
            <a:ext uri="{FF2B5EF4-FFF2-40B4-BE49-F238E27FC236}">
              <a16:creationId xmlns:a16="http://schemas.microsoft.com/office/drawing/2014/main" id="{9490C4E3-A3D5-4BE6-9D29-E46F26B9389A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64" name="Rectangle 3">
          <a:extLst>
            <a:ext uri="{FF2B5EF4-FFF2-40B4-BE49-F238E27FC236}">
              <a16:creationId xmlns:a16="http://schemas.microsoft.com/office/drawing/2014/main" id="{FBC4E0BF-115E-49D8-B794-5CF3FAB9DB06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65" name="Rectangle 3">
          <a:extLst>
            <a:ext uri="{FF2B5EF4-FFF2-40B4-BE49-F238E27FC236}">
              <a16:creationId xmlns:a16="http://schemas.microsoft.com/office/drawing/2014/main" id="{807561CA-EEEA-4A05-B9D2-EBD5A0DF6452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66" name="Rectangle 3">
          <a:extLst>
            <a:ext uri="{FF2B5EF4-FFF2-40B4-BE49-F238E27FC236}">
              <a16:creationId xmlns:a16="http://schemas.microsoft.com/office/drawing/2014/main" id="{13EF6315-398C-463F-94CA-DE08CA1F1913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244</xdr:row>
      <xdr:rowOff>9525</xdr:rowOff>
    </xdr:to>
    <xdr:sp macro="" textlink="">
      <xdr:nvSpPr>
        <xdr:cNvPr id="8767" name="Rectangle 3">
          <a:extLst>
            <a:ext uri="{FF2B5EF4-FFF2-40B4-BE49-F238E27FC236}">
              <a16:creationId xmlns:a16="http://schemas.microsoft.com/office/drawing/2014/main" id="{E6D3DE8B-71AD-49A2-93FB-F09B21023CCD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66675</xdr:colOff>
      <xdr:row>243</xdr:row>
      <xdr:rowOff>180975</xdr:rowOff>
    </xdr:to>
    <xdr:sp macro="" textlink="">
      <xdr:nvSpPr>
        <xdr:cNvPr id="8768" name="Rectangle 3">
          <a:extLst>
            <a:ext uri="{FF2B5EF4-FFF2-40B4-BE49-F238E27FC236}">
              <a16:creationId xmlns:a16="http://schemas.microsoft.com/office/drawing/2014/main" id="{78F19872-8AFB-4ED8-B277-F278D9949DF8}"/>
            </a:ext>
          </a:extLst>
        </xdr:cNvPr>
        <xdr:cNvSpPr>
          <a:spLocks noChangeArrowheads="1"/>
        </xdr:cNvSpPr>
      </xdr:nvSpPr>
      <xdr:spPr bwMode="auto">
        <a:xfrm>
          <a:off x="0" y="19402425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69" name="Rectangle 3">
          <a:extLst>
            <a:ext uri="{FF2B5EF4-FFF2-40B4-BE49-F238E27FC236}">
              <a16:creationId xmlns:a16="http://schemas.microsoft.com/office/drawing/2014/main" id="{95FC4841-3281-4245-B59E-C0E4D14B021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70" name="Rectangle 3">
          <a:extLst>
            <a:ext uri="{FF2B5EF4-FFF2-40B4-BE49-F238E27FC236}">
              <a16:creationId xmlns:a16="http://schemas.microsoft.com/office/drawing/2014/main" id="{3BCB8DB0-CC69-4638-BEF1-97A24FD7065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71" name="Rectangle 3">
          <a:extLst>
            <a:ext uri="{FF2B5EF4-FFF2-40B4-BE49-F238E27FC236}">
              <a16:creationId xmlns:a16="http://schemas.microsoft.com/office/drawing/2014/main" id="{3739B055-63DA-4CC3-85C4-9F0702A30E3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72" name="Rectangle 3">
          <a:extLst>
            <a:ext uri="{FF2B5EF4-FFF2-40B4-BE49-F238E27FC236}">
              <a16:creationId xmlns:a16="http://schemas.microsoft.com/office/drawing/2014/main" id="{6076BBA1-05CF-4C8C-B7E6-BA63E2F92FD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73" name="Rectangle 3">
          <a:extLst>
            <a:ext uri="{FF2B5EF4-FFF2-40B4-BE49-F238E27FC236}">
              <a16:creationId xmlns:a16="http://schemas.microsoft.com/office/drawing/2014/main" id="{A49F48DF-142F-4F85-962D-3DCC5A0ADE0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74" name="Rectangle 3">
          <a:extLst>
            <a:ext uri="{FF2B5EF4-FFF2-40B4-BE49-F238E27FC236}">
              <a16:creationId xmlns:a16="http://schemas.microsoft.com/office/drawing/2014/main" id="{9876917A-7B5B-40B8-9BB3-2DDF1F9393E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75" name="Rectangle 3">
          <a:extLst>
            <a:ext uri="{FF2B5EF4-FFF2-40B4-BE49-F238E27FC236}">
              <a16:creationId xmlns:a16="http://schemas.microsoft.com/office/drawing/2014/main" id="{D4F337CB-C95F-4739-B285-5FBC201F573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76" name="Rectangle 3">
          <a:extLst>
            <a:ext uri="{FF2B5EF4-FFF2-40B4-BE49-F238E27FC236}">
              <a16:creationId xmlns:a16="http://schemas.microsoft.com/office/drawing/2014/main" id="{B24B5D99-D8B5-44C0-B8C9-4A7CC0A0D37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77" name="Rectangle 3">
          <a:extLst>
            <a:ext uri="{FF2B5EF4-FFF2-40B4-BE49-F238E27FC236}">
              <a16:creationId xmlns:a16="http://schemas.microsoft.com/office/drawing/2014/main" id="{C0620F45-C115-4686-A603-232D2207C38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78" name="Rectangle 3">
          <a:extLst>
            <a:ext uri="{FF2B5EF4-FFF2-40B4-BE49-F238E27FC236}">
              <a16:creationId xmlns:a16="http://schemas.microsoft.com/office/drawing/2014/main" id="{F5BA7032-DD25-43B8-88ED-97ED6D69F3E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79" name="Rectangle 3">
          <a:extLst>
            <a:ext uri="{FF2B5EF4-FFF2-40B4-BE49-F238E27FC236}">
              <a16:creationId xmlns:a16="http://schemas.microsoft.com/office/drawing/2014/main" id="{DE6C991B-8906-46E4-ADE9-44C9A94908B0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80" name="Rectangle 3">
          <a:extLst>
            <a:ext uri="{FF2B5EF4-FFF2-40B4-BE49-F238E27FC236}">
              <a16:creationId xmlns:a16="http://schemas.microsoft.com/office/drawing/2014/main" id="{BBF36ACA-4A6F-450D-AA64-F98B8DA78DF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81" name="Rectangle 3">
          <a:extLst>
            <a:ext uri="{FF2B5EF4-FFF2-40B4-BE49-F238E27FC236}">
              <a16:creationId xmlns:a16="http://schemas.microsoft.com/office/drawing/2014/main" id="{1539287D-5D0B-4ED1-A3F0-5FF5935CED8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82" name="Rectangle 3">
          <a:extLst>
            <a:ext uri="{FF2B5EF4-FFF2-40B4-BE49-F238E27FC236}">
              <a16:creationId xmlns:a16="http://schemas.microsoft.com/office/drawing/2014/main" id="{5B72D231-F3DE-46CA-AB78-85C5B8E84C9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83" name="Rectangle 3">
          <a:extLst>
            <a:ext uri="{FF2B5EF4-FFF2-40B4-BE49-F238E27FC236}">
              <a16:creationId xmlns:a16="http://schemas.microsoft.com/office/drawing/2014/main" id="{263F5225-9408-432F-AC91-491D69F66A7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84" name="Rectangle 3">
          <a:extLst>
            <a:ext uri="{FF2B5EF4-FFF2-40B4-BE49-F238E27FC236}">
              <a16:creationId xmlns:a16="http://schemas.microsoft.com/office/drawing/2014/main" id="{33331139-5DDF-41DD-B319-05D8440539D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85" name="Rectangle 3">
          <a:extLst>
            <a:ext uri="{FF2B5EF4-FFF2-40B4-BE49-F238E27FC236}">
              <a16:creationId xmlns:a16="http://schemas.microsoft.com/office/drawing/2014/main" id="{19838744-D9EA-439D-8EF9-138CF3415D0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86" name="Rectangle 3">
          <a:extLst>
            <a:ext uri="{FF2B5EF4-FFF2-40B4-BE49-F238E27FC236}">
              <a16:creationId xmlns:a16="http://schemas.microsoft.com/office/drawing/2014/main" id="{C429389C-E9BD-4594-BAA0-8525FD4F001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87" name="Rectangle 3">
          <a:extLst>
            <a:ext uri="{FF2B5EF4-FFF2-40B4-BE49-F238E27FC236}">
              <a16:creationId xmlns:a16="http://schemas.microsoft.com/office/drawing/2014/main" id="{90D370BF-7BE6-4D37-9E95-D889C77507A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88" name="Rectangle 3">
          <a:extLst>
            <a:ext uri="{FF2B5EF4-FFF2-40B4-BE49-F238E27FC236}">
              <a16:creationId xmlns:a16="http://schemas.microsoft.com/office/drawing/2014/main" id="{7B01D532-E3F9-4973-A467-6F069F95CEA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89" name="Rectangle 3">
          <a:extLst>
            <a:ext uri="{FF2B5EF4-FFF2-40B4-BE49-F238E27FC236}">
              <a16:creationId xmlns:a16="http://schemas.microsoft.com/office/drawing/2014/main" id="{ED347C60-FE14-49FD-89E4-656F0EAE6439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90" name="Rectangle 3">
          <a:extLst>
            <a:ext uri="{FF2B5EF4-FFF2-40B4-BE49-F238E27FC236}">
              <a16:creationId xmlns:a16="http://schemas.microsoft.com/office/drawing/2014/main" id="{1ADF2D07-6CB8-4E2A-9075-355235AC484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91" name="Rectangle 3">
          <a:extLst>
            <a:ext uri="{FF2B5EF4-FFF2-40B4-BE49-F238E27FC236}">
              <a16:creationId xmlns:a16="http://schemas.microsoft.com/office/drawing/2014/main" id="{8505582C-6B12-4954-A004-822C9D9826F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92" name="Rectangle 3">
          <a:extLst>
            <a:ext uri="{FF2B5EF4-FFF2-40B4-BE49-F238E27FC236}">
              <a16:creationId xmlns:a16="http://schemas.microsoft.com/office/drawing/2014/main" id="{242FDF20-B352-4D29-941D-79CCD5F65CA6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93" name="Rectangle 3">
          <a:extLst>
            <a:ext uri="{FF2B5EF4-FFF2-40B4-BE49-F238E27FC236}">
              <a16:creationId xmlns:a16="http://schemas.microsoft.com/office/drawing/2014/main" id="{D644934A-6506-4F2F-8750-7873E2FD8C9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94" name="Rectangle 3">
          <a:extLst>
            <a:ext uri="{FF2B5EF4-FFF2-40B4-BE49-F238E27FC236}">
              <a16:creationId xmlns:a16="http://schemas.microsoft.com/office/drawing/2014/main" id="{477D5E71-1FCD-4399-A13D-89A7A338D48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95" name="Rectangle 3">
          <a:extLst>
            <a:ext uri="{FF2B5EF4-FFF2-40B4-BE49-F238E27FC236}">
              <a16:creationId xmlns:a16="http://schemas.microsoft.com/office/drawing/2014/main" id="{A5310030-704B-47AD-992C-7FF9F29D0333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96" name="Rectangle 3">
          <a:extLst>
            <a:ext uri="{FF2B5EF4-FFF2-40B4-BE49-F238E27FC236}">
              <a16:creationId xmlns:a16="http://schemas.microsoft.com/office/drawing/2014/main" id="{81FBFE4A-B6F0-40DD-872A-138CB96EB33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97" name="Rectangle 3">
          <a:extLst>
            <a:ext uri="{FF2B5EF4-FFF2-40B4-BE49-F238E27FC236}">
              <a16:creationId xmlns:a16="http://schemas.microsoft.com/office/drawing/2014/main" id="{6912CADE-C1F4-441A-A7BE-AE0DC46EC07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98" name="Rectangle 3">
          <a:extLst>
            <a:ext uri="{FF2B5EF4-FFF2-40B4-BE49-F238E27FC236}">
              <a16:creationId xmlns:a16="http://schemas.microsoft.com/office/drawing/2014/main" id="{95DB1428-19E9-4127-8306-940572DFA1D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799" name="Rectangle 3">
          <a:extLst>
            <a:ext uri="{FF2B5EF4-FFF2-40B4-BE49-F238E27FC236}">
              <a16:creationId xmlns:a16="http://schemas.microsoft.com/office/drawing/2014/main" id="{B556D555-B93E-495F-9E39-82C0D7C844C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00" name="Rectangle 3">
          <a:extLst>
            <a:ext uri="{FF2B5EF4-FFF2-40B4-BE49-F238E27FC236}">
              <a16:creationId xmlns:a16="http://schemas.microsoft.com/office/drawing/2014/main" id="{FA914299-C165-4E42-BE9B-C72751D8BFF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01" name="Rectangle 3">
          <a:extLst>
            <a:ext uri="{FF2B5EF4-FFF2-40B4-BE49-F238E27FC236}">
              <a16:creationId xmlns:a16="http://schemas.microsoft.com/office/drawing/2014/main" id="{DFE04CB8-4574-4DCD-BD58-CE2ADDB7E81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02" name="Rectangle 3">
          <a:extLst>
            <a:ext uri="{FF2B5EF4-FFF2-40B4-BE49-F238E27FC236}">
              <a16:creationId xmlns:a16="http://schemas.microsoft.com/office/drawing/2014/main" id="{65DAC356-FE09-4CFB-BD5A-93138843A14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03" name="Rectangle 3">
          <a:extLst>
            <a:ext uri="{FF2B5EF4-FFF2-40B4-BE49-F238E27FC236}">
              <a16:creationId xmlns:a16="http://schemas.microsoft.com/office/drawing/2014/main" id="{0A491A7F-74C7-4D33-9605-895E62A11E6C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04" name="Rectangle 3">
          <a:extLst>
            <a:ext uri="{FF2B5EF4-FFF2-40B4-BE49-F238E27FC236}">
              <a16:creationId xmlns:a16="http://schemas.microsoft.com/office/drawing/2014/main" id="{3E8AF57A-AD9A-44FD-BDF3-540ECE19130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05" name="Rectangle 3">
          <a:extLst>
            <a:ext uri="{FF2B5EF4-FFF2-40B4-BE49-F238E27FC236}">
              <a16:creationId xmlns:a16="http://schemas.microsoft.com/office/drawing/2014/main" id="{9CE9EB3F-B889-40E6-8CF8-4D3A597B20A4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06" name="Rectangle 3">
          <a:extLst>
            <a:ext uri="{FF2B5EF4-FFF2-40B4-BE49-F238E27FC236}">
              <a16:creationId xmlns:a16="http://schemas.microsoft.com/office/drawing/2014/main" id="{7C438AA4-AA74-4B6D-8CDB-AF0C3F233EFE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07" name="Rectangle 3">
          <a:extLst>
            <a:ext uri="{FF2B5EF4-FFF2-40B4-BE49-F238E27FC236}">
              <a16:creationId xmlns:a16="http://schemas.microsoft.com/office/drawing/2014/main" id="{D655C788-2D0E-4110-B66D-21A1491F100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08" name="Rectangle 3">
          <a:extLst>
            <a:ext uri="{FF2B5EF4-FFF2-40B4-BE49-F238E27FC236}">
              <a16:creationId xmlns:a16="http://schemas.microsoft.com/office/drawing/2014/main" id="{BEC4C903-87B0-4461-A00D-41E05B0213E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09" name="Rectangle 3">
          <a:extLst>
            <a:ext uri="{FF2B5EF4-FFF2-40B4-BE49-F238E27FC236}">
              <a16:creationId xmlns:a16="http://schemas.microsoft.com/office/drawing/2014/main" id="{FBBCC164-1CBF-430F-9746-C618F118BBE8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10" name="Rectangle 3">
          <a:extLst>
            <a:ext uri="{FF2B5EF4-FFF2-40B4-BE49-F238E27FC236}">
              <a16:creationId xmlns:a16="http://schemas.microsoft.com/office/drawing/2014/main" id="{A2272D8E-A121-41C0-8DC2-DACF7EBBC79D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11" name="Rectangle 3">
          <a:extLst>
            <a:ext uri="{FF2B5EF4-FFF2-40B4-BE49-F238E27FC236}">
              <a16:creationId xmlns:a16="http://schemas.microsoft.com/office/drawing/2014/main" id="{D2C8215E-B7B7-42C0-80E2-2B7A64ABFACA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12" name="Rectangle 3">
          <a:extLst>
            <a:ext uri="{FF2B5EF4-FFF2-40B4-BE49-F238E27FC236}">
              <a16:creationId xmlns:a16="http://schemas.microsoft.com/office/drawing/2014/main" id="{64237D3D-D701-4437-8686-B60F9C5FF92F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13" name="Rectangle 3">
          <a:extLst>
            <a:ext uri="{FF2B5EF4-FFF2-40B4-BE49-F238E27FC236}">
              <a16:creationId xmlns:a16="http://schemas.microsoft.com/office/drawing/2014/main" id="{F820DB88-B5AB-4438-A71B-99DB9FF8BD75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14" name="Rectangle 3">
          <a:extLst>
            <a:ext uri="{FF2B5EF4-FFF2-40B4-BE49-F238E27FC236}">
              <a16:creationId xmlns:a16="http://schemas.microsoft.com/office/drawing/2014/main" id="{CC163EA6-812E-411A-B824-3280704A4EC2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15" name="Rectangle 3">
          <a:extLst>
            <a:ext uri="{FF2B5EF4-FFF2-40B4-BE49-F238E27FC236}">
              <a16:creationId xmlns:a16="http://schemas.microsoft.com/office/drawing/2014/main" id="{E80FCE45-C5FF-44AC-B193-F3EBC44C626B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66675</xdr:colOff>
      <xdr:row>198</xdr:row>
      <xdr:rowOff>9525</xdr:rowOff>
    </xdr:to>
    <xdr:sp macro="" textlink="">
      <xdr:nvSpPr>
        <xdr:cNvPr id="8816" name="Rectangle 3">
          <a:extLst>
            <a:ext uri="{FF2B5EF4-FFF2-40B4-BE49-F238E27FC236}">
              <a16:creationId xmlns:a16="http://schemas.microsoft.com/office/drawing/2014/main" id="{7AC32818-C62B-4982-9B9B-E651A2012AD1}"/>
            </a:ext>
          </a:extLst>
        </xdr:cNvPr>
        <xdr:cNvSpPr>
          <a:spLocks noChangeArrowheads="1"/>
        </xdr:cNvSpPr>
      </xdr:nvSpPr>
      <xdr:spPr bwMode="auto">
        <a:xfrm>
          <a:off x="0" y="10201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17" name="Rectangle 3">
          <a:extLst>
            <a:ext uri="{FF2B5EF4-FFF2-40B4-BE49-F238E27FC236}">
              <a16:creationId xmlns:a16="http://schemas.microsoft.com/office/drawing/2014/main" id="{4823AB80-249F-4573-A355-53FFE2CB96B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18" name="Rectangle 3">
          <a:extLst>
            <a:ext uri="{FF2B5EF4-FFF2-40B4-BE49-F238E27FC236}">
              <a16:creationId xmlns:a16="http://schemas.microsoft.com/office/drawing/2014/main" id="{950C1987-94FE-4C69-87A9-2B64E1090F4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19" name="Rectangle 3">
          <a:extLst>
            <a:ext uri="{FF2B5EF4-FFF2-40B4-BE49-F238E27FC236}">
              <a16:creationId xmlns:a16="http://schemas.microsoft.com/office/drawing/2014/main" id="{9F61EF54-97CD-4FFA-AE46-4E13474B58A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20" name="Rectangle 3">
          <a:extLst>
            <a:ext uri="{FF2B5EF4-FFF2-40B4-BE49-F238E27FC236}">
              <a16:creationId xmlns:a16="http://schemas.microsoft.com/office/drawing/2014/main" id="{87190B5C-973D-4C0A-8C9F-40034D4438A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21" name="Rectangle 3">
          <a:extLst>
            <a:ext uri="{FF2B5EF4-FFF2-40B4-BE49-F238E27FC236}">
              <a16:creationId xmlns:a16="http://schemas.microsoft.com/office/drawing/2014/main" id="{1110C49A-D91D-460C-A7A7-BF23467DC87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22" name="Rectangle 3">
          <a:extLst>
            <a:ext uri="{FF2B5EF4-FFF2-40B4-BE49-F238E27FC236}">
              <a16:creationId xmlns:a16="http://schemas.microsoft.com/office/drawing/2014/main" id="{F3C0B1C7-F3B2-46CA-B340-F7A3A6567805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23" name="Rectangle 3">
          <a:extLst>
            <a:ext uri="{FF2B5EF4-FFF2-40B4-BE49-F238E27FC236}">
              <a16:creationId xmlns:a16="http://schemas.microsoft.com/office/drawing/2014/main" id="{27B69844-E016-4526-B18C-0F258B872F2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24" name="Rectangle 3">
          <a:extLst>
            <a:ext uri="{FF2B5EF4-FFF2-40B4-BE49-F238E27FC236}">
              <a16:creationId xmlns:a16="http://schemas.microsoft.com/office/drawing/2014/main" id="{0342DB6C-682B-4F49-A233-1909745E0C8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25" name="Rectangle 3">
          <a:extLst>
            <a:ext uri="{FF2B5EF4-FFF2-40B4-BE49-F238E27FC236}">
              <a16:creationId xmlns:a16="http://schemas.microsoft.com/office/drawing/2014/main" id="{0EDE2DC3-DBBE-42FE-9E93-EEEEE641F1F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26" name="Rectangle 3">
          <a:extLst>
            <a:ext uri="{FF2B5EF4-FFF2-40B4-BE49-F238E27FC236}">
              <a16:creationId xmlns:a16="http://schemas.microsoft.com/office/drawing/2014/main" id="{25A838E8-D773-4FCD-92C8-63987526480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27" name="Rectangle 3">
          <a:extLst>
            <a:ext uri="{FF2B5EF4-FFF2-40B4-BE49-F238E27FC236}">
              <a16:creationId xmlns:a16="http://schemas.microsoft.com/office/drawing/2014/main" id="{EA14D614-1F98-4689-B8E9-F6147343DF4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28" name="Rectangle 3">
          <a:extLst>
            <a:ext uri="{FF2B5EF4-FFF2-40B4-BE49-F238E27FC236}">
              <a16:creationId xmlns:a16="http://schemas.microsoft.com/office/drawing/2014/main" id="{57F770D3-CE14-4322-AECB-0BB4A4E8828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29" name="Rectangle 3">
          <a:extLst>
            <a:ext uri="{FF2B5EF4-FFF2-40B4-BE49-F238E27FC236}">
              <a16:creationId xmlns:a16="http://schemas.microsoft.com/office/drawing/2014/main" id="{A754CAC3-399D-444A-8320-0ADE42DEBC8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30" name="Rectangle 3">
          <a:extLst>
            <a:ext uri="{FF2B5EF4-FFF2-40B4-BE49-F238E27FC236}">
              <a16:creationId xmlns:a16="http://schemas.microsoft.com/office/drawing/2014/main" id="{C906B4CA-193B-4BBB-9655-C4D03283902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31" name="Rectangle 3">
          <a:extLst>
            <a:ext uri="{FF2B5EF4-FFF2-40B4-BE49-F238E27FC236}">
              <a16:creationId xmlns:a16="http://schemas.microsoft.com/office/drawing/2014/main" id="{BA003AFA-5DFF-4FF0-9500-FFE074F49A5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32" name="Rectangle 3">
          <a:extLst>
            <a:ext uri="{FF2B5EF4-FFF2-40B4-BE49-F238E27FC236}">
              <a16:creationId xmlns:a16="http://schemas.microsoft.com/office/drawing/2014/main" id="{0856005F-EC8C-4899-B016-FAFC92FE566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33" name="Rectangle 3">
          <a:extLst>
            <a:ext uri="{FF2B5EF4-FFF2-40B4-BE49-F238E27FC236}">
              <a16:creationId xmlns:a16="http://schemas.microsoft.com/office/drawing/2014/main" id="{F554E19E-04B9-4A5F-A30B-23EEE3A155A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34" name="Rectangle 3">
          <a:extLst>
            <a:ext uri="{FF2B5EF4-FFF2-40B4-BE49-F238E27FC236}">
              <a16:creationId xmlns:a16="http://schemas.microsoft.com/office/drawing/2014/main" id="{415A4407-25A5-4694-AD67-ED3D01BE7777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35" name="Rectangle 3">
          <a:extLst>
            <a:ext uri="{FF2B5EF4-FFF2-40B4-BE49-F238E27FC236}">
              <a16:creationId xmlns:a16="http://schemas.microsoft.com/office/drawing/2014/main" id="{7BBC69A9-3102-4811-8540-372F2389416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36" name="Rectangle 3">
          <a:extLst>
            <a:ext uri="{FF2B5EF4-FFF2-40B4-BE49-F238E27FC236}">
              <a16:creationId xmlns:a16="http://schemas.microsoft.com/office/drawing/2014/main" id="{22D002EE-70DB-4A89-8A5D-407C3FC6F21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37" name="Rectangle 3">
          <a:extLst>
            <a:ext uri="{FF2B5EF4-FFF2-40B4-BE49-F238E27FC236}">
              <a16:creationId xmlns:a16="http://schemas.microsoft.com/office/drawing/2014/main" id="{23A6E160-9B8B-4034-BAD3-ED847676EC3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38" name="Rectangle 3">
          <a:extLst>
            <a:ext uri="{FF2B5EF4-FFF2-40B4-BE49-F238E27FC236}">
              <a16:creationId xmlns:a16="http://schemas.microsoft.com/office/drawing/2014/main" id="{40505572-5DD6-4459-830B-540AAC37C49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39" name="Rectangle 3">
          <a:extLst>
            <a:ext uri="{FF2B5EF4-FFF2-40B4-BE49-F238E27FC236}">
              <a16:creationId xmlns:a16="http://schemas.microsoft.com/office/drawing/2014/main" id="{678370AA-6700-40EB-B9DF-680EC55387E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40" name="Rectangle 3">
          <a:extLst>
            <a:ext uri="{FF2B5EF4-FFF2-40B4-BE49-F238E27FC236}">
              <a16:creationId xmlns:a16="http://schemas.microsoft.com/office/drawing/2014/main" id="{CD7A0E36-464A-4CA0-BD7A-2DEC5F3E3DF2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41" name="Rectangle 3">
          <a:extLst>
            <a:ext uri="{FF2B5EF4-FFF2-40B4-BE49-F238E27FC236}">
              <a16:creationId xmlns:a16="http://schemas.microsoft.com/office/drawing/2014/main" id="{2B8200C5-EED9-4195-85EE-A45D0709FE6D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42" name="Rectangle 3">
          <a:extLst>
            <a:ext uri="{FF2B5EF4-FFF2-40B4-BE49-F238E27FC236}">
              <a16:creationId xmlns:a16="http://schemas.microsoft.com/office/drawing/2014/main" id="{65F9CCA4-0827-4CC3-BE1D-3ED0383C31A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43" name="Rectangle 3">
          <a:extLst>
            <a:ext uri="{FF2B5EF4-FFF2-40B4-BE49-F238E27FC236}">
              <a16:creationId xmlns:a16="http://schemas.microsoft.com/office/drawing/2014/main" id="{7344DC11-4A9F-41D1-8C11-8667A8DBC06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44" name="Rectangle 3">
          <a:extLst>
            <a:ext uri="{FF2B5EF4-FFF2-40B4-BE49-F238E27FC236}">
              <a16:creationId xmlns:a16="http://schemas.microsoft.com/office/drawing/2014/main" id="{5182F31C-3219-4936-86E1-268117A225F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45" name="Rectangle 3">
          <a:extLst>
            <a:ext uri="{FF2B5EF4-FFF2-40B4-BE49-F238E27FC236}">
              <a16:creationId xmlns:a16="http://schemas.microsoft.com/office/drawing/2014/main" id="{A1D2F8DC-4297-44FD-9EED-1ABB41585E3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46" name="Rectangle 3">
          <a:extLst>
            <a:ext uri="{FF2B5EF4-FFF2-40B4-BE49-F238E27FC236}">
              <a16:creationId xmlns:a16="http://schemas.microsoft.com/office/drawing/2014/main" id="{DD652AE9-A996-49C6-905F-C7A9A1BDA6B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47" name="Rectangle 3">
          <a:extLst>
            <a:ext uri="{FF2B5EF4-FFF2-40B4-BE49-F238E27FC236}">
              <a16:creationId xmlns:a16="http://schemas.microsoft.com/office/drawing/2014/main" id="{64B97039-8A05-4C19-BEA2-BA4824CA740F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48" name="Rectangle 3">
          <a:extLst>
            <a:ext uri="{FF2B5EF4-FFF2-40B4-BE49-F238E27FC236}">
              <a16:creationId xmlns:a16="http://schemas.microsoft.com/office/drawing/2014/main" id="{E543F1CF-F598-421E-B4DC-59D45E6E764C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49" name="Rectangle 3">
          <a:extLst>
            <a:ext uri="{FF2B5EF4-FFF2-40B4-BE49-F238E27FC236}">
              <a16:creationId xmlns:a16="http://schemas.microsoft.com/office/drawing/2014/main" id="{A9804587-4953-41C1-BF30-347C3F7646D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50" name="Rectangle 3">
          <a:extLst>
            <a:ext uri="{FF2B5EF4-FFF2-40B4-BE49-F238E27FC236}">
              <a16:creationId xmlns:a16="http://schemas.microsoft.com/office/drawing/2014/main" id="{E4294DED-8EDF-4A40-AB0D-178D0F53DC0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51" name="Rectangle 3">
          <a:extLst>
            <a:ext uri="{FF2B5EF4-FFF2-40B4-BE49-F238E27FC236}">
              <a16:creationId xmlns:a16="http://schemas.microsoft.com/office/drawing/2014/main" id="{14B55F59-880A-4F82-B313-2856A7DF76A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52" name="Rectangle 3">
          <a:extLst>
            <a:ext uri="{FF2B5EF4-FFF2-40B4-BE49-F238E27FC236}">
              <a16:creationId xmlns:a16="http://schemas.microsoft.com/office/drawing/2014/main" id="{303ABA40-DDA1-41E4-B7A1-AA9704283AC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53" name="Rectangle 3">
          <a:extLst>
            <a:ext uri="{FF2B5EF4-FFF2-40B4-BE49-F238E27FC236}">
              <a16:creationId xmlns:a16="http://schemas.microsoft.com/office/drawing/2014/main" id="{0C5F23D9-DC34-490B-B546-4C336CC6635E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54" name="Rectangle 3">
          <a:extLst>
            <a:ext uri="{FF2B5EF4-FFF2-40B4-BE49-F238E27FC236}">
              <a16:creationId xmlns:a16="http://schemas.microsoft.com/office/drawing/2014/main" id="{BCFDA9C4-1B76-4703-A9D8-0A6DAA55A048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55" name="Rectangle 3">
          <a:extLst>
            <a:ext uri="{FF2B5EF4-FFF2-40B4-BE49-F238E27FC236}">
              <a16:creationId xmlns:a16="http://schemas.microsoft.com/office/drawing/2014/main" id="{BB248690-92A1-4510-97A0-0FDD804E2D9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56" name="Rectangle 3">
          <a:extLst>
            <a:ext uri="{FF2B5EF4-FFF2-40B4-BE49-F238E27FC236}">
              <a16:creationId xmlns:a16="http://schemas.microsoft.com/office/drawing/2014/main" id="{E13E9463-FE07-4E30-A939-2939E2C9EB14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57" name="Rectangle 3">
          <a:extLst>
            <a:ext uri="{FF2B5EF4-FFF2-40B4-BE49-F238E27FC236}">
              <a16:creationId xmlns:a16="http://schemas.microsoft.com/office/drawing/2014/main" id="{29B1DD2C-339C-4A91-BEED-A79A9680F901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58" name="Rectangle 3">
          <a:extLst>
            <a:ext uri="{FF2B5EF4-FFF2-40B4-BE49-F238E27FC236}">
              <a16:creationId xmlns:a16="http://schemas.microsoft.com/office/drawing/2014/main" id="{B6FD5301-FEC6-4FC6-96BB-9802D117B906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59" name="Rectangle 3">
          <a:extLst>
            <a:ext uri="{FF2B5EF4-FFF2-40B4-BE49-F238E27FC236}">
              <a16:creationId xmlns:a16="http://schemas.microsoft.com/office/drawing/2014/main" id="{A22F1A61-F85D-4DF6-A925-C68845ABD61A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60" name="Rectangle 3">
          <a:extLst>
            <a:ext uri="{FF2B5EF4-FFF2-40B4-BE49-F238E27FC236}">
              <a16:creationId xmlns:a16="http://schemas.microsoft.com/office/drawing/2014/main" id="{801BC694-A7D8-4038-B48A-E2E4E5E654C9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61" name="Rectangle 3">
          <a:extLst>
            <a:ext uri="{FF2B5EF4-FFF2-40B4-BE49-F238E27FC236}">
              <a16:creationId xmlns:a16="http://schemas.microsoft.com/office/drawing/2014/main" id="{26978750-5F46-4C97-846C-A10BFE5121BB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62" name="Rectangle 3">
          <a:extLst>
            <a:ext uri="{FF2B5EF4-FFF2-40B4-BE49-F238E27FC236}">
              <a16:creationId xmlns:a16="http://schemas.microsoft.com/office/drawing/2014/main" id="{2938B00A-2E30-46C0-B1F2-6FB8A6D48E1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63" name="Rectangle 3">
          <a:extLst>
            <a:ext uri="{FF2B5EF4-FFF2-40B4-BE49-F238E27FC236}">
              <a16:creationId xmlns:a16="http://schemas.microsoft.com/office/drawing/2014/main" id="{AB98F6C0-C3BC-44CB-8CA7-A0AE3D8A6123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66675</xdr:colOff>
      <xdr:row>213</xdr:row>
      <xdr:rowOff>9525</xdr:rowOff>
    </xdr:to>
    <xdr:sp macro="" textlink="">
      <xdr:nvSpPr>
        <xdr:cNvPr id="8864" name="Rectangle 3">
          <a:extLst>
            <a:ext uri="{FF2B5EF4-FFF2-40B4-BE49-F238E27FC236}">
              <a16:creationId xmlns:a16="http://schemas.microsoft.com/office/drawing/2014/main" id="{9CFD9B9A-AB22-41CF-A48C-E00E691060D0}"/>
            </a:ext>
          </a:extLst>
        </xdr:cNvPr>
        <xdr:cNvSpPr>
          <a:spLocks noChangeArrowheads="1"/>
        </xdr:cNvSpPr>
      </xdr:nvSpPr>
      <xdr:spPr bwMode="auto">
        <a:xfrm>
          <a:off x="0" y="132016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6"/>
  <sheetViews>
    <sheetView tabSelected="1" topLeftCell="A589" zoomScaleNormal="100" workbookViewId="0">
      <selection activeCell="A606" sqref="A606"/>
    </sheetView>
  </sheetViews>
  <sheetFormatPr defaultColWidth="16.83203125" defaultRowHeight="15.75"/>
  <cols>
    <col min="1" max="1" width="39.5" style="4" bestFit="1" customWidth="1"/>
    <col min="2" max="2" width="15" style="4" customWidth="1"/>
    <col min="3" max="3" width="21.1640625" style="4" customWidth="1"/>
    <col min="4" max="6" width="9.33203125" style="4" customWidth="1"/>
    <col min="7" max="26" width="8.83203125" style="4" customWidth="1"/>
    <col min="27" max="16384" width="16.83203125" style="4"/>
  </cols>
  <sheetData>
    <row r="1" spans="1:26">
      <c r="A1" s="9" t="s">
        <v>9</v>
      </c>
      <c r="B1" s="9" t="s">
        <v>10</v>
      </c>
      <c r="C1" s="10" t="s">
        <v>11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92" t="s">
        <v>458</v>
      </c>
      <c r="B2" s="26">
        <v>89</v>
      </c>
      <c r="C2" s="93">
        <v>520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92" t="s">
        <v>1243</v>
      </c>
      <c r="B3" s="27">
        <v>53</v>
      </c>
      <c r="C3" s="93">
        <v>510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92" t="s">
        <v>466</v>
      </c>
      <c r="B4" s="27">
        <v>88</v>
      </c>
      <c r="C4" s="93">
        <v>510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92" t="s">
        <v>1129</v>
      </c>
      <c r="B5" s="27">
        <v>20</v>
      </c>
      <c r="C5" s="93">
        <v>650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92" t="s">
        <v>1130</v>
      </c>
      <c r="B6" s="27">
        <v>20</v>
      </c>
      <c r="C6" s="93">
        <v>650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92" t="s">
        <v>1131</v>
      </c>
      <c r="B7" s="27">
        <v>50</v>
      </c>
      <c r="C7" s="93">
        <v>550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8" t="s">
        <v>1132</v>
      </c>
      <c r="B8" s="26">
        <v>50</v>
      </c>
      <c r="C8" s="93">
        <v>510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8" t="s">
        <v>1051</v>
      </c>
      <c r="B9" s="26">
        <v>10</v>
      </c>
      <c r="C9" s="93">
        <v>520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94" t="s">
        <v>1011</v>
      </c>
      <c r="B10" s="27">
        <v>10</v>
      </c>
      <c r="C10" s="93">
        <v>2280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9" t="s">
        <v>1281</v>
      </c>
      <c r="B11" s="27">
        <v>8</v>
      </c>
      <c r="C11" s="93">
        <v>2290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9" t="s">
        <v>592</v>
      </c>
      <c r="B12" s="27">
        <v>7</v>
      </c>
      <c r="C12" s="93">
        <v>2830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9" t="s">
        <v>1282</v>
      </c>
      <c r="B13" s="27">
        <v>15</v>
      </c>
      <c r="C13" s="93">
        <v>2610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9" t="s">
        <v>1133</v>
      </c>
      <c r="B14" s="27">
        <v>5</v>
      </c>
      <c r="C14" s="93">
        <v>660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9" t="s">
        <v>593</v>
      </c>
      <c r="B15" s="27">
        <v>12</v>
      </c>
      <c r="C15" s="93">
        <v>730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9" t="s">
        <v>47</v>
      </c>
      <c r="B16" s="27">
        <v>12</v>
      </c>
      <c r="C16" s="93">
        <v>230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8" t="s">
        <v>1283</v>
      </c>
      <c r="B17" s="26">
        <v>80</v>
      </c>
      <c r="C17" s="93">
        <v>540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0" t="s">
        <v>1284</v>
      </c>
      <c r="B18" s="27">
        <v>50</v>
      </c>
      <c r="C18" s="93">
        <v>430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8" t="s">
        <v>1285</v>
      </c>
      <c r="B19" s="26">
        <v>100</v>
      </c>
      <c r="C19" s="93">
        <v>520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1" t="s">
        <v>594</v>
      </c>
      <c r="B20" s="26">
        <v>9</v>
      </c>
      <c r="C20" s="93">
        <v>1750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2" t="s">
        <v>895</v>
      </c>
      <c r="B21" s="26">
        <v>26</v>
      </c>
      <c r="C21" s="93">
        <v>600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29" t="s">
        <v>1286</v>
      </c>
      <c r="B22" s="27">
        <v>46</v>
      </c>
      <c r="C22" s="93">
        <v>550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29" t="s">
        <v>1287</v>
      </c>
      <c r="B23" s="27">
        <v>29</v>
      </c>
      <c r="C23" s="93">
        <v>480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29" t="s">
        <v>1288</v>
      </c>
      <c r="B24" s="27">
        <v>20</v>
      </c>
      <c r="C24" s="93">
        <v>470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0" t="s">
        <v>1134</v>
      </c>
      <c r="B25" s="27">
        <v>29</v>
      </c>
      <c r="C25" s="93">
        <v>620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0" t="s">
        <v>1052</v>
      </c>
      <c r="B26" s="27">
        <v>7</v>
      </c>
      <c r="C26" s="93">
        <v>730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29" t="s">
        <v>595</v>
      </c>
      <c r="B27" s="27">
        <v>60</v>
      </c>
      <c r="C27" s="93">
        <v>520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29" t="s">
        <v>250</v>
      </c>
      <c r="B28" s="27">
        <v>94</v>
      </c>
      <c r="C28" s="93">
        <v>520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1" t="s">
        <v>305</v>
      </c>
      <c r="B29" s="27">
        <v>10</v>
      </c>
      <c r="C29" s="93">
        <v>940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29" t="s">
        <v>1289</v>
      </c>
      <c r="B30" s="27">
        <v>5</v>
      </c>
      <c r="C30" s="93">
        <v>560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1" t="s">
        <v>306</v>
      </c>
      <c r="B31" s="27">
        <v>10</v>
      </c>
      <c r="C31" s="93">
        <v>940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29" t="s">
        <v>1113</v>
      </c>
      <c r="B32" s="27">
        <v>6</v>
      </c>
      <c r="C32" s="93">
        <v>650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3" t="s">
        <v>765</v>
      </c>
      <c r="B33" s="27">
        <v>40</v>
      </c>
      <c r="C33" s="93">
        <v>560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3" t="s">
        <v>596</v>
      </c>
      <c r="B34" s="27">
        <v>46</v>
      </c>
      <c r="C34" s="93">
        <v>570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28" t="s">
        <v>1053</v>
      </c>
      <c r="B35" s="26">
        <v>30</v>
      </c>
      <c r="C35" s="93">
        <v>540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28" t="s">
        <v>827</v>
      </c>
      <c r="B36" s="26">
        <v>15</v>
      </c>
      <c r="C36" s="93">
        <v>580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0" t="s">
        <v>1031</v>
      </c>
      <c r="B37" s="27">
        <v>35</v>
      </c>
      <c r="C37" s="93">
        <v>530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0" t="s">
        <v>1054</v>
      </c>
      <c r="B38" s="27">
        <v>46</v>
      </c>
      <c r="C38" s="93">
        <v>540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4" t="s">
        <v>1135</v>
      </c>
      <c r="B39" s="35">
        <v>27</v>
      </c>
      <c r="C39" s="93">
        <v>550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29" t="s">
        <v>1290</v>
      </c>
      <c r="B40" s="27">
        <v>5</v>
      </c>
      <c r="C40" s="93">
        <v>660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29" t="s">
        <v>92</v>
      </c>
      <c r="B41" s="26">
        <v>86</v>
      </c>
      <c r="C41" s="93">
        <v>520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29" t="s">
        <v>213</v>
      </c>
      <c r="B42" s="26">
        <v>50</v>
      </c>
      <c r="C42" s="93">
        <v>500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29" t="s">
        <v>200</v>
      </c>
      <c r="B43" s="26">
        <v>19</v>
      </c>
      <c r="C43" s="93">
        <v>510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29" t="s">
        <v>597</v>
      </c>
      <c r="B44" s="26">
        <v>7</v>
      </c>
      <c r="C44" s="93">
        <v>540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29" t="s">
        <v>351</v>
      </c>
      <c r="B45" s="27">
        <v>32</v>
      </c>
      <c r="C45" s="93">
        <v>630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29" t="s">
        <v>598</v>
      </c>
      <c r="B46" s="27">
        <v>100</v>
      </c>
      <c r="C46" s="93">
        <v>570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6" t="s">
        <v>1291</v>
      </c>
      <c r="B47" s="27">
        <v>16</v>
      </c>
      <c r="C47" s="93">
        <v>1810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94" t="s">
        <v>896</v>
      </c>
      <c r="B48" s="26">
        <v>10</v>
      </c>
      <c r="C48" s="93">
        <v>580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94" t="s">
        <v>519</v>
      </c>
      <c r="B49" s="27">
        <v>18</v>
      </c>
      <c r="C49" s="93">
        <v>520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94" t="s">
        <v>95</v>
      </c>
      <c r="B50" s="35">
        <v>5</v>
      </c>
      <c r="C50" s="93">
        <v>840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7" t="s">
        <v>599</v>
      </c>
      <c r="B51" s="26">
        <v>8</v>
      </c>
      <c r="C51" s="93">
        <v>1380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94" t="s">
        <v>937</v>
      </c>
      <c r="B52" s="27">
        <v>20</v>
      </c>
      <c r="C52" s="93">
        <v>580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94" t="s">
        <v>600</v>
      </c>
      <c r="B53" s="27">
        <v>79</v>
      </c>
      <c r="C53" s="93">
        <v>530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94" t="s">
        <v>601</v>
      </c>
      <c r="B54" s="27">
        <v>8</v>
      </c>
      <c r="C54" s="93">
        <v>650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94" t="s">
        <v>602</v>
      </c>
      <c r="B55" s="27">
        <v>72</v>
      </c>
      <c r="C55" s="93">
        <v>530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94" t="s">
        <v>603</v>
      </c>
      <c r="B56" s="27">
        <v>40</v>
      </c>
      <c r="C56" s="93">
        <v>680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94" t="s">
        <v>805</v>
      </c>
      <c r="B57" s="27">
        <v>17</v>
      </c>
      <c r="C57" s="93">
        <v>580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94" t="s">
        <v>358</v>
      </c>
      <c r="B58" s="27">
        <v>40</v>
      </c>
      <c r="C58" s="93">
        <v>530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94" t="s">
        <v>1292</v>
      </c>
      <c r="B59" s="27">
        <v>28</v>
      </c>
      <c r="C59" s="93">
        <v>700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94" t="s">
        <v>1244</v>
      </c>
      <c r="B60" s="27">
        <v>10</v>
      </c>
      <c r="C60" s="93">
        <v>490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28" t="s">
        <v>1293</v>
      </c>
      <c r="B61" s="26">
        <v>44</v>
      </c>
      <c r="C61" s="93">
        <v>410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28" t="s">
        <v>1294</v>
      </c>
      <c r="B62" s="26">
        <v>59</v>
      </c>
      <c r="C62" s="93">
        <v>410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6" t="s">
        <v>1295</v>
      </c>
      <c r="B63" s="26">
        <v>10</v>
      </c>
      <c r="C63" s="93">
        <v>850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29" t="s">
        <v>1296</v>
      </c>
      <c r="B64" s="26">
        <v>14</v>
      </c>
      <c r="C64" s="93">
        <v>470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6" t="s">
        <v>12</v>
      </c>
      <c r="B65" s="26">
        <v>30</v>
      </c>
      <c r="C65" s="93">
        <v>1010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6" t="s">
        <v>25</v>
      </c>
      <c r="B66" s="26">
        <v>7</v>
      </c>
      <c r="C66" s="93">
        <v>1650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29" t="s">
        <v>752</v>
      </c>
      <c r="B67" s="27">
        <v>29</v>
      </c>
      <c r="C67" s="93">
        <v>460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29" t="s">
        <v>1297</v>
      </c>
      <c r="B68" s="27">
        <v>62</v>
      </c>
      <c r="C68" s="93">
        <v>460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29" t="s">
        <v>716</v>
      </c>
      <c r="B69" s="27">
        <v>9</v>
      </c>
      <c r="C69" s="93">
        <v>590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29" t="s">
        <v>1298</v>
      </c>
      <c r="B70" s="27">
        <v>65</v>
      </c>
      <c r="C70" s="93">
        <v>460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29" t="s">
        <v>1055</v>
      </c>
      <c r="B71" s="27">
        <v>6</v>
      </c>
      <c r="C71" s="93">
        <v>590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29" t="s">
        <v>330</v>
      </c>
      <c r="B72" s="27">
        <v>52</v>
      </c>
      <c r="C72" s="93">
        <v>470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29" t="s">
        <v>1299</v>
      </c>
      <c r="B73" s="27">
        <v>10</v>
      </c>
      <c r="C73" s="93">
        <v>630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0" t="s">
        <v>897</v>
      </c>
      <c r="B74" s="27">
        <v>36</v>
      </c>
      <c r="C74" s="93">
        <v>540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0" t="s">
        <v>1023</v>
      </c>
      <c r="B75" s="27">
        <v>17</v>
      </c>
      <c r="C75" s="93">
        <v>540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29" t="s">
        <v>388</v>
      </c>
      <c r="B76" s="26">
        <v>50</v>
      </c>
      <c r="C76" s="93">
        <v>460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29" t="s">
        <v>1056</v>
      </c>
      <c r="B77" s="26">
        <v>18</v>
      </c>
      <c r="C77" s="93">
        <v>590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29" t="s">
        <v>483</v>
      </c>
      <c r="B78" s="26">
        <v>40</v>
      </c>
      <c r="C78" s="93">
        <v>530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29" t="s">
        <v>441</v>
      </c>
      <c r="B79" s="27">
        <v>10</v>
      </c>
      <c r="C79" s="93">
        <v>550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28" t="s">
        <v>1300</v>
      </c>
      <c r="B80" s="26">
        <v>30</v>
      </c>
      <c r="C80" s="93">
        <v>530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29" t="s">
        <v>1301</v>
      </c>
      <c r="B81" s="27">
        <v>41</v>
      </c>
      <c r="C81" s="93">
        <v>520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29" t="s">
        <v>1302</v>
      </c>
      <c r="B82" s="27">
        <v>35</v>
      </c>
      <c r="C82" s="93">
        <v>580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28" t="s">
        <v>1271</v>
      </c>
      <c r="B83" s="26">
        <v>34</v>
      </c>
      <c r="C83" s="93">
        <v>560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28" t="s">
        <v>1303</v>
      </c>
      <c r="B84" s="26">
        <v>6</v>
      </c>
      <c r="C84" s="93">
        <v>640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28" t="s">
        <v>1304</v>
      </c>
      <c r="B85" s="26">
        <v>105</v>
      </c>
      <c r="C85" s="93">
        <v>510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6" t="s">
        <v>1024</v>
      </c>
      <c r="B86" s="27">
        <v>20</v>
      </c>
      <c r="C86" s="93">
        <v>890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6" t="s">
        <v>604</v>
      </c>
      <c r="B87" s="27">
        <v>19</v>
      </c>
      <c r="C87" s="93">
        <v>890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3" t="s">
        <v>605</v>
      </c>
      <c r="B88" s="27">
        <v>48</v>
      </c>
      <c r="C88" s="93">
        <v>550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29" t="s">
        <v>1305</v>
      </c>
      <c r="B89" s="27">
        <v>77</v>
      </c>
      <c r="C89" s="93">
        <v>390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29" t="s">
        <v>520</v>
      </c>
      <c r="B90" s="27">
        <v>28</v>
      </c>
      <c r="C90" s="93">
        <v>410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29" t="s">
        <v>766</v>
      </c>
      <c r="B91" s="27">
        <v>57</v>
      </c>
      <c r="C91" s="93">
        <v>410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29" t="s">
        <v>717</v>
      </c>
      <c r="B92" s="27">
        <v>17</v>
      </c>
      <c r="C92" s="93">
        <v>410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1" t="s">
        <v>1306</v>
      </c>
      <c r="B93" s="27">
        <v>74</v>
      </c>
      <c r="C93" s="93">
        <v>1150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1" t="s">
        <v>806</v>
      </c>
      <c r="B94" s="27">
        <v>10</v>
      </c>
      <c r="C94" s="93">
        <v>1210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1" t="s">
        <v>606</v>
      </c>
      <c r="B95" s="27">
        <v>10</v>
      </c>
      <c r="C95" s="93">
        <v>1280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29" t="s">
        <v>938</v>
      </c>
      <c r="B96" s="27">
        <v>10</v>
      </c>
      <c r="C96" s="93">
        <v>530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3" t="s">
        <v>1096</v>
      </c>
      <c r="B97" s="27">
        <v>8</v>
      </c>
      <c r="C97" s="93">
        <v>1090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3" t="s">
        <v>1012</v>
      </c>
      <c r="B98" s="27">
        <v>73</v>
      </c>
      <c r="C98" s="93">
        <v>560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28" t="s">
        <v>607</v>
      </c>
      <c r="B99" s="26">
        <v>60</v>
      </c>
      <c r="C99" s="93">
        <v>530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28" t="s">
        <v>1307</v>
      </c>
      <c r="B100" s="26">
        <v>40</v>
      </c>
      <c r="C100" s="93">
        <v>570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28" t="s">
        <v>608</v>
      </c>
      <c r="B101" s="26">
        <v>50</v>
      </c>
      <c r="C101" s="93">
        <v>580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28" t="s">
        <v>609</v>
      </c>
      <c r="B102" s="26">
        <v>50</v>
      </c>
      <c r="C102" s="93">
        <v>660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3" t="s">
        <v>316</v>
      </c>
      <c r="B103" s="27">
        <v>45</v>
      </c>
      <c r="C103" s="93">
        <v>480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29" t="s">
        <v>1308</v>
      </c>
      <c r="B104" s="27">
        <v>114</v>
      </c>
      <c r="C104" s="93">
        <v>510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29" t="s">
        <v>1032</v>
      </c>
      <c r="B105" s="27">
        <v>38</v>
      </c>
      <c r="C105" s="93">
        <v>630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29" t="s">
        <v>898</v>
      </c>
      <c r="B106" s="27">
        <v>15</v>
      </c>
      <c r="C106" s="93">
        <v>970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29" t="s">
        <v>484</v>
      </c>
      <c r="B107" s="27">
        <v>39</v>
      </c>
      <c r="C107" s="93">
        <v>560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29" t="s">
        <v>1136</v>
      </c>
      <c r="B108" s="27">
        <v>20</v>
      </c>
      <c r="C108" s="93">
        <v>590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29" t="s">
        <v>864</v>
      </c>
      <c r="B109" s="27">
        <v>78</v>
      </c>
      <c r="C109" s="93">
        <v>540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29" t="s">
        <v>807</v>
      </c>
      <c r="B110" s="27">
        <v>5</v>
      </c>
      <c r="C110" s="93">
        <v>590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28" t="s">
        <v>899</v>
      </c>
      <c r="B111" s="26">
        <v>23</v>
      </c>
      <c r="C111" s="93">
        <v>590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28" t="s">
        <v>1057</v>
      </c>
      <c r="B112" s="26">
        <v>50</v>
      </c>
      <c r="C112" s="93">
        <v>620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29" t="s">
        <v>163</v>
      </c>
      <c r="B113" s="26">
        <v>44</v>
      </c>
      <c r="C113" s="93">
        <v>560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2" t="s">
        <v>1245</v>
      </c>
      <c r="B114" s="26">
        <v>5</v>
      </c>
      <c r="C114" s="93">
        <v>680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28" t="s">
        <v>1309</v>
      </c>
      <c r="B115" s="26">
        <v>10</v>
      </c>
      <c r="C115" s="93">
        <v>580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28" t="s">
        <v>1137</v>
      </c>
      <c r="B116" s="26">
        <v>15</v>
      </c>
      <c r="C116" s="93">
        <v>700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28" t="s">
        <v>1310</v>
      </c>
      <c r="B117" s="26">
        <v>20</v>
      </c>
      <c r="C117" s="93">
        <v>720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29" t="s">
        <v>912</v>
      </c>
      <c r="B118" s="27">
        <v>20</v>
      </c>
      <c r="C118" s="93">
        <v>730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28" t="s">
        <v>570</v>
      </c>
      <c r="B119" s="26">
        <v>10</v>
      </c>
      <c r="C119" s="93">
        <v>720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29" t="s">
        <v>610</v>
      </c>
      <c r="B120" s="26">
        <v>7</v>
      </c>
      <c r="C120" s="93">
        <v>600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29" t="s">
        <v>611</v>
      </c>
      <c r="B121" s="26">
        <v>12</v>
      </c>
      <c r="C121" s="93">
        <v>580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3" t="s">
        <v>1058</v>
      </c>
      <c r="B122" s="26">
        <v>5</v>
      </c>
      <c r="C122" s="93">
        <v>580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28" t="s">
        <v>926</v>
      </c>
      <c r="B123" s="26">
        <v>10</v>
      </c>
      <c r="C123" s="93">
        <v>590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29" t="s">
        <v>939</v>
      </c>
      <c r="B124" s="27">
        <v>30</v>
      </c>
      <c r="C124" s="93">
        <v>660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6" t="s">
        <v>1311</v>
      </c>
      <c r="B125" s="26">
        <v>5</v>
      </c>
      <c r="C125" s="93">
        <v>1270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1" t="s">
        <v>1312</v>
      </c>
      <c r="B126" s="26">
        <v>15</v>
      </c>
      <c r="C126" s="93">
        <v>990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1" t="s">
        <v>416</v>
      </c>
      <c r="B127" s="26">
        <v>5</v>
      </c>
      <c r="C127" s="93">
        <v>1130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29" t="s">
        <v>1025</v>
      </c>
      <c r="B128" s="27">
        <v>15</v>
      </c>
      <c r="C128" s="93">
        <v>1160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28" t="s">
        <v>1059</v>
      </c>
      <c r="B129" s="38">
        <v>10</v>
      </c>
      <c r="C129" s="93">
        <v>1170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28" t="s">
        <v>612</v>
      </c>
      <c r="B130" s="38">
        <v>10</v>
      </c>
      <c r="C130" s="93">
        <v>1260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28" t="s">
        <v>808</v>
      </c>
      <c r="B131" s="26">
        <v>17</v>
      </c>
      <c r="C131" s="93">
        <v>1140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28" t="s">
        <v>1313</v>
      </c>
      <c r="B132" s="26">
        <v>90</v>
      </c>
      <c r="C132" s="93">
        <v>620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28" t="s">
        <v>1060</v>
      </c>
      <c r="B133" s="26">
        <v>30</v>
      </c>
      <c r="C133" s="93">
        <v>670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2" t="s">
        <v>419</v>
      </c>
      <c r="B134" s="26">
        <v>10</v>
      </c>
      <c r="C134" s="93">
        <v>810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28" t="s">
        <v>13</v>
      </c>
      <c r="B135" s="26">
        <v>50</v>
      </c>
      <c r="C135" s="93">
        <v>870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28" t="s">
        <v>613</v>
      </c>
      <c r="B136" s="26">
        <v>6</v>
      </c>
      <c r="C136" s="93">
        <v>930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28" t="s">
        <v>1314</v>
      </c>
      <c r="B137" s="26">
        <v>20</v>
      </c>
      <c r="C137" s="93">
        <v>580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6" t="s">
        <v>1315</v>
      </c>
      <c r="B138" s="26">
        <v>10</v>
      </c>
      <c r="C138" s="93">
        <v>2510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29" t="s">
        <v>1246</v>
      </c>
      <c r="B139" s="27">
        <v>5</v>
      </c>
      <c r="C139" s="93">
        <v>800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29" t="s">
        <v>251</v>
      </c>
      <c r="B140" s="27">
        <v>20</v>
      </c>
      <c r="C140" s="93">
        <v>690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6" t="s">
        <v>307</v>
      </c>
      <c r="B141" s="27">
        <v>37</v>
      </c>
      <c r="C141" s="93">
        <v>1070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28" t="s">
        <v>1316</v>
      </c>
      <c r="B142" s="26">
        <v>10</v>
      </c>
      <c r="C142" s="93">
        <v>800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29" t="s">
        <v>927</v>
      </c>
      <c r="B143" s="27">
        <v>5</v>
      </c>
      <c r="C143" s="93">
        <v>770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28" t="s">
        <v>928</v>
      </c>
      <c r="B144" s="26">
        <v>10</v>
      </c>
      <c r="C144" s="93">
        <v>780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28" t="s">
        <v>447</v>
      </c>
      <c r="B145" s="26">
        <v>20</v>
      </c>
      <c r="C145" s="93">
        <v>790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3" t="s">
        <v>571</v>
      </c>
      <c r="B146" s="26">
        <v>30</v>
      </c>
      <c r="C146" s="93">
        <v>780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29" t="s">
        <v>828</v>
      </c>
      <c r="B147" s="27">
        <v>20</v>
      </c>
      <c r="C147" s="93">
        <v>700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1" t="s">
        <v>1317</v>
      </c>
      <c r="B148" s="27">
        <v>5</v>
      </c>
      <c r="C148" s="93">
        <v>1060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29" t="s">
        <v>1061</v>
      </c>
      <c r="B149" s="27">
        <v>48</v>
      </c>
      <c r="C149" s="93">
        <v>580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28" t="s">
        <v>614</v>
      </c>
      <c r="B150" s="38">
        <v>29</v>
      </c>
      <c r="C150" s="93">
        <v>580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28" t="s">
        <v>1114</v>
      </c>
      <c r="B151" s="38">
        <v>22</v>
      </c>
      <c r="C151" s="93">
        <v>580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28" t="s">
        <v>1097</v>
      </c>
      <c r="B152" s="38">
        <v>20</v>
      </c>
      <c r="C152" s="93">
        <v>760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29" t="s">
        <v>1318</v>
      </c>
      <c r="B153" s="27">
        <v>70</v>
      </c>
      <c r="C153" s="93">
        <v>560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29" t="s">
        <v>940</v>
      </c>
      <c r="B154" s="27">
        <v>10</v>
      </c>
      <c r="C154" s="93">
        <v>630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29" t="s">
        <v>615</v>
      </c>
      <c r="B155" s="27">
        <v>10</v>
      </c>
      <c r="C155" s="93">
        <v>660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29" t="s">
        <v>1062</v>
      </c>
      <c r="B156" s="27">
        <v>25</v>
      </c>
      <c r="C156" s="93">
        <v>590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28" t="s">
        <v>460</v>
      </c>
      <c r="B157" s="26">
        <v>50</v>
      </c>
      <c r="C157" s="93">
        <v>690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28" t="s">
        <v>98</v>
      </c>
      <c r="B158" s="26">
        <v>15</v>
      </c>
      <c r="C158" s="93">
        <v>630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9" t="s">
        <v>1138</v>
      </c>
      <c r="B159" s="27">
        <v>5</v>
      </c>
      <c r="C159" s="93">
        <v>880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9" t="s">
        <v>616</v>
      </c>
      <c r="B160" s="27">
        <v>50</v>
      </c>
      <c r="C160" s="93">
        <v>760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94" t="s">
        <v>502</v>
      </c>
      <c r="B161" s="26">
        <v>10</v>
      </c>
      <c r="C161" s="93">
        <v>650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94" t="s">
        <v>1247</v>
      </c>
      <c r="B162" s="26">
        <v>5</v>
      </c>
      <c r="C162" s="93">
        <v>790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94" t="s">
        <v>617</v>
      </c>
      <c r="B163" s="27">
        <v>80</v>
      </c>
      <c r="C163" s="93">
        <v>720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94" t="s">
        <v>1013</v>
      </c>
      <c r="B164" s="27">
        <v>20</v>
      </c>
      <c r="C164" s="93">
        <v>690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94" t="s">
        <v>618</v>
      </c>
      <c r="B165" s="27">
        <v>33</v>
      </c>
      <c r="C165" s="93">
        <v>670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94" t="s">
        <v>619</v>
      </c>
      <c r="B166" s="27">
        <v>29</v>
      </c>
      <c r="C166" s="93">
        <v>670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28" t="s">
        <v>283</v>
      </c>
      <c r="B167" s="26">
        <v>10</v>
      </c>
      <c r="C167" s="93">
        <v>770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28" t="s">
        <v>620</v>
      </c>
      <c r="B168" s="26">
        <v>6</v>
      </c>
      <c r="C168" s="93">
        <v>810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28" t="s">
        <v>1319</v>
      </c>
      <c r="B169" s="26">
        <v>10</v>
      </c>
      <c r="C169" s="93">
        <v>790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28" t="s">
        <v>913</v>
      </c>
      <c r="B170" s="26">
        <v>5</v>
      </c>
      <c r="C170" s="93">
        <v>820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29" t="s">
        <v>847</v>
      </c>
      <c r="B171" s="27">
        <v>30</v>
      </c>
      <c r="C171" s="93">
        <v>630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29" t="s">
        <v>1320</v>
      </c>
      <c r="B172" s="27">
        <v>30</v>
      </c>
      <c r="C172" s="93">
        <v>580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29" t="s">
        <v>191</v>
      </c>
      <c r="B173" s="27">
        <v>15</v>
      </c>
      <c r="C173" s="93">
        <v>690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29" t="s">
        <v>829</v>
      </c>
      <c r="B174" s="27">
        <v>24</v>
      </c>
      <c r="C174" s="93">
        <v>620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29" t="s">
        <v>830</v>
      </c>
      <c r="B175" s="27">
        <v>34</v>
      </c>
      <c r="C175" s="93">
        <v>620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0" t="s">
        <v>1139</v>
      </c>
      <c r="B176" s="27">
        <v>5</v>
      </c>
      <c r="C176" s="93">
        <v>650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28" t="s">
        <v>621</v>
      </c>
      <c r="B177" s="26">
        <v>47</v>
      </c>
      <c r="C177" s="93">
        <v>650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28" t="s">
        <v>622</v>
      </c>
      <c r="B178" s="26">
        <v>53</v>
      </c>
      <c r="C178" s="93">
        <v>630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2" t="s">
        <v>572</v>
      </c>
      <c r="B179" s="26">
        <v>50</v>
      </c>
      <c r="C179" s="93">
        <v>780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28" t="s">
        <v>371</v>
      </c>
      <c r="B180" s="26">
        <v>20</v>
      </c>
      <c r="C180" s="93">
        <v>680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28" t="s">
        <v>485</v>
      </c>
      <c r="B181" s="26">
        <v>20</v>
      </c>
      <c r="C181" s="93">
        <v>660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28" t="s">
        <v>831</v>
      </c>
      <c r="B182" s="26">
        <v>29</v>
      </c>
      <c r="C182" s="93">
        <v>810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28" t="s">
        <v>504</v>
      </c>
      <c r="B183" s="26">
        <v>40</v>
      </c>
      <c r="C183" s="93">
        <v>660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28" t="s">
        <v>623</v>
      </c>
      <c r="B184" s="26">
        <v>30</v>
      </c>
      <c r="C184" s="93">
        <v>660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29" t="s">
        <v>767</v>
      </c>
      <c r="B185" s="27">
        <v>40</v>
      </c>
      <c r="C185" s="93">
        <v>660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29" t="s">
        <v>929</v>
      </c>
      <c r="B186" s="27">
        <v>30</v>
      </c>
      <c r="C186" s="93">
        <v>730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29" t="s">
        <v>809</v>
      </c>
      <c r="B187" s="27">
        <v>6</v>
      </c>
      <c r="C187" s="93">
        <v>830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40" t="s">
        <v>1115</v>
      </c>
      <c r="B188" s="27">
        <v>30</v>
      </c>
      <c r="C188" s="93">
        <v>850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41" t="s">
        <v>1063</v>
      </c>
      <c r="B189" s="27">
        <v>5</v>
      </c>
      <c r="C189" s="93">
        <v>930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29" t="s">
        <v>1098</v>
      </c>
      <c r="B190" s="27">
        <v>18</v>
      </c>
      <c r="C190" s="93">
        <v>750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29" t="s">
        <v>768</v>
      </c>
      <c r="B191" s="27">
        <v>55</v>
      </c>
      <c r="C191" s="93">
        <v>700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29" t="s">
        <v>769</v>
      </c>
      <c r="B192" s="27">
        <v>5</v>
      </c>
      <c r="C192" s="93">
        <v>850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28" t="s">
        <v>810</v>
      </c>
      <c r="B193" s="26">
        <v>30</v>
      </c>
      <c r="C193" s="93">
        <v>680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28" t="s">
        <v>573</v>
      </c>
      <c r="B194" s="26">
        <v>30</v>
      </c>
      <c r="C194" s="93">
        <v>690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28" t="s">
        <v>811</v>
      </c>
      <c r="B195" s="26">
        <v>30</v>
      </c>
      <c r="C195" s="93">
        <v>680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28" t="s">
        <v>99</v>
      </c>
      <c r="B196" s="26">
        <v>31</v>
      </c>
      <c r="C196" s="93">
        <v>850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28" t="s">
        <v>624</v>
      </c>
      <c r="B197" s="26">
        <v>20</v>
      </c>
      <c r="C197" s="93">
        <v>710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28" t="s">
        <v>182</v>
      </c>
      <c r="B198" s="26">
        <v>21</v>
      </c>
      <c r="C198" s="93">
        <v>710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28" t="s">
        <v>1116</v>
      </c>
      <c r="B199" s="26">
        <v>31</v>
      </c>
      <c r="C199" s="93">
        <v>710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28" t="s">
        <v>521</v>
      </c>
      <c r="B200" s="26">
        <v>36</v>
      </c>
      <c r="C200" s="93">
        <v>640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28" t="s">
        <v>1321</v>
      </c>
      <c r="B201" s="26">
        <v>68</v>
      </c>
      <c r="C201" s="93">
        <v>720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28" t="s">
        <v>1322</v>
      </c>
      <c r="B202" s="26">
        <v>72</v>
      </c>
      <c r="C202" s="93">
        <v>700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29" t="s">
        <v>442</v>
      </c>
      <c r="B203" s="27">
        <v>14</v>
      </c>
      <c r="C203" s="93">
        <v>620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29" t="s">
        <v>930</v>
      </c>
      <c r="B204" s="26">
        <v>51</v>
      </c>
      <c r="C204" s="93">
        <v>510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29" t="s">
        <v>1117</v>
      </c>
      <c r="B205" s="26">
        <v>15</v>
      </c>
      <c r="C205" s="93">
        <v>600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42" t="s">
        <v>311</v>
      </c>
      <c r="B206" s="26">
        <v>40</v>
      </c>
      <c r="C206" s="93">
        <v>580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42" t="s">
        <v>1140</v>
      </c>
      <c r="B207" s="26">
        <v>5</v>
      </c>
      <c r="C207" s="93">
        <v>600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29" t="s">
        <v>100</v>
      </c>
      <c r="B208" s="26">
        <v>25</v>
      </c>
      <c r="C208" s="93">
        <v>660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29" t="s">
        <v>625</v>
      </c>
      <c r="B209" s="27">
        <v>10</v>
      </c>
      <c r="C209" s="93">
        <v>660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29" t="s">
        <v>1141</v>
      </c>
      <c r="B210" s="27">
        <v>5</v>
      </c>
      <c r="C210" s="93">
        <v>670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28" t="s">
        <v>1014</v>
      </c>
      <c r="B211" s="26">
        <v>10</v>
      </c>
      <c r="C211" s="93">
        <v>660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29" t="s">
        <v>1142</v>
      </c>
      <c r="B212" s="26">
        <v>20</v>
      </c>
      <c r="C212" s="93">
        <v>760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28" t="s">
        <v>1323</v>
      </c>
      <c r="B213" s="26">
        <v>85</v>
      </c>
      <c r="C213" s="93">
        <v>540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29" t="s">
        <v>626</v>
      </c>
      <c r="B214" s="27">
        <v>101</v>
      </c>
      <c r="C214" s="93">
        <v>580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29" t="s">
        <v>1324</v>
      </c>
      <c r="B215" s="26">
        <v>18</v>
      </c>
      <c r="C215" s="93">
        <v>700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29" t="s">
        <v>574</v>
      </c>
      <c r="B216" s="26">
        <v>80</v>
      </c>
      <c r="C216" s="93">
        <v>590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29" t="s">
        <v>1064</v>
      </c>
      <c r="B217" s="27">
        <v>5</v>
      </c>
      <c r="C217" s="93">
        <v>790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0" t="s">
        <v>1065</v>
      </c>
      <c r="B218" s="27">
        <v>12</v>
      </c>
      <c r="C218" s="93">
        <v>660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29" t="s">
        <v>1248</v>
      </c>
      <c r="B219" s="27">
        <v>5</v>
      </c>
      <c r="C219" s="93">
        <v>690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29" t="s">
        <v>352</v>
      </c>
      <c r="B220" s="26">
        <v>30</v>
      </c>
      <c r="C220" s="93">
        <v>670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29" t="s">
        <v>790</v>
      </c>
      <c r="B221" s="26">
        <v>15</v>
      </c>
      <c r="C221" s="93">
        <v>710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29" t="s">
        <v>914</v>
      </c>
      <c r="B222" s="27">
        <v>15</v>
      </c>
      <c r="C222" s="93">
        <v>560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28" t="s">
        <v>941</v>
      </c>
      <c r="B223" s="26">
        <v>5</v>
      </c>
      <c r="C223" s="93">
        <v>770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29" t="s">
        <v>1325</v>
      </c>
      <c r="B224" s="26">
        <v>92</v>
      </c>
      <c r="C224" s="93">
        <v>540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29" t="s">
        <v>791</v>
      </c>
      <c r="B225" s="26">
        <v>10</v>
      </c>
      <c r="C225" s="93">
        <v>560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28" t="s">
        <v>1326</v>
      </c>
      <c r="B226" s="26">
        <v>5</v>
      </c>
      <c r="C226" s="93">
        <v>570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28" t="s">
        <v>33</v>
      </c>
      <c r="B227" s="26">
        <v>7</v>
      </c>
      <c r="C227" s="93">
        <v>650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28" t="s">
        <v>1272</v>
      </c>
      <c r="B228" s="26">
        <v>6</v>
      </c>
      <c r="C228" s="93">
        <v>580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6" t="s">
        <v>1273</v>
      </c>
      <c r="B229" s="26">
        <v>10</v>
      </c>
      <c r="C229" s="93">
        <v>1140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29" t="s">
        <v>1327</v>
      </c>
      <c r="B230" s="27">
        <v>80</v>
      </c>
      <c r="C230" s="93">
        <v>600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29" t="s">
        <v>1328</v>
      </c>
      <c r="B231" s="27">
        <v>50</v>
      </c>
      <c r="C231" s="93">
        <v>610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29" t="s">
        <v>404</v>
      </c>
      <c r="B232" s="27">
        <v>83</v>
      </c>
      <c r="C232" s="93">
        <v>620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29" t="s">
        <v>449</v>
      </c>
      <c r="B233" s="27">
        <v>50</v>
      </c>
      <c r="C233" s="93">
        <v>620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29" t="s">
        <v>754</v>
      </c>
      <c r="B234" s="27">
        <v>30</v>
      </c>
      <c r="C234" s="93">
        <v>790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29" t="s">
        <v>770</v>
      </c>
      <c r="B235" s="27">
        <v>5</v>
      </c>
      <c r="C235" s="93">
        <v>920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29" t="s">
        <v>832</v>
      </c>
      <c r="B236" s="27">
        <v>23</v>
      </c>
      <c r="C236" s="93">
        <v>720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29" t="s">
        <v>753</v>
      </c>
      <c r="B237" s="27">
        <v>23</v>
      </c>
      <c r="C237" s="93">
        <v>720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29" t="s">
        <v>1015</v>
      </c>
      <c r="B238" s="27">
        <v>50</v>
      </c>
      <c r="C238" s="93">
        <v>670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29" t="s">
        <v>931</v>
      </c>
      <c r="B239" s="27">
        <v>20</v>
      </c>
      <c r="C239" s="93">
        <v>780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0" t="s">
        <v>1143</v>
      </c>
      <c r="B240" s="27">
        <v>30</v>
      </c>
      <c r="C240" s="93">
        <v>810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29" t="s">
        <v>627</v>
      </c>
      <c r="B241" s="27">
        <v>63</v>
      </c>
      <c r="C241" s="93">
        <v>690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29" t="s">
        <v>628</v>
      </c>
      <c r="B242" s="27">
        <v>10</v>
      </c>
      <c r="C242" s="93">
        <v>800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29" t="s">
        <v>629</v>
      </c>
      <c r="B243" s="27">
        <v>69</v>
      </c>
      <c r="C243" s="93">
        <v>690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29" t="s">
        <v>630</v>
      </c>
      <c r="B244" s="27">
        <v>9</v>
      </c>
      <c r="C244" s="93">
        <v>800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29" t="s">
        <v>575</v>
      </c>
      <c r="B245" s="27">
        <v>60</v>
      </c>
      <c r="C245" s="93">
        <v>760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29" t="s">
        <v>900</v>
      </c>
      <c r="B246" s="27">
        <v>54</v>
      </c>
      <c r="C246" s="93">
        <v>830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29" t="s">
        <v>901</v>
      </c>
      <c r="B247" s="27">
        <v>69</v>
      </c>
      <c r="C247" s="93">
        <v>830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40" t="s">
        <v>1033</v>
      </c>
      <c r="B248" s="27">
        <v>20</v>
      </c>
      <c r="C248" s="93">
        <v>790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29" t="s">
        <v>230</v>
      </c>
      <c r="B249" s="27">
        <v>23</v>
      </c>
      <c r="C249" s="93">
        <v>800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1" t="s">
        <v>1144</v>
      </c>
      <c r="B250" s="27">
        <v>5</v>
      </c>
      <c r="C250" s="93">
        <v>1030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29" t="s">
        <v>522</v>
      </c>
      <c r="B251" s="27">
        <v>5</v>
      </c>
      <c r="C251" s="93">
        <v>750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28" t="s">
        <v>631</v>
      </c>
      <c r="B252" s="26">
        <v>10</v>
      </c>
      <c r="C252" s="93">
        <v>730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28" t="s">
        <v>718</v>
      </c>
      <c r="B253" s="26">
        <v>6</v>
      </c>
      <c r="C253" s="93">
        <v>730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3" t="s">
        <v>486</v>
      </c>
      <c r="B254" s="27">
        <v>40</v>
      </c>
      <c r="C254" s="93">
        <v>720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29" t="s">
        <v>523</v>
      </c>
      <c r="B255" s="27">
        <v>70</v>
      </c>
      <c r="C255" s="93">
        <v>750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6" t="s">
        <v>1329</v>
      </c>
      <c r="B256" s="26">
        <v>6</v>
      </c>
      <c r="C256" s="93">
        <v>1660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29" t="s">
        <v>1145</v>
      </c>
      <c r="B257" s="27">
        <v>5</v>
      </c>
      <c r="C257" s="93">
        <v>760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29" t="s">
        <v>632</v>
      </c>
      <c r="B258" s="27">
        <v>49</v>
      </c>
      <c r="C258" s="93">
        <v>740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3" t="s">
        <v>633</v>
      </c>
      <c r="B259" s="27">
        <v>13</v>
      </c>
      <c r="C259" s="93">
        <v>880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29" t="s">
        <v>634</v>
      </c>
      <c r="B260" s="27">
        <v>30</v>
      </c>
      <c r="C260" s="93">
        <v>760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29" t="s">
        <v>635</v>
      </c>
      <c r="B261" s="27">
        <v>40</v>
      </c>
      <c r="C261" s="93">
        <v>710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29" t="s">
        <v>636</v>
      </c>
      <c r="B262" s="27">
        <v>35</v>
      </c>
      <c r="C262" s="93">
        <v>720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3" t="s">
        <v>637</v>
      </c>
      <c r="B263" s="27">
        <v>12</v>
      </c>
      <c r="C263" s="93">
        <v>890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4" t="s">
        <v>1118</v>
      </c>
      <c r="B264" s="27">
        <v>19</v>
      </c>
      <c r="C264" s="93">
        <v>700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29" t="s">
        <v>1330</v>
      </c>
      <c r="B265" s="27">
        <v>50</v>
      </c>
      <c r="C265" s="93">
        <v>770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29" t="s">
        <v>638</v>
      </c>
      <c r="B266" s="27">
        <v>65</v>
      </c>
      <c r="C266" s="93">
        <v>740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29" t="s">
        <v>719</v>
      </c>
      <c r="B267" s="27">
        <v>6</v>
      </c>
      <c r="C267" s="93">
        <v>850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29" t="s">
        <v>524</v>
      </c>
      <c r="B268" s="27">
        <v>84</v>
      </c>
      <c r="C268" s="93">
        <v>750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29" t="s">
        <v>1331</v>
      </c>
      <c r="B269" s="27">
        <v>7</v>
      </c>
      <c r="C269" s="93">
        <v>1210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29" t="s">
        <v>525</v>
      </c>
      <c r="B270" s="27">
        <v>82</v>
      </c>
      <c r="C270" s="93">
        <v>790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29" t="s">
        <v>1332</v>
      </c>
      <c r="B271" s="27">
        <v>5</v>
      </c>
      <c r="C271" s="93">
        <v>1210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29" t="s">
        <v>639</v>
      </c>
      <c r="B272" s="27">
        <v>90</v>
      </c>
      <c r="C272" s="93">
        <v>750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43" t="s">
        <v>1099</v>
      </c>
      <c r="B273" s="27">
        <v>5</v>
      </c>
      <c r="C273" s="93">
        <v>1080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43" t="s">
        <v>1222</v>
      </c>
      <c r="B274" s="27">
        <v>10</v>
      </c>
      <c r="C274" s="93">
        <v>1080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43" t="s">
        <v>1146</v>
      </c>
      <c r="B275" s="27">
        <v>10</v>
      </c>
      <c r="C275" s="93">
        <v>1080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29" t="s">
        <v>792</v>
      </c>
      <c r="B276" s="27">
        <v>25</v>
      </c>
      <c r="C276" s="93">
        <v>610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29" t="s">
        <v>902</v>
      </c>
      <c r="B277" s="27">
        <v>25</v>
      </c>
      <c r="C277" s="93">
        <v>610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29" t="s">
        <v>332</v>
      </c>
      <c r="B278" s="27">
        <v>47</v>
      </c>
      <c r="C278" s="93">
        <v>2720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29" t="s">
        <v>755</v>
      </c>
      <c r="B279" s="27">
        <v>25</v>
      </c>
      <c r="C279" s="93">
        <v>2720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29" t="s">
        <v>583</v>
      </c>
      <c r="B280" s="27">
        <v>10</v>
      </c>
      <c r="C280" s="93">
        <v>2830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29" t="s">
        <v>833</v>
      </c>
      <c r="B281" s="27">
        <v>50</v>
      </c>
      <c r="C281" s="93">
        <v>800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29" t="s">
        <v>903</v>
      </c>
      <c r="B282" s="27">
        <v>40</v>
      </c>
      <c r="C282" s="93">
        <v>910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29" t="s">
        <v>487</v>
      </c>
      <c r="B283" s="27">
        <v>10</v>
      </c>
      <c r="C283" s="93">
        <v>870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29" t="s">
        <v>640</v>
      </c>
      <c r="B284" s="27">
        <v>30</v>
      </c>
      <c r="C284" s="93">
        <v>950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29" t="s">
        <v>641</v>
      </c>
      <c r="B285" s="27">
        <v>50</v>
      </c>
      <c r="C285" s="93">
        <v>550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29" t="s">
        <v>507</v>
      </c>
      <c r="B286" s="27">
        <v>42</v>
      </c>
      <c r="C286" s="93">
        <v>530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29" t="s">
        <v>526</v>
      </c>
      <c r="B287" s="27">
        <v>18</v>
      </c>
      <c r="C287" s="93">
        <v>530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29" t="s">
        <v>488</v>
      </c>
      <c r="B288" s="27">
        <v>10</v>
      </c>
      <c r="C288" s="93">
        <v>600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29" t="s">
        <v>1333</v>
      </c>
      <c r="B289" s="27">
        <v>20</v>
      </c>
      <c r="C289" s="93">
        <v>580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29" t="s">
        <v>1066</v>
      </c>
      <c r="B290" s="27">
        <v>30</v>
      </c>
      <c r="C290" s="93">
        <v>610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29" t="s">
        <v>1067</v>
      </c>
      <c r="B291" s="27">
        <v>5</v>
      </c>
      <c r="C291" s="93">
        <v>690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29" t="s">
        <v>1147</v>
      </c>
      <c r="B292" s="27">
        <v>10</v>
      </c>
      <c r="C292" s="93">
        <v>560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94" t="s">
        <v>1148</v>
      </c>
      <c r="B293" s="26">
        <v>10</v>
      </c>
      <c r="C293" s="93">
        <v>1670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29" t="s">
        <v>942</v>
      </c>
      <c r="B294" s="27">
        <v>21</v>
      </c>
      <c r="C294" s="93">
        <v>1640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29" t="s">
        <v>1149</v>
      </c>
      <c r="B295" s="27">
        <v>10</v>
      </c>
      <c r="C295" s="93">
        <v>1720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29" t="s">
        <v>1150</v>
      </c>
      <c r="B296" s="27">
        <v>20</v>
      </c>
      <c r="C296" s="93">
        <v>1670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3" t="s">
        <v>793</v>
      </c>
      <c r="B297" s="35">
        <v>15</v>
      </c>
      <c r="C297" s="93">
        <v>1650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6" t="s">
        <v>1334</v>
      </c>
      <c r="B298" s="27">
        <v>5</v>
      </c>
      <c r="C298" s="93">
        <v>2650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28" t="s">
        <v>123</v>
      </c>
      <c r="B299" s="26">
        <v>5</v>
      </c>
      <c r="C299" s="93">
        <v>680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28" t="s">
        <v>1335</v>
      </c>
      <c r="B300" s="26">
        <v>5</v>
      </c>
      <c r="C300" s="93">
        <v>680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28" t="s">
        <v>834</v>
      </c>
      <c r="B301" s="44">
        <v>30</v>
      </c>
      <c r="C301" s="93">
        <v>1120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1" t="s">
        <v>1336</v>
      </c>
      <c r="B302" s="26">
        <v>10</v>
      </c>
      <c r="C302" s="93">
        <v>2140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1" t="s">
        <v>904</v>
      </c>
      <c r="B303" s="26">
        <v>11</v>
      </c>
      <c r="C303" s="93">
        <v>2970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28" t="s">
        <v>372</v>
      </c>
      <c r="B304" s="26">
        <v>35</v>
      </c>
      <c r="C304" s="93">
        <v>1300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29" t="s">
        <v>489</v>
      </c>
      <c r="B305" s="27">
        <v>35</v>
      </c>
      <c r="C305" s="93">
        <v>1270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29" t="s">
        <v>848</v>
      </c>
      <c r="B306" s="27">
        <v>24</v>
      </c>
      <c r="C306" s="93">
        <v>1150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45" t="s">
        <v>1034</v>
      </c>
      <c r="B307" s="35">
        <v>22</v>
      </c>
      <c r="C307" s="93">
        <v>1320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29" t="s">
        <v>1006</v>
      </c>
      <c r="B308" s="27">
        <v>10</v>
      </c>
      <c r="C308" s="93">
        <v>1630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43" t="s">
        <v>1151</v>
      </c>
      <c r="B309" s="27">
        <v>10</v>
      </c>
      <c r="C309" s="93">
        <v>960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42" t="s">
        <v>943</v>
      </c>
      <c r="B310" s="26">
        <v>5</v>
      </c>
      <c r="C310" s="93">
        <v>1080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29" t="s">
        <v>490</v>
      </c>
      <c r="B311" s="26">
        <v>20</v>
      </c>
      <c r="C311" s="93">
        <v>950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6" t="s">
        <v>1337</v>
      </c>
      <c r="B312" s="27">
        <v>9</v>
      </c>
      <c r="C312" s="93">
        <v>1640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29" t="s">
        <v>713</v>
      </c>
      <c r="B313" s="26">
        <v>20</v>
      </c>
      <c r="C313" s="93">
        <v>970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29" t="s">
        <v>491</v>
      </c>
      <c r="B314" s="26">
        <v>15</v>
      </c>
      <c r="C314" s="93">
        <v>1080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46" t="s">
        <v>756</v>
      </c>
      <c r="B315" s="47">
        <v>22</v>
      </c>
      <c r="C315" s="93">
        <v>1520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29" t="s">
        <v>208</v>
      </c>
      <c r="B316" s="26">
        <v>40</v>
      </c>
      <c r="C316" s="93">
        <v>890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29" t="s">
        <v>1338</v>
      </c>
      <c r="B317" s="26">
        <v>37</v>
      </c>
      <c r="C317" s="93">
        <v>1010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6" t="s">
        <v>1339</v>
      </c>
      <c r="B318" s="26">
        <v>22</v>
      </c>
      <c r="C318" s="93">
        <v>1600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6" t="s">
        <v>1340</v>
      </c>
      <c r="B319" s="26">
        <v>5</v>
      </c>
      <c r="C319" s="93">
        <v>2610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29" t="s">
        <v>1341</v>
      </c>
      <c r="B320" s="26">
        <v>40</v>
      </c>
      <c r="C320" s="93">
        <v>1050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6" t="s">
        <v>642</v>
      </c>
      <c r="B321" s="26">
        <v>5</v>
      </c>
      <c r="C321" s="93">
        <v>4370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29" t="s">
        <v>1342</v>
      </c>
      <c r="B322" s="26">
        <v>50</v>
      </c>
      <c r="C322" s="93">
        <v>1010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29" t="s">
        <v>643</v>
      </c>
      <c r="B323" s="26">
        <v>19</v>
      </c>
      <c r="C323" s="93">
        <v>1120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29" t="s">
        <v>644</v>
      </c>
      <c r="B324" s="26">
        <v>5</v>
      </c>
      <c r="C324" s="93">
        <v>1340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29" t="s">
        <v>1343</v>
      </c>
      <c r="B325" s="26">
        <v>67</v>
      </c>
      <c r="C325" s="93">
        <v>600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29" t="s">
        <v>812</v>
      </c>
      <c r="B326" s="26">
        <v>6</v>
      </c>
      <c r="C326" s="93">
        <v>600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29" t="s">
        <v>645</v>
      </c>
      <c r="B327" s="26">
        <v>9</v>
      </c>
      <c r="C327" s="93">
        <v>630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28" t="s">
        <v>1344</v>
      </c>
      <c r="B328" s="26">
        <v>25</v>
      </c>
      <c r="C328" s="93">
        <v>710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6" t="s">
        <v>1345</v>
      </c>
      <c r="B329" s="26">
        <v>15</v>
      </c>
      <c r="C329" s="93">
        <v>1930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4" t="s">
        <v>835</v>
      </c>
      <c r="B330" s="26">
        <v>40</v>
      </c>
      <c r="C330" s="93">
        <v>710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29" t="s">
        <v>865</v>
      </c>
      <c r="B331" s="26">
        <v>40</v>
      </c>
      <c r="C331" s="93">
        <v>800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29" t="s">
        <v>1274</v>
      </c>
      <c r="B332" s="27">
        <v>18</v>
      </c>
      <c r="C332" s="93">
        <v>770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28" t="s">
        <v>813</v>
      </c>
      <c r="B333" s="26">
        <v>18</v>
      </c>
      <c r="C333" s="93">
        <v>760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29" t="s">
        <v>183</v>
      </c>
      <c r="B334" s="27">
        <v>30</v>
      </c>
      <c r="C334" s="93">
        <v>780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29" t="s">
        <v>915</v>
      </c>
      <c r="B335" s="27">
        <v>30</v>
      </c>
      <c r="C335" s="93">
        <v>700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4" t="s">
        <v>836</v>
      </c>
      <c r="B336" s="27">
        <v>40</v>
      </c>
      <c r="C336" s="93">
        <v>710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29" t="s">
        <v>344</v>
      </c>
      <c r="B337" s="26">
        <v>20</v>
      </c>
      <c r="C337" s="93">
        <v>760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0" t="s">
        <v>837</v>
      </c>
      <c r="B338" s="26">
        <v>48</v>
      </c>
      <c r="C338" s="93">
        <v>720</v>
      </c>
    </row>
    <row r="339" spans="1:26">
      <c r="A339" s="29" t="s">
        <v>333</v>
      </c>
      <c r="B339" s="26">
        <v>57</v>
      </c>
      <c r="C339" s="93">
        <v>650</v>
      </c>
    </row>
    <row r="340" spans="1:26">
      <c r="A340" s="28" t="s">
        <v>1068</v>
      </c>
      <c r="B340" s="26">
        <v>10</v>
      </c>
      <c r="C340" s="93">
        <v>670</v>
      </c>
    </row>
    <row r="341" spans="1:26">
      <c r="A341" s="32" t="s">
        <v>814</v>
      </c>
      <c r="B341" s="26">
        <v>55</v>
      </c>
      <c r="C341" s="93">
        <v>590</v>
      </c>
    </row>
    <row r="342" spans="1:26">
      <c r="A342" s="28" t="s">
        <v>527</v>
      </c>
      <c r="B342" s="26">
        <v>15</v>
      </c>
      <c r="C342" s="93">
        <v>630</v>
      </c>
    </row>
    <row r="343" spans="1:26">
      <c r="A343" s="28" t="s">
        <v>1152</v>
      </c>
      <c r="B343" s="26">
        <v>39</v>
      </c>
      <c r="C343" s="93">
        <v>600</v>
      </c>
    </row>
    <row r="344" spans="1:26">
      <c r="A344" s="28" t="s">
        <v>576</v>
      </c>
      <c r="B344" s="26">
        <v>40</v>
      </c>
      <c r="C344" s="93">
        <v>590</v>
      </c>
    </row>
    <row r="345" spans="1:26">
      <c r="A345" s="29" t="s">
        <v>646</v>
      </c>
      <c r="B345" s="26">
        <v>85</v>
      </c>
      <c r="C345" s="93">
        <v>570</v>
      </c>
    </row>
    <row r="346" spans="1:26">
      <c r="A346" s="29" t="s">
        <v>528</v>
      </c>
      <c r="B346" s="27">
        <v>66</v>
      </c>
      <c r="C346" s="93">
        <v>580</v>
      </c>
    </row>
    <row r="347" spans="1:26">
      <c r="A347" s="29" t="s">
        <v>492</v>
      </c>
      <c r="B347" s="27">
        <v>40</v>
      </c>
      <c r="C347" s="93">
        <v>580</v>
      </c>
    </row>
    <row r="348" spans="1:26">
      <c r="A348" s="29" t="s">
        <v>838</v>
      </c>
      <c r="B348" s="27">
        <v>50</v>
      </c>
      <c r="C348" s="93">
        <v>580</v>
      </c>
    </row>
    <row r="349" spans="1:26">
      <c r="A349" s="29" t="s">
        <v>647</v>
      </c>
      <c r="B349" s="27">
        <v>31</v>
      </c>
      <c r="C349" s="93">
        <v>750</v>
      </c>
    </row>
    <row r="350" spans="1:26">
      <c r="A350" s="29" t="s">
        <v>1153</v>
      </c>
      <c r="B350" s="27">
        <v>10</v>
      </c>
      <c r="C350" s="93">
        <v>770</v>
      </c>
    </row>
    <row r="351" spans="1:26">
      <c r="A351" s="29" t="s">
        <v>648</v>
      </c>
      <c r="B351" s="27">
        <v>10</v>
      </c>
      <c r="C351" s="93">
        <v>760</v>
      </c>
    </row>
    <row r="352" spans="1:26">
      <c r="A352" s="29" t="s">
        <v>649</v>
      </c>
      <c r="B352" s="27">
        <v>20</v>
      </c>
      <c r="C352" s="93">
        <v>730</v>
      </c>
    </row>
    <row r="353" spans="1:3">
      <c r="A353" s="30" t="s">
        <v>1035</v>
      </c>
      <c r="B353" s="27">
        <v>21</v>
      </c>
      <c r="C353" s="93">
        <v>600</v>
      </c>
    </row>
    <row r="354" spans="1:3">
      <c r="A354" s="30" t="s">
        <v>1036</v>
      </c>
      <c r="B354" s="27">
        <v>25</v>
      </c>
      <c r="C354" s="93">
        <v>600</v>
      </c>
    </row>
    <row r="355" spans="1:3">
      <c r="A355" s="30" t="s">
        <v>1037</v>
      </c>
      <c r="B355" s="27">
        <v>24</v>
      </c>
      <c r="C355" s="93">
        <v>600</v>
      </c>
    </row>
    <row r="356" spans="1:3">
      <c r="A356" s="29" t="s">
        <v>650</v>
      </c>
      <c r="B356" s="27">
        <v>30</v>
      </c>
      <c r="C356" s="93">
        <v>540</v>
      </c>
    </row>
    <row r="357" spans="1:3">
      <c r="A357" s="28" t="s">
        <v>1346</v>
      </c>
      <c r="B357" s="26">
        <v>8</v>
      </c>
      <c r="C357" s="93">
        <v>580</v>
      </c>
    </row>
    <row r="358" spans="1:3">
      <c r="A358" s="28" t="s">
        <v>651</v>
      </c>
      <c r="B358" s="26">
        <v>21</v>
      </c>
      <c r="C358" s="93">
        <v>590</v>
      </c>
    </row>
    <row r="359" spans="1:3">
      <c r="A359" s="29" t="s">
        <v>794</v>
      </c>
      <c r="B359" s="26">
        <v>12</v>
      </c>
      <c r="C359" s="93">
        <v>600</v>
      </c>
    </row>
    <row r="360" spans="1:3">
      <c r="A360" s="29" t="s">
        <v>849</v>
      </c>
      <c r="B360" s="27">
        <v>30</v>
      </c>
      <c r="C360" s="93">
        <v>1200</v>
      </c>
    </row>
    <row r="361" spans="1:3">
      <c r="A361" s="29" t="s">
        <v>850</v>
      </c>
      <c r="B361" s="27">
        <v>30</v>
      </c>
      <c r="C361" s="93">
        <v>1200</v>
      </c>
    </row>
    <row r="362" spans="1:3">
      <c r="A362" s="29" t="s">
        <v>851</v>
      </c>
      <c r="B362" s="27">
        <v>30</v>
      </c>
      <c r="C362" s="93">
        <v>1320</v>
      </c>
    </row>
    <row r="363" spans="1:3">
      <c r="A363" s="29" t="s">
        <v>771</v>
      </c>
      <c r="B363" s="27">
        <v>10</v>
      </c>
      <c r="C363" s="93">
        <v>850</v>
      </c>
    </row>
    <row r="364" spans="1:3">
      <c r="A364" s="29" t="s">
        <v>1347</v>
      </c>
      <c r="B364" s="27">
        <v>28</v>
      </c>
      <c r="C364" s="93">
        <v>930</v>
      </c>
    </row>
    <row r="365" spans="1:3">
      <c r="A365" s="29" t="s">
        <v>652</v>
      </c>
      <c r="B365" s="27">
        <v>61</v>
      </c>
      <c r="C365" s="93">
        <v>960</v>
      </c>
    </row>
    <row r="366" spans="1:3">
      <c r="A366" s="29" t="s">
        <v>653</v>
      </c>
      <c r="B366" s="27">
        <v>7</v>
      </c>
      <c r="C366" s="93">
        <v>1180</v>
      </c>
    </row>
    <row r="367" spans="1:3">
      <c r="A367" s="29" t="s">
        <v>654</v>
      </c>
      <c r="B367" s="27">
        <v>64</v>
      </c>
      <c r="C367" s="93">
        <v>950</v>
      </c>
    </row>
    <row r="368" spans="1:3">
      <c r="A368" s="29" t="s">
        <v>493</v>
      </c>
      <c r="B368" s="27">
        <v>20</v>
      </c>
      <c r="C368" s="93">
        <v>1040</v>
      </c>
    </row>
    <row r="369" spans="1:3">
      <c r="A369" s="29" t="s">
        <v>655</v>
      </c>
      <c r="B369" s="27">
        <v>20</v>
      </c>
      <c r="C369" s="93">
        <v>910</v>
      </c>
    </row>
    <row r="370" spans="1:3">
      <c r="A370" s="33" t="s">
        <v>1348</v>
      </c>
      <c r="B370" s="27">
        <v>10</v>
      </c>
      <c r="C370" s="93">
        <v>3920</v>
      </c>
    </row>
    <row r="371" spans="1:3">
      <c r="A371" s="29" t="s">
        <v>1349</v>
      </c>
      <c r="B371" s="26">
        <v>11</v>
      </c>
      <c r="C371" s="93">
        <v>2530</v>
      </c>
    </row>
    <row r="372" spans="1:3">
      <c r="A372" s="29" t="s">
        <v>1350</v>
      </c>
      <c r="B372" s="26">
        <v>6</v>
      </c>
      <c r="C372" s="93">
        <v>2650</v>
      </c>
    </row>
    <row r="373" spans="1:3">
      <c r="A373" s="28" t="s">
        <v>1038</v>
      </c>
      <c r="B373" s="26">
        <v>7</v>
      </c>
      <c r="C373" s="93">
        <v>3950</v>
      </c>
    </row>
    <row r="374" spans="1:3">
      <c r="A374" s="32" t="s">
        <v>494</v>
      </c>
      <c r="B374" s="26">
        <v>5</v>
      </c>
      <c r="C374" s="93">
        <v>3520</v>
      </c>
    </row>
    <row r="375" spans="1:3">
      <c r="A375" s="31" t="s">
        <v>1351</v>
      </c>
      <c r="B375" s="26">
        <v>7</v>
      </c>
      <c r="C375" s="93">
        <v>7320</v>
      </c>
    </row>
    <row r="376" spans="1:3">
      <c r="A376" s="31" t="s">
        <v>656</v>
      </c>
      <c r="B376" s="26">
        <v>7</v>
      </c>
      <c r="C376" s="93">
        <v>8340</v>
      </c>
    </row>
    <row r="377" spans="1:3">
      <c r="A377" s="34" t="s">
        <v>1154</v>
      </c>
      <c r="B377" s="26">
        <v>5</v>
      </c>
      <c r="C377" s="93">
        <v>8990</v>
      </c>
    </row>
    <row r="378" spans="1:3">
      <c r="A378" s="28" t="s">
        <v>131</v>
      </c>
      <c r="B378" s="26">
        <v>17</v>
      </c>
      <c r="C378" s="93">
        <v>1140</v>
      </c>
    </row>
    <row r="379" spans="1:3">
      <c r="A379" s="28" t="s">
        <v>1352</v>
      </c>
      <c r="B379" s="26">
        <v>43</v>
      </c>
      <c r="C379" s="93">
        <v>1380</v>
      </c>
    </row>
    <row r="380" spans="1:3">
      <c r="A380" s="48" t="s">
        <v>757</v>
      </c>
      <c r="B380" s="27">
        <v>6</v>
      </c>
      <c r="C380" s="93">
        <v>1650</v>
      </c>
    </row>
    <row r="381" spans="1:3">
      <c r="A381" s="29" t="s">
        <v>465</v>
      </c>
      <c r="B381" s="27">
        <v>20</v>
      </c>
      <c r="C381" s="93">
        <v>1700</v>
      </c>
    </row>
    <row r="382" spans="1:3">
      <c r="A382" s="29" t="s">
        <v>815</v>
      </c>
      <c r="B382" s="27">
        <v>16</v>
      </c>
      <c r="C382" s="93">
        <v>1660</v>
      </c>
    </row>
    <row r="383" spans="1:3">
      <c r="A383" s="29" t="s">
        <v>1353</v>
      </c>
      <c r="B383" s="27">
        <v>5</v>
      </c>
      <c r="C383" s="93">
        <v>1330</v>
      </c>
    </row>
    <row r="384" spans="1:3">
      <c r="A384" s="29" t="s">
        <v>459</v>
      </c>
      <c r="B384" s="27">
        <v>10</v>
      </c>
      <c r="C384" s="93">
        <v>1280</v>
      </c>
    </row>
    <row r="385" spans="1:3">
      <c r="A385" s="29" t="s">
        <v>944</v>
      </c>
      <c r="B385" s="26">
        <v>15</v>
      </c>
      <c r="C385" s="93">
        <v>1000</v>
      </c>
    </row>
    <row r="386" spans="1:3">
      <c r="A386" s="28" t="s">
        <v>916</v>
      </c>
      <c r="B386" s="26">
        <v>10</v>
      </c>
      <c r="C386" s="93">
        <v>2190</v>
      </c>
    </row>
    <row r="387" spans="1:3">
      <c r="A387" s="36" t="s">
        <v>1354</v>
      </c>
      <c r="B387" s="26">
        <v>10</v>
      </c>
      <c r="C387" s="93">
        <v>2990</v>
      </c>
    </row>
    <row r="388" spans="1:3">
      <c r="A388" s="29" t="s">
        <v>852</v>
      </c>
      <c r="B388" s="26">
        <v>10</v>
      </c>
      <c r="C388" s="93">
        <v>2240</v>
      </c>
    </row>
    <row r="389" spans="1:3">
      <c r="A389" s="28" t="s">
        <v>1249</v>
      </c>
      <c r="B389" s="26">
        <v>5</v>
      </c>
      <c r="C389" s="93">
        <v>1560</v>
      </c>
    </row>
    <row r="390" spans="1:3">
      <c r="A390" s="28" t="s">
        <v>905</v>
      </c>
      <c r="B390" s="26">
        <v>12</v>
      </c>
      <c r="C390" s="93">
        <v>1830</v>
      </c>
    </row>
    <row r="391" spans="1:3">
      <c r="A391" s="31" t="s">
        <v>657</v>
      </c>
      <c r="B391" s="26">
        <v>16</v>
      </c>
      <c r="C391" s="93">
        <v>1820</v>
      </c>
    </row>
    <row r="392" spans="1:3">
      <c r="A392" s="29" t="s">
        <v>63</v>
      </c>
      <c r="B392" s="26">
        <v>35</v>
      </c>
      <c r="C392" s="93">
        <v>2720</v>
      </c>
    </row>
    <row r="393" spans="1:3">
      <c r="A393" s="29" t="s">
        <v>64</v>
      </c>
      <c r="B393" s="26">
        <v>45</v>
      </c>
      <c r="C393" s="93">
        <v>2720</v>
      </c>
    </row>
    <row r="394" spans="1:3">
      <c r="A394" s="29" t="s">
        <v>1155</v>
      </c>
      <c r="B394" s="26">
        <v>15</v>
      </c>
      <c r="C394" s="93">
        <v>1430</v>
      </c>
    </row>
    <row r="395" spans="1:3">
      <c r="A395" s="36" t="s">
        <v>1355</v>
      </c>
      <c r="B395" s="26">
        <v>24</v>
      </c>
      <c r="C395" s="93">
        <v>2390</v>
      </c>
    </row>
    <row r="396" spans="1:3">
      <c r="A396" s="29" t="s">
        <v>1069</v>
      </c>
      <c r="B396" s="27">
        <v>20</v>
      </c>
      <c r="C396" s="93">
        <v>1430</v>
      </c>
    </row>
    <row r="397" spans="1:3">
      <c r="A397" s="29" t="s">
        <v>1356</v>
      </c>
      <c r="B397" s="27">
        <v>37</v>
      </c>
      <c r="C397" s="93">
        <v>2070</v>
      </c>
    </row>
    <row r="398" spans="1:3">
      <c r="A398" s="49" t="s">
        <v>945</v>
      </c>
      <c r="B398" s="50">
        <v>15</v>
      </c>
      <c r="C398" s="93">
        <v>2220</v>
      </c>
    </row>
    <row r="399" spans="1:3">
      <c r="A399" s="49" t="s">
        <v>932</v>
      </c>
      <c r="B399" s="50">
        <v>10</v>
      </c>
      <c r="C399" s="93">
        <v>2480</v>
      </c>
    </row>
    <row r="400" spans="1:3">
      <c r="A400" s="51" t="s">
        <v>1156</v>
      </c>
      <c r="B400" s="50">
        <v>6</v>
      </c>
      <c r="C400" s="93">
        <v>2370</v>
      </c>
    </row>
    <row r="401" spans="1:3">
      <c r="A401" s="49" t="s">
        <v>1039</v>
      </c>
      <c r="B401" s="50">
        <v>15</v>
      </c>
      <c r="C401" s="93">
        <v>2060</v>
      </c>
    </row>
    <row r="402" spans="1:3">
      <c r="A402" s="51" t="s">
        <v>1157</v>
      </c>
      <c r="B402" s="50">
        <v>9</v>
      </c>
      <c r="C402" s="93">
        <v>2540</v>
      </c>
    </row>
    <row r="403" spans="1:3">
      <c r="A403" s="29" t="s">
        <v>1026</v>
      </c>
      <c r="B403" s="50">
        <v>10</v>
      </c>
      <c r="C403" s="93">
        <v>1320</v>
      </c>
    </row>
    <row r="404" spans="1:3">
      <c r="A404" s="29" t="s">
        <v>1250</v>
      </c>
      <c r="B404" s="27">
        <v>10</v>
      </c>
      <c r="C404" s="93">
        <v>1380</v>
      </c>
    </row>
    <row r="405" spans="1:3">
      <c r="A405" s="29" t="s">
        <v>495</v>
      </c>
      <c r="B405" s="26">
        <v>20</v>
      </c>
      <c r="C405" s="93">
        <v>1650</v>
      </c>
    </row>
    <row r="406" spans="1:3">
      <c r="A406" s="41" t="s">
        <v>1357</v>
      </c>
      <c r="B406" s="26">
        <v>33</v>
      </c>
      <c r="C406" s="93">
        <v>1130</v>
      </c>
    </row>
    <row r="407" spans="1:3">
      <c r="A407" s="29" t="s">
        <v>1358</v>
      </c>
      <c r="B407" s="26">
        <v>7</v>
      </c>
      <c r="C407" s="93">
        <v>1390</v>
      </c>
    </row>
    <row r="408" spans="1:3">
      <c r="A408" s="28" t="s">
        <v>51</v>
      </c>
      <c r="B408" s="26">
        <v>10</v>
      </c>
      <c r="C408" s="93">
        <v>1400</v>
      </c>
    </row>
    <row r="409" spans="1:3">
      <c r="A409" s="33" t="s">
        <v>839</v>
      </c>
      <c r="B409" s="27">
        <v>7</v>
      </c>
      <c r="C409" s="93">
        <v>1880</v>
      </c>
    </row>
    <row r="410" spans="1:3">
      <c r="A410" s="29" t="s">
        <v>658</v>
      </c>
      <c r="B410" s="27">
        <v>25</v>
      </c>
      <c r="C410" s="93">
        <v>870</v>
      </c>
    </row>
    <row r="411" spans="1:3">
      <c r="A411" s="29" t="s">
        <v>1119</v>
      </c>
      <c r="B411" s="27">
        <v>5</v>
      </c>
      <c r="C411" s="93">
        <v>1130</v>
      </c>
    </row>
    <row r="412" spans="1:3">
      <c r="A412" s="33" t="s">
        <v>853</v>
      </c>
      <c r="B412" s="27">
        <v>6</v>
      </c>
      <c r="C412" s="93">
        <v>1740</v>
      </c>
    </row>
    <row r="413" spans="1:3">
      <c r="A413" s="29" t="s">
        <v>420</v>
      </c>
      <c r="B413" s="27">
        <v>20</v>
      </c>
      <c r="C413" s="93">
        <v>1670</v>
      </c>
    </row>
    <row r="414" spans="1:3">
      <c r="A414" s="28" t="s">
        <v>659</v>
      </c>
      <c r="B414" s="26">
        <v>10</v>
      </c>
      <c r="C414" s="93">
        <v>1670</v>
      </c>
    </row>
    <row r="415" spans="1:3">
      <c r="A415" s="42" t="s">
        <v>772</v>
      </c>
      <c r="B415" s="27">
        <v>40</v>
      </c>
      <c r="C415" s="93">
        <v>770</v>
      </c>
    </row>
    <row r="416" spans="1:3">
      <c r="A416" s="42" t="s">
        <v>1016</v>
      </c>
      <c r="B416" s="27">
        <v>5</v>
      </c>
      <c r="C416" s="93">
        <v>1130</v>
      </c>
    </row>
    <row r="417" spans="1:3">
      <c r="A417" s="43" t="s">
        <v>917</v>
      </c>
      <c r="B417" s="27">
        <v>40</v>
      </c>
      <c r="C417" s="93">
        <v>930</v>
      </c>
    </row>
    <row r="418" spans="1:3">
      <c r="A418" s="29" t="s">
        <v>577</v>
      </c>
      <c r="B418" s="27">
        <v>36</v>
      </c>
      <c r="C418" s="93">
        <v>740</v>
      </c>
    </row>
    <row r="419" spans="1:3">
      <c r="A419" s="31" t="s">
        <v>397</v>
      </c>
      <c r="B419" s="27">
        <v>27</v>
      </c>
      <c r="C419" s="93">
        <v>1450</v>
      </c>
    </row>
    <row r="420" spans="1:3">
      <c r="A420" s="31" t="s">
        <v>398</v>
      </c>
      <c r="B420" s="27">
        <v>21</v>
      </c>
      <c r="C420" s="93">
        <v>1160</v>
      </c>
    </row>
    <row r="421" spans="1:3">
      <c r="A421" s="33" t="s">
        <v>1070</v>
      </c>
      <c r="B421" s="26">
        <v>5</v>
      </c>
      <c r="C421" s="93">
        <v>3800</v>
      </c>
    </row>
    <row r="422" spans="1:3">
      <c r="A422" s="31" t="s">
        <v>660</v>
      </c>
      <c r="B422" s="26">
        <v>10</v>
      </c>
      <c r="C422" s="93">
        <v>5330</v>
      </c>
    </row>
    <row r="423" spans="1:3">
      <c r="A423" s="31" t="s">
        <v>661</v>
      </c>
      <c r="B423" s="26">
        <v>5</v>
      </c>
      <c r="C423" s="93">
        <v>6750</v>
      </c>
    </row>
    <row r="424" spans="1:3">
      <c r="A424" s="34" t="s">
        <v>720</v>
      </c>
      <c r="B424" s="26">
        <v>5</v>
      </c>
      <c r="C424" s="93">
        <v>6780</v>
      </c>
    </row>
    <row r="425" spans="1:3">
      <c r="A425" s="43" t="s">
        <v>1158</v>
      </c>
      <c r="B425" s="26">
        <v>6</v>
      </c>
      <c r="C425" s="93">
        <v>4270</v>
      </c>
    </row>
    <row r="426" spans="1:3">
      <c r="A426" s="33" t="s">
        <v>1017</v>
      </c>
      <c r="B426" s="26">
        <v>94</v>
      </c>
      <c r="C426" s="93">
        <v>760</v>
      </c>
    </row>
    <row r="427" spans="1:3">
      <c r="A427" s="33" t="s">
        <v>61</v>
      </c>
      <c r="B427" s="26">
        <v>20</v>
      </c>
      <c r="C427" s="93">
        <v>950</v>
      </c>
    </row>
    <row r="428" spans="1:3">
      <c r="A428" s="34" t="s">
        <v>1027</v>
      </c>
      <c r="B428" s="26">
        <v>20</v>
      </c>
      <c r="C428" s="93">
        <v>1030</v>
      </c>
    </row>
    <row r="429" spans="1:3">
      <c r="A429" s="29" t="s">
        <v>1041</v>
      </c>
      <c r="B429" s="27">
        <v>8</v>
      </c>
      <c r="C429" s="93">
        <v>1140</v>
      </c>
    </row>
    <row r="430" spans="1:3">
      <c r="A430" s="36" t="s">
        <v>946</v>
      </c>
      <c r="B430" s="27">
        <v>6</v>
      </c>
      <c r="C430" s="93">
        <v>1390</v>
      </c>
    </row>
    <row r="431" spans="1:3">
      <c r="A431" s="29" t="s">
        <v>662</v>
      </c>
      <c r="B431" s="27">
        <v>79</v>
      </c>
      <c r="C431" s="93">
        <v>750</v>
      </c>
    </row>
    <row r="432" spans="1:3">
      <c r="A432" s="36" t="s">
        <v>1359</v>
      </c>
      <c r="B432" s="26">
        <v>24</v>
      </c>
      <c r="C432" s="93">
        <v>1390</v>
      </c>
    </row>
    <row r="433" spans="1:3">
      <c r="A433" s="36" t="s">
        <v>1360</v>
      </c>
      <c r="B433" s="26">
        <v>25</v>
      </c>
      <c r="C433" s="93">
        <v>1070</v>
      </c>
    </row>
    <row r="434" spans="1:3">
      <c r="A434" s="48" t="s">
        <v>866</v>
      </c>
      <c r="B434" s="26">
        <v>5</v>
      </c>
      <c r="C434" s="93">
        <v>1650</v>
      </c>
    </row>
    <row r="435" spans="1:3">
      <c r="A435" s="29" t="s">
        <v>348</v>
      </c>
      <c r="B435" s="27">
        <v>10</v>
      </c>
      <c r="C435" s="93">
        <v>4260</v>
      </c>
    </row>
    <row r="436" spans="1:3">
      <c r="A436" s="29" t="s">
        <v>1071</v>
      </c>
      <c r="B436" s="27">
        <v>9</v>
      </c>
      <c r="C436" s="93">
        <v>4600</v>
      </c>
    </row>
    <row r="437" spans="1:3">
      <c r="A437" s="29" t="s">
        <v>663</v>
      </c>
      <c r="B437" s="27">
        <v>7</v>
      </c>
      <c r="C437" s="93">
        <v>4720</v>
      </c>
    </row>
    <row r="438" spans="1:3">
      <c r="A438" s="28" t="s">
        <v>1361</v>
      </c>
      <c r="B438" s="26">
        <v>24</v>
      </c>
      <c r="C438" s="93">
        <v>1210</v>
      </c>
    </row>
    <row r="439" spans="1:3">
      <c r="A439" s="34" t="s">
        <v>933</v>
      </c>
      <c r="B439" s="26">
        <v>19</v>
      </c>
      <c r="C439" s="93">
        <v>1310</v>
      </c>
    </row>
    <row r="440" spans="1:3">
      <c r="A440" s="34" t="s">
        <v>934</v>
      </c>
      <c r="B440" s="26">
        <v>21</v>
      </c>
      <c r="C440" s="93">
        <v>1090</v>
      </c>
    </row>
    <row r="441" spans="1:3">
      <c r="A441" s="52" t="s">
        <v>1362</v>
      </c>
      <c r="B441" s="26">
        <v>50</v>
      </c>
      <c r="C441" s="93">
        <v>660</v>
      </c>
    </row>
    <row r="442" spans="1:3">
      <c r="A442" s="52" t="s">
        <v>1042</v>
      </c>
      <c r="B442" s="26">
        <v>10</v>
      </c>
      <c r="C442" s="93">
        <v>620</v>
      </c>
    </row>
    <row r="443" spans="1:3">
      <c r="A443" s="52" t="s">
        <v>1043</v>
      </c>
      <c r="B443" s="26">
        <v>10</v>
      </c>
      <c r="C443" s="93">
        <v>620</v>
      </c>
    </row>
    <row r="444" spans="1:3">
      <c r="A444" s="52" t="s">
        <v>1159</v>
      </c>
      <c r="B444" s="26">
        <v>50</v>
      </c>
      <c r="C444" s="93">
        <v>670</v>
      </c>
    </row>
    <row r="445" spans="1:3">
      <c r="A445" s="52" t="s">
        <v>947</v>
      </c>
      <c r="B445" s="26">
        <v>20</v>
      </c>
      <c r="C445" s="93">
        <v>640</v>
      </c>
    </row>
    <row r="446" spans="1:3">
      <c r="A446" s="52" t="s">
        <v>948</v>
      </c>
      <c r="B446" s="26">
        <v>10</v>
      </c>
      <c r="C446" s="93">
        <v>660</v>
      </c>
    </row>
    <row r="447" spans="1:3">
      <c r="A447" s="52" t="s">
        <v>1363</v>
      </c>
      <c r="B447" s="26">
        <v>26</v>
      </c>
      <c r="C447" s="93">
        <v>600</v>
      </c>
    </row>
    <row r="448" spans="1:3">
      <c r="A448" s="52" t="s">
        <v>840</v>
      </c>
      <c r="B448" s="26">
        <v>24</v>
      </c>
      <c r="C448" s="93">
        <v>660</v>
      </c>
    </row>
    <row r="449" spans="1:3">
      <c r="A449" s="52" t="s">
        <v>280</v>
      </c>
      <c r="B449" s="26">
        <v>6</v>
      </c>
      <c r="C449" s="93">
        <v>600</v>
      </c>
    </row>
    <row r="450" spans="1:3">
      <c r="A450" s="52" t="s">
        <v>1364</v>
      </c>
      <c r="B450" s="26">
        <v>8</v>
      </c>
      <c r="C450" s="93">
        <v>620</v>
      </c>
    </row>
    <row r="451" spans="1:3">
      <c r="A451" s="52" t="s">
        <v>529</v>
      </c>
      <c r="B451" s="26">
        <v>65</v>
      </c>
      <c r="C451" s="93">
        <v>590</v>
      </c>
    </row>
    <row r="452" spans="1:3">
      <c r="A452" s="53" t="s">
        <v>381</v>
      </c>
      <c r="B452" s="27">
        <v>62</v>
      </c>
      <c r="C452" s="93">
        <v>630</v>
      </c>
    </row>
    <row r="453" spans="1:3">
      <c r="A453" s="52" t="s">
        <v>1365</v>
      </c>
      <c r="B453" s="26">
        <v>30</v>
      </c>
      <c r="C453" s="93">
        <v>620</v>
      </c>
    </row>
    <row r="454" spans="1:3">
      <c r="A454" s="52" t="s">
        <v>1160</v>
      </c>
      <c r="B454" s="26">
        <v>20</v>
      </c>
      <c r="C454" s="93">
        <v>620</v>
      </c>
    </row>
    <row r="455" spans="1:3">
      <c r="A455" s="54" t="s">
        <v>1366</v>
      </c>
      <c r="B455" s="26">
        <v>8</v>
      </c>
      <c r="C455" s="93">
        <v>1420</v>
      </c>
    </row>
    <row r="456" spans="1:3">
      <c r="A456" s="53" t="s">
        <v>399</v>
      </c>
      <c r="B456" s="27">
        <v>20</v>
      </c>
      <c r="C456" s="93">
        <v>710</v>
      </c>
    </row>
    <row r="457" spans="1:3">
      <c r="A457" s="53" t="s">
        <v>400</v>
      </c>
      <c r="B457" s="27">
        <v>5</v>
      </c>
      <c r="C457" s="93">
        <v>670</v>
      </c>
    </row>
    <row r="458" spans="1:3">
      <c r="A458" s="53" t="s">
        <v>949</v>
      </c>
      <c r="B458" s="27">
        <v>10</v>
      </c>
      <c r="C458" s="93">
        <v>670</v>
      </c>
    </row>
    <row r="459" spans="1:3">
      <c r="A459" s="53" t="s">
        <v>1367</v>
      </c>
      <c r="B459" s="27">
        <v>20</v>
      </c>
      <c r="C459" s="93">
        <v>650</v>
      </c>
    </row>
    <row r="460" spans="1:3">
      <c r="A460" s="55" t="s">
        <v>841</v>
      </c>
      <c r="B460" s="27">
        <v>27</v>
      </c>
      <c r="C460" s="93">
        <v>650</v>
      </c>
    </row>
    <row r="461" spans="1:3">
      <c r="A461" s="55" t="s">
        <v>842</v>
      </c>
      <c r="B461" s="27">
        <v>20</v>
      </c>
      <c r="C461" s="93">
        <v>670</v>
      </c>
    </row>
    <row r="462" spans="1:3">
      <c r="A462" s="55" t="s">
        <v>867</v>
      </c>
      <c r="B462" s="27">
        <v>26</v>
      </c>
      <c r="C462" s="93">
        <v>670</v>
      </c>
    </row>
    <row r="463" spans="1:3">
      <c r="A463" s="52" t="s">
        <v>392</v>
      </c>
      <c r="B463" s="26">
        <v>20</v>
      </c>
      <c r="C463" s="93">
        <v>620</v>
      </c>
    </row>
    <row r="464" spans="1:3">
      <c r="A464" s="52" t="s">
        <v>301</v>
      </c>
      <c r="B464" s="26">
        <v>55</v>
      </c>
      <c r="C464" s="93">
        <v>610</v>
      </c>
    </row>
    <row r="465" spans="1:3">
      <c r="A465" s="52" t="s">
        <v>918</v>
      </c>
      <c r="B465" s="26">
        <v>40</v>
      </c>
      <c r="C465" s="93">
        <v>640</v>
      </c>
    </row>
    <row r="466" spans="1:3">
      <c r="A466" s="52" t="s">
        <v>1368</v>
      </c>
      <c r="B466" s="26">
        <v>90</v>
      </c>
      <c r="C466" s="93">
        <v>620</v>
      </c>
    </row>
    <row r="467" spans="1:3">
      <c r="A467" s="52" t="s">
        <v>1369</v>
      </c>
      <c r="B467" s="26">
        <v>81</v>
      </c>
      <c r="C467" s="93">
        <v>620</v>
      </c>
    </row>
    <row r="468" spans="1:3">
      <c r="A468" s="52" t="s">
        <v>1370</v>
      </c>
      <c r="B468" s="26">
        <v>13</v>
      </c>
      <c r="C468" s="93">
        <v>630</v>
      </c>
    </row>
    <row r="469" spans="1:3">
      <c r="A469" s="54" t="s">
        <v>530</v>
      </c>
      <c r="B469" s="26">
        <v>5</v>
      </c>
      <c r="C469" s="93">
        <v>1040</v>
      </c>
    </row>
    <row r="470" spans="1:3">
      <c r="A470" s="53" t="s">
        <v>1161</v>
      </c>
      <c r="B470" s="27">
        <v>20</v>
      </c>
      <c r="C470" s="93">
        <v>670</v>
      </c>
    </row>
    <row r="471" spans="1:3">
      <c r="A471" s="53" t="s">
        <v>1371</v>
      </c>
      <c r="B471" s="27">
        <v>40</v>
      </c>
      <c r="C471" s="93">
        <v>650</v>
      </c>
    </row>
    <row r="472" spans="1:3">
      <c r="A472" s="53" t="s">
        <v>1072</v>
      </c>
      <c r="B472" s="27">
        <v>50</v>
      </c>
      <c r="C472" s="93">
        <v>650</v>
      </c>
    </row>
    <row r="473" spans="1:3">
      <c r="A473" s="52" t="s">
        <v>1372</v>
      </c>
      <c r="B473" s="26">
        <v>13</v>
      </c>
      <c r="C473" s="93">
        <v>630</v>
      </c>
    </row>
    <row r="474" spans="1:3">
      <c r="A474" s="52" t="s">
        <v>1373</v>
      </c>
      <c r="B474" s="26">
        <v>11</v>
      </c>
      <c r="C474" s="93">
        <v>600</v>
      </c>
    </row>
    <row r="475" spans="1:3">
      <c r="A475" s="52" t="s">
        <v>816</v>
      </c>
      <c r="B475" s="26">
        <v>50</v>
      </c>
      <c r="C475" s="93">
        <v>610</v>
      </c>
    </row>
    <row r="476" spans="1:3">
      <c r="A476" s="52" t="s">
        <v>1101</v>
      </c>
      <c r="B476" s="26">
        <v>30</v>
      </c>
      <c r="C476" s="93">
        <v>670</v>
      </c>
    </row>
    <row r="477" spans="1:3">
      <c r="A477" s="52" t="s">
        <v>1102</v>
      </c>
      <c r="B477" s="26">
        <v>43</v>
      </c>
      <c r="C477" s="93">
        <v>630</v>
      </c>
    </row>
    <row r="478" spans="1:3">
      <c r="A478" s="52" t="s">
        <v>1103</v>
      </c>
      <c r="B478" s="26">
        <v>20</v>
      </c>
      <c r="C478" s="93">
        <v>670</v>
      </c>
    </row>
    <row r="479" spans="1:3">
      <c r="A479" s="52" t="s">
        <v>212</v>
      </c>
      <c r="B479" s="26">
        <v>82</v>
      </c>
      <c r="C479" s="93">
        <v>650</v>
      </c>
    </row>
    <row r="480" spans="1:3">
      <c r="A480" s="52" t="s">
        <v>281</v>
      </c>
      <c r="B480" s="26">
        <v>37</v>
      </c>
      <c r="C480" s="93">
        <v>640</v>
      </c>
    </row>
    <row r="481" spans="1:3">
      <c r="A481" s="52" t="s">
        <v>308</v>
      </c>
      <c r="B481" s="26">
        <v>31</v>
      </c>
      <c r="C481" s="93">
        <v>640</v>
      </c>
    </row>
    <row r="482" spans="1:3">
      <c r="A482" s="53" t="s">
        <v>664</v>
      </c>
      <c r="B482" s="27">
        <v>49</v>
      </c>
      <c r="C482" s="93">
        <v>630</v>
      </c>
    </row>
    <row r="483" spans="1:3">
      <c r="A483" s="53" t="s">
        <v>665</v>
      </c>
      <c r="B483" s="27">
        <v>47</v>
      </c>
      <c r="C483" s="93">
        <v>630</v>
      </c>
    </row>
    <row r="484" spans="1:3">
      <c r="A484" s="53" t="s">
        <v>666</v>
      </c>
      <c r="B484" s="27">
        <v>53</v>
      </c>
      <c r="C484" s="93">
        <v>630</v>
      </c>
    </row>
    <row r="485" spans="1:3">
      <c r="A485" s="56" t="s">
        <v>950</v>
      </c>
      <c r="B485" s="27">
        <v>21</v>
      </c>
      <c r="C485" s="93">
        <v>630</v>
      </c>
    </row>
    <row r="486" spans="1:3">
      <c r="A486" s="56" t="s">
        <v>951</v>
      </c>
      <c r="B486" s="27">
        <v>22</v>
      </c>
      <c r="C486" s="93">
        <v>630</v>
      </c>
    </row>
    <row r="487" spans="1:3">
      <c r="A487" s="56" t="s">
        <v>952</v>
      </c>
      <c r="B487" s="27">
        <v>29</v>
      </c>
      <c r="C487" s="93">
        <v>630</v>
      </c>
    </row>
    <row r="488" spans="1:3">
      <c r="A488" s="52" t="s">
        <v>953</v>
      </c>
      <c r="B488" s="26">
        <v>5</v>
      </c>
      <c r="C488" s="93">
        <v>480</v>
      </c>
    </row>
    <row r="489" spans="1:3">
      <c r="A489" s="52" t="s">
        <v>954</v>
      </c>
      <c r="B489" s="26">
        <v>5</v>
      </c>
      <c r="C489" s="93">
        <v>480</v>
      </c>
    </row>
    <row r="490" spans="1:3">
      <c r="A490" s="53" t="s">
        <v>667</v>
      </c>
      <c r="B490" s="26">
        <v>10</v>
      </c>
      <c r="C490" s="93">
        <v>410</v>
      </c>
    </row>
    <row r="491" spans="1:3">
      <c r="A491" s="53" t="s">
        <v>668</v>
      </c>
      <c r="B491" s="27">
        <v>10</v>
      </c>
      <c r="C491" s="93">
        <v>400</v>
      </c>
    </row>
    <row r="492" spans="1:3">
      <c r="A492" s="53" t="s">
        <v>531</v>
      </c>
      <c r="B492" s="27">
        <v>5</v>
      </c>
      <c r="C492" s="93">
        <v>450</v>
      </c>
    </row>
    <row r="493" spans="1:3">
      <c r="A493" s="57" t="s">
        <v>669</v>
      </c>
      <c r="B493" s="27">
        <v>41</v>
      </c>
      <c r="C493" s="93">
        <v>470</v>
      </c>
    </row>
    <row r="494" spans="1:3">
      <c r="A494" s="53" t="s">
        <v>298</v>
      </c>
      <c r="B494" s="35">
        <v>8</v>
      </c>
      <c r="C494" s="93">
        <v>580</v>
      </c>
    </row>
    <row r="495" spans="1:3">
      <c r="A495" s="57" t="s">
        <v>299</v>
      </c>
      <c r="B495" s="35">
        <v>5</v>
      </c>
      <c r="C495" s="93">
        <v>440</v>
      </c>
    </row>
    <row r="496" spans="1:3">
      <c r="A496" s="53" t="s">
        <v>1374</v>
      </c>
      <c r="B496" s="27">
        <v>7</v>
      </c>
      <c r="C496" s="93">
        <v>570</v>
      </c>
    </row>
    <row r="497" spans="1:3">
      <c r="A497" s="53" t="s">
        <v>1375</v>
      </c>
      <c r="B497" s="27">
        <v>10</v>
      </c>
      <c r="C497" s="93">
        <v>570</v>
      </c>
    </row>
    <row r="498" spans="1:3">
      <c r="A498" s="53" t="s">
        <v>758</v>
      </c>
      <c r="B498" s="27">
        <v>20</v>
      </c>
      <c r="C498" s="93">
        <v>560</v>
      </c>
    </row>
    <row r="499" spans="1:3">
      <c r="A499" s="53" t="s">
        <v>955</v>
      </c>
      <c r="B499" s="27">
        <v>12</v>
      </c>
      <c r="C499" s="93">
        <v>550</v>
      </c>
    </row>
    <row r="500" spans="1:3">
      <c r="A500" s="53" t="s">
        <v>956</v>
      </c>
      <c r="B500" s="27">
        <v>18</v>
      </c>
      <c r="C500" s="93">
        <v>550</v>
      </c>
    </row>
    <row r="501" spans="1:3">
      <c r="A501" s="53" t="s">
        <v>957</v>
      </c>
      <c r="B501" s="27">
        <v>5</v>
      </c>
      <c r="C501" s="93">
        <v>570</v>
      </c>
    </row>
    <row r="502" spans="1:3">
      <c r="A502" s="53" t="s">
        <v>817</v>
      </c>
      <c r="B502" s="27">
        <v>8</v>
      </c>
      <c r="C502" s="93">
        <v>590</v>
      </c>
    </row>
    <row r="503" spans="1:3">
      <c r="A503" s="53" t="s">
        <v>1073</v>
      </c>
      <c r="B503" s="27">
        <v>6</v>
      </c>
      <c r="C503" s="93">
        <v>590</v>
      </c>
    </row>
    <row r="504" spans="1:3">
      <c r="A504" s="52" t="s">
        <v>1376</v>
      </c>
      <c r="B504" s="26">
        <v>25</v>
      </c>
      <c r="C504" s="93">
        <v>600</v>
      </c>
    </row>
    <row r="505" spans="1:3">
      <c r="A505" s="53" t="s">
        <v>476</v>
      </c>
      <c r="B505" s="35">
        <v>5</v>
      </c>
      <c r="C505" s="93">
        <v>390</v>
      </c>
    </row>
    <row r="506" spans="1:3">
      <c r="A506" s="53" t="s">
        <v>1018</v>
      </c>
      <c r="B506" s="35">
        <v>5</v>
      </c>
      <c r="C506" s="93">
        <v>390</v>
      </c>
    </row>
    <row r="507" spans="1:3">
      <c r="A507" s="52" t="s">
        <v>1377</v>
      </c>
      <c r="B507" s="26">
        <v>24</v>
      </c>
      <c r="C507" s="93">
        <v>610</v>
      </c>
    </row>
    <row r="508" spans="1:3">
      <c r="A508" s="52" t="s">
        <v>670</v>
      </c>
      <c r="B508" s="26">
        <v>14</v>
      </c>
      <c r="C508" s="93">
        <v>590</v>
      </c>
    </row>
    <row r="509" spans="1:3">
      <c r="A509" s="52" t="s">
        <v>671</v>
      </c>
      <c r="B509" s="26">
        <v>22</v>
      </c>
      <c r="C509" s="93">
        <v>590</v>
      </c>
    </row>
    <row r="510" spans="1:3">
      <c r="A510" s="52" t="s">
        <v>319</v>
      </c>
      <c r="B510" s="26">
        <v>28</v>
      </c>
      <c r="C510" s="93">
        <v>590</v>
      </c>
    </row>
    <row r="511" spans="1:3">
      <c r="A511" s="53" t="s">
        <v>868</v>
      </c>
      <c r="B511" s="27">
        <v>10</v>
      </c>
      <c r="C511" s="93">
        <v>550</v>
      </c>
    </row>
    <row r="512" spans="1:3">
      <c r="A512" s="53" t="s">
        <v>401</v>
      </c>
      <c r="B512" s="27">
        <v>10</v>
      </c>
      <c r="C512" s="93">
        <v>540</v>
      </c>
    </row>
    <row r="513" spans="1:3">
      <c r="A513" s="53" t="s">
        <v>869</v>
      </c>
      <c r="B513" s="27">
        <v>23</v>
      </c>
      <c r="C513" s="93">
        <v>520</v>
      </c>
    </row>
    <row r="514" spans="1:3">
      <c r="A514" s="53" t="s">
        <v>795</v>
      </c>
      <c r="B514" s="27">
        <v>10</v>
      </c>
      <c r="C514" s="93">
        <v>530</v>
      </c>
    </row>
    <row r="515" spans="1:3">
      <c r="A515" s="53" t="s">
        <v>870</v>
      </c>
      <c r="B515" s="27">
        <v>20</v>
      </c>
      <c r="C515" s="93">
        <v>530</v>
      </c>
    </row>
    <row r="516" spans="1:3">
      <c r="A516" s="53" t="s">
        <v>958</v>
      </c>
      <c r="B516" s="27">
        <v>45</v>
      </c>
      <c r="C516" s="93">
        <v>510</v>
      </c>
    </row>
    <row r="517" spans="1:3">
      <c r="A517" s="52" t="s">
        <v>1378</v>
      </c>
      <c r="B517" s="26">
        <v>55</v>
      </c>
      <c r="C517" s="93">
        <v>530</v>
      </c>
    </row>
    <row r="518" spans="1:3">
      <c r="A518" s="53" t="s">
        <v>672</v>
      </c>
      <c r="B518" s="27">
        <v>5</v>
      </c>
      <c r="C518" s="93">
        <v>530</v>
      </c>
    </row>
    <row r="519" spans="1:3">
      <c r="A519" s="52" t="s">
        <v>1379</v>
      </c>
      <c r="B519" s="26">
        <v>90</v>
      </c>
      <c r="C519" s="93">
        <v>510</v>
      </c>
    </row>
    <row r="520" spans="1:3">
      <c r="A520" s="52" t="s">
        <v>1380</v>
      </c>
      <c r="B520" s="26">
        <v>20</v>
      </c>
      <c r="C520" s="93">
        <v>510</v>
      </c>
    </row>
    <row r="521" spans="1:3">
      <c r="A521" s="53" t="s">
        <v>796</v>
      </c>
      <c r="B521" s="27">
        <v>20</v>
      </c>
      <c r="C521" s="93">
        <v>510</v>
      </c>
    </row>
    <row r="522" spans="1:3">
      <c r="A522" s="55" t="s">
        <v>959</v>
      </c>
      <c r="B522" s="50">
        <v>6</v>
      </c>
      <c r="C522" s="93">
        <v>530</v>
      </c>
    </row>
    <row r="523" spans="1:3">
      <c r="A523" s="55" t="s">
        <v>960</v>
      </c>
      <c r="B523" s="50">
        <v>11</v>
      </c>
      <c r="C523" s="93">
        <v>530</v>
      </c>
    </row>
    <row r="524" spans="1:3">
      <c r="A524" s="55" t="s">
        <v>961</v>
      </c>
      <c r="B524" s="50">
        <v>7</v>
      </c>
      <c r="C524" s="93">
        <v>530</v>
      </c>
    </row>
    <row r="525" spans="1:3">
      <c r="A525" s="52" t="s">
        <v>1381</v>
      </c>
      <c r="B525" s="38">
        <v>14</v>
      </c>
      <c r="C525" s="93">
        <v>510</v>
      </c>
    </row>
    <row r="526" spans="1:3">
      <c r="A526" s="53" t="s">
        <v>532</v>
      </c>
      <c r="B526" s="58">
        <v>15</v>
      </c>
      <c r="C526" s="93">
        <v>520</v>
      </c>
    </row>
    <row r="527" spans="1:3">
      <c r="A527" s="52" t="s">
        <v>1382</v>
      </c>
      <c r="B527" s="38">
        <v>20</v>
      </c>
      <c r="C527" s="93">
        <v>520</v>
      </c>
    </row>
    <row r="528" spans="1:3">
      <c r="A528" s="52" t="s">
        <v>324</v>
      </c>
      <c r="B528" s="38">
        <v>25</v>
      </c>
      <c r="C528" s="93">
        <v>520</v>
      </c>
    </row>
    <row r="529" spans="1:3">
      <c r="A529" s="54" t="s">
        <v>962</v>
      </c>
      <c r="B529" s="38">
        <v>10</v>
      </c>
      <c r="C529" s="93">
        <v>850</v>
      </c>
    </row>
    <row r="530" spans="1:3">
      <c r="A530" s="53" t="s">
        <v>963</v>
      </c>
      <c r="B530" s="58">
        <v>5</v>
      </c>
      <c r="C530" s="93">
        <v>530</v>
      </c>
    </row>
    <row r="531" spans="1:3">
      <c r="A531" s="53" t="s">
        <v>365</v>
      </c>
      <c r="B531" s="58">
        <v>14</v>
      </c>
      <c r="C531" s="93">
        <v>560</v>
      </c>
    </row>
    <row r="532" spans="1:3">
      <c r="A532" s="53" t="s">
        <v>1383</v>
      </c>
      <c r="B532" s="58">
        <v>10</v>
      </c>
      <c r="C532" s="93">
        <v>560</v>
      </c>
    </row>
    <row r="533" spans="1:3">
      <c r="A533" s="56" t="s">
        <v>1384</v>
      </c>
      <c r="B533" s="59">
        <v>18</v>
      </c>
      <c r="C533" s="93">
        <v>570</v>
      </c>
    </row>
    <row r="534" spans="1:3">
      <c r="A534" s="56" t="s">
        <v>1385</v>
      </c>
      <c r="B534" s="59">
        <v>12</v>
      </c>
      <c r="C534" s="93">
        <v>570</v>
      </c>
    </row>
    <row r="535" spans="1:3">
      <c r="A535" s="56" t="s">
        <v>1386</v>
      </c>
      <c r="B535" s="59">
        <v>10</v>
      </c>
      <c r="C535" s="93">
        <v>570</v>
      </c>
    </row>
    <row r="536" spans="1:3">
      <c r="A536" s="56" t="s">
        <v>1387</v>
      </c>
      <c r="B536" s="59">
        <v>10</v>
      </c>
      <c r="C536" s="93">
        <v>570</v>
      </c>
    </row>
    <row r="537" spans="1:3">
      <c r="A537" s="53" t="s">
        <v>673</v>
      </c>
      <c r="B537" s="58">
        <v>5</v>
      </c>
      <c r="C537" s="93">
        <v>520</v>
      </c>
    </row>
    <row r="538" spans="1:3">
      <c r="A538" s="53" t="s">
        <v>674</v>
      </c>
      <c r="B538" s="58">
        <v>10</v>
      </c>
      <c r="C538" s="93">
        <v>520</v>
      </c>
    </row>
    <row r="539" spans="1:3">
      <c r="A539" s="53" t="s">
        <v>721</v>
      </c>
      <c r="B539" s="58">
        <v>18</v>
      </c>
      <c r="C539" s="93">
        <v>530</v>
      </c>
    </row>
    <row r="540" spans="1:3">
      <c r="A540" s="53" t="s">
        <v>675</v>
      </c>
      <c r="B540" s="58">
        <v>15</v>
      </c>
      <c r="C540" s="93">
        <v>510</v>
      </c>
    </row>
    <row r="541" spans="1:3">
      <c r="A541" s="53" t="s">
        <v>676</v>
      </c>
      <c r="B541" s="58">
        <v>50</v>
      </c>
      <c r="C541" s="93">
        <v>520</v>
      </c>
    </row>
    <row r="542" spans="1:3">
      <c r="A542" s="53" t="s">
        <v>854</v>
      </c>
      <c r="B542" s="58">
        <v>15</v>
      </c>
      <c r="C542" s="93">
        <v>540</v>
      </c>
    </row>
    <row r="543" spans="1:3">
      <c r="A543" s="54" t="s">
        <v>797</v>
      </c>
      <c r="B543" s="58">
        <v>5</v>
      </c>
      <c r="C543" s="93">
        <v>680</v>
      </c>
    </row>
    <row r="544" spans="1:3">
      <c r="A544" s="55" t="s">
        <v>1388</v>
      </c>
      <c r="B544" s="95">
        <v>12</v>
      </c>
      <c r="C544" s="93">
        <v>600</v>
      </c>
    </row>
    <row r="545" spans="1:3">
      <c r="A545" s="55" t="s">
        <v>1389</v>
      </c>
      <c r="B545" s="95">
        <v>13</v>
      </c>
      <c r="C545" s="93">
        <v>600</v>
      </c>
    </row>
    <row r="546" spans="1:3">
      <c r="A546" s="55" t="s">
        <v>1390</v>
      </c>
      <c r="B546" s="95">
        <v>12</v>
      </c>
      <c r="C546" s="93">
        <v>600</v>
      </c>
    </row>
    <row r="547" spans="1:3">
      <c r="A547" s="56" t="s">
        <v>1391</v>
      </c>
      <c r="B547" s="95">
        <v>12</v>
      </c>
      <c r="C547" s="93">
        <v>600</v>
      </c>
    </row>
    <row r="548" spans="1:3">
      <c r="A548" s="56" t="s">
        <v>1392</v>
      </c>
      <c r="B548" s="95">
        <v>12</v>
      </c>
      <c r="C548" s="93">
        <v>600</v>
      </c>
    </row>
    <row r="549" spans="1:3">
      <c r="A549" s="56" t="s">
        <v>1393</v>
      </c>
      <c r="B549" s="95">
        <v>12</v>
      </c>
      <c r="C549" s="93">
        <v>600</v>
      </c>
    </row>
    <row r="550" spans="1:3">
      <c r="A550" s="53" t="s">
        <v>1275</v>
      </c>
      <c r="B550" s="59">
        <v>10</v>
      </c>
      <c r="C550" s="93">
        <v>580</v>
      </c>
    </row>
    <row r="551" spans="1:3">
      <c r="A551" s="57" t="s">
        <v>1394</v>
      </c>
      <c r="B551" s="26">
        <v>85</v>
      </c>
      <c r="C551" s="93">
        <v>440</v>
      </c>
    </row>
    <row r="552" spans="1:3">
      <c r="A552" s="52" t="s">
        <v>533</v>
      </c>
      <c r="B552" s="26">
        <v>59</v>
      </c>
      <c r="C552" s="93">
        <v>440</v>
      </c>
    </row>
    <row r="553" spans="1:3">
      <c r="A553" s="52" t="s">
        <v>373</v>
      </c>
      <c r="B553" s="26">
        <v>56</v>
      </c>
      <c r="C553" s="93">
        <v>440</v>
      </c>
    </row>
    <row r="554" spans="1:3">
      <c r="A554" s="52" t="s">
        <v>843</v>
      </c>
      <c r="B554" s="26">
        <v>18</v>
      </c>
      <c r="C554" s="93">
        <v>440</v>
      </c>
    </row>
    <row r="555" spans="1:3">
      <c r="A555" s="52" t="s">
        <v>1395</v>
      </c>
      <c r="B555" s="26">
        <v>94</v>
      </c>
      <c r="C555" s="93">
        <v>440</v>
      </c>
    </row>
    <row r="556" spans="1:3">
      <c r="A556" s="53" t="s">
        <v>871</v>
      </c>
      <c r="B556" s="27">
        <v>50</v>
      </c>
      <c r="C556" s="93">
        <v>460</v>
      </c>
    </row>
    <row r="557" spans="1:3">
      <c r="A557" s="53" t="s">
        <v>872</v>
      </c>
      <c r="B557" s="27">
        <v>57</v>
      </c>
      <c r="C557" s="93">
        <v>460</v>
      </c>
    </row>
    <row r="558" spans="1:3">
      <c r="A558" s="53" t="s">
        <v>578</v>
      </c>
      <c r="B558" s="27">
        <v>15</v>
      </c>
      <c r="C558" s="93">
        <v>560</v>
      </c>
    </row>
    <row r="559" spans="1:3">
      <c r="A559" s="53" t="s">
        <v>310</v>
      </c>
      <c r="B559" s="44">
        <v>9</v>
      </c>
      <c r="C559" s="93">
        <v>540</v>
      </c>
    </row>
    <row r="560" spans="1:3">
      <c r="A560" s="56" t="s">
        <v>1396</v>
      </c>
      <c r="B560" s="44">
        <v>22</v>
      </c>
      <c r="C560" s="93">
        <v>480</v>
      </c>
    </row>
    <row r="561" spans="1:3">
      <c r="A561" s="56" t="s">
        <v>1120</v>
      </c>
      <c r="B561" s="44">
        <v>10</v>
      </c>
      <c r="C561" s="93">
        <v>480</v>
      </c>
    </row>
    <row r="562" spans="1:3">
      <c r="A562" s="56" t="s">
        <v>1121</v>
      </c>
      <c r="B562" s="44">
        <v>10</v>
      </c>
      <c r="C562" s="93">
        <v>480</v>
      </c>
    </row>
    <row r="563" spans="1:3">
      <c r="A563" s="52" t="s">
        <v>964</v>
      </c>
      <c r="B563" s="26">
        <v>20</v>
      </c>
      <c r="C563" s="93">
        <v>470</v>
      </c>
    </row>
    <row r="564" spans="1:3">
      <c r="A564" s="53" t="s">
        <v>1162</v>
      </c>
      <c r="B564" s="27">
        <v>7</v>
      </c>
      <c r="C564" s="93">
        <v>440</v>
      </c>
    </row>
    <row r="565" spans="1:3">
      <c r="A565" s="52" t="s">
        <v>1163</v>
      </c>
      <c r="B565" s="26">
        <v>6</v>
      </c>
      <c r="C565" s="93">
        <v>440</v>
      </c>
    </row>
    <row r="566" spans="1:3">
      <c r="A566" s="52" t="s">
        <v>1074</v>
      </c>
      <c r="B566" s="26">
        <v>5</v>
      </c>
      <c r="C566" s="93">
        <v>480</v>
      </c>
    </row>
    <row r="567" spans="1:3">
      <c r="A567" s="52" t="s">
        <v>130</v>
      </c>
      <c r="B567" s="26">
        <v>20</v>
      </c>
      <c r="C567" s="93">
        <v>460</v>
      </c>
    </row>
    <row r="568" spans="1:3">
      <c r="A568" s="60" t="s">
        <v>402</v>
      </c>
      <c r="B568" s="26">
        <v>10</v>
      </c>
      <c r="C568" s="93">
        <v>600</v>
      </c>
    </row>
    <row r="569" spans="1:3">
      <c r="A569" s="52" t="s">
        <v>1075</v>
      </c>
      <c r="B569" s="26">
        <v>49</v>
      </c>
      <c r="C569" s="93">
        <v>480</v>
      </c>
    </row>
    <row r="570" spans="1:3">
      <c r="A570" s="52" t="s">
        <v>1397</v>
      </c>
      <c r="B570" s="26">
        <v>20</v>
      </c>
      <c r="C570" s="93">
        <v>470</v>
      </c>
    </row>
    <row r="571" spans="1:3">
      <c r="A571" s="52" t="s">
        <v>1164</v>
      </c>
      <c r="B571" s="26">
        <v>20</v>
      </c>
      <c r="C571" s="93">
        <v>520</v>
      </c>
    </row>
    <row r="572" spans="1:3">
      <c r="A572" s="52" t="s">
        <v>1398</v>
      </c>
      <c r="B572" s="26">
        <v>100</v>
      </c>
      <c r="C572" s="93">
        <v>430</v>
      </c>
    </row>
    <row r="573" spans="1:3">
      <c r="A573" s="52" t="s">
        <v>421</v>
      </c>
      <c r="B573" s="26">
        <v>20</v>
      </c>
      <c r="C573" s="93">
        <v>580</v>
      </c>
    </row>
    <row r="574" spans="1:3">
      <c r="A574" s="52" t="s">
        <v>677</v>
      </c>
      <c r="B574" s="26">
        <v>23</v>
      </c>
      <c r="C574" s="93">
        <v>570</v>
      </c>
    </row>
    <row r="575" spans="1:3">
      <c r="A575" s="52" t="s">
        <v>678</v>
      </c>
      <c r="B575" s="26">
        <v>30</v>
      </c>
      <c r="C575" s="93">
        <v>580</v>
      </c>
    </row>
    <row r="576" spans="1:3">
      <c r="A576" s="52" t="s">
        <v>1399</v>
      </c>
      <c r="B576" s="26">
        <v>18</v>
      </c>
      <c r="C576" s="93">
        <v>570</v>
      </c>
    </row>
    <row r="577" spans="1:3">
      <c r="A577" s="52" t="s">
        <v>679</v>
      </c>
      <c r="B577" s="26">
        <v>20</v>
      </c>
      <c r="C577" s="93">
        <v>570</v>
      </c>
    </row>
    <row r="578" spans="1:3">
      <c r="A578" s="53" t="s">
        <v>534</v>
      </c>
      <c r="B578" s="26">
        <v>14</v>
      </c>
      <c r="C578" s="93">
        <v>600</v>
      </c>
    </row>
    <row r="579" spans="1:3">
      <c r="A579" s="53" t="s">
        <v>535</v>
      </c>
      <c r="B579" s="26">
        <v>22</v>
      </c>
      <c r="C579" s="93">
        <v>600</v>
      </c>
    </row>
    <row r="580" spans="1:3">
      <c r="A580" s="53" t="s">
        <v>1122</v>
      </c>
      <c r="B580" s="27">
        <v>10</v>
      </c>
      <c r="C580" s="93">
        <v>640</v>
      </c>
    </row>
    <row r="581" spans="1:3">
      <c r="A581" s="61" t="s">
        <v>320</v>
      </c>
      <c r="B581" s="26">
        <v>16</v>
      </c>
      <c r="C581" s="93">
        <v>790</v>
      </c>
    </row>
    <row r="582" spans="1:3">
      <c r="A582" s="53" t="s">
        <v>536</v>
      </c>
      <c r="B582" s="27">
        <v>15</v>
      </c>
      <c r="C582" s="93">
        <v>580</v>
      </c>
    </row>
    <row r="583" spans="1:3">
      <c r="A583" s="53" t="s">
        <v>680</v>
      </c>
      <c r="B583" s="27">
        <v>6</v>
      </c>
      <c r="C583" s="93">
        <v>960</v>
      </c>
    </row>
    <row r="584" spans="1:3">
      <c r="A584" s="55" t="s">
        <v>965</v>
      </c>
      <c r="B584" s="27">
        <v>6</v>
      </c>
      <c r="C584" s="93">
        <v>980</v>
      </c>
    </row>
    <row r="585" spans="1:3">
      <c r="A585" s="55" t="s">
        <v>966</v>
      </c>
      <c r="B585" s="27">
        <v>5</v>
      </c>
      <c r="C585" s="93">
        <v>1040</v>
      </c>
    </row>
    <row r="586" spans="1:3">
      <c r="A586" s="55" t="s">
        <v>967</v>
      </c>
      <c r="B586" s="27">
        <v>6</v>
      </c>
      <c r="C586" s="93">
        <v>1040</v>
      </c>
    </row>
    <row r="587" spans="1:3">
      <c r="A587" s="53" t="s">
        <v>1104</v>
      </c>
      <c r="B587" s="27">
        <v>7</v>
      </c>
      <c r="C587" s="93">
        <v>760</v>
      </c>
    </row>
    <row r="588" spans="1:3">
      <c r="A588" s="52" t="s">
        <v>1076</v>
      </c>
      <c r="B588" s="26">
        <v>20</v>
      </c>
      <c r="C588" s="93">
        <v>780</v>
      </c>
    </row>
    <row r="589" spans="1:3">
      <c r="A589" s="60" t="s">
        <v>1165</v>
      </c>
      <c r="B589" s="26">
        <v>10</v>
      </c>
      <c r="C589" s="93">
        <v>850</v>
      </c>
    </row>
    <row r="590" spans="1:3">
      <c r="A590" s="60" t="s">
        <v>1166</v>
      </c>
      <c r="B590" s="26">
        <v>10</v>
      </c>
      <c r="C590" s="93">
        <v>850</v>
      </c>
    </row>
    <row r="591" spans="1:3">
      <c r="A591" s="60" t="s">
        <v>1167</v>
      </c>
      <c r="B591" s="26">
        <v>10</v>
      </c>
      <c r="C591" s="93">
        <v>850</v>
      </c>
    </row>
    <row r="592" spans="1:3">
      <c r="A592" s="52" t="s">
        <v>1044</v>
      </c>
      <c r="B592" s="26">
        <v>10</v>
      </c>
      <c r="C592" s="93">
        <v>850</v>
      </c>
    </row>
    <row r="593" spans="1:3">
      <c r="A593" s="52" t="s">
        <v>586</v>
      </c>
      <c r="B593" s="26">
        <v>8</v>
      </c>
      <c r="C593" s="93">
        <v>1200</v>
      </c>
    </row>
    <row r="594" spans="1:3">
      <c r="A594" s="52" t="s">
        <v>968</v>
      </c>
      <c r="B594" s="26">
        <v>8</v>
      </c>
      <c r="C594" s="93">
        <v>850</v>
      </c>
    </row>
    <row r="595" spans="1:3">
      <c r="A595" s="52" t="s">
        <v>722</v>
      </c>
      <c r="B595" s="26">
        <v>6</v>
      </c>
      <c r="C595" s="93">
        <v>810</v>
      </c>
    </row>
    <row r="596" spans="1:3">
      <c r="A596" s="52" t="s">
        <v>1123</v>
      </c>
      <c r="B596" s="26">
        <v>10</v>
      </c>
      <c r="C596" s="93">
        <v>830</v>
      </c>
    </row>
    <row r="597" spans="1:3">
      <c r="A597" s="52" t="s">
        <v>1168</v>
      </c>
      <c r="B597" s="26">
        <v>19</v>
      </c>
      <c r="C597" s="93">
        <v>850</v>
      </c>
    </row>
    <row r="598" spans="1:3">
      <c r="A598" s="54" t="s">
        <v>72</v>
      </c>
      <c r="B598" s="26">
        <v>23</v>
      </c>
      <c r="C598" s="93">
        <v>1120</v>
      </c>
    </row>
    <row r="599" spans="1:3">
      <c r="A599" s="52" t="s">
        <v>1400</v>
      </c>
      <c r="B599" s="26">
        <v>22</v>
      </c>
      <c r="C599" s="93">
        <v>740</v>
      </c>
    </row>
    <row r="600" spans="1:3">
      <c r="A600" s="52" t="s">
        <v>537</v>
      </c>
      <c r="B600" s="26">
        <v>11</v>
      </c>
      <c r="C600" s="93">
        <v>880</v>
      </c>
    </row>
    <row r="601" spans="1:3">
      <c r="A601" s="52" t="s">
        <v>185</v>
      </c>
      <c r="B601" s="26">
        <v>20</v>
      </c>
      <c r="C601" s="93">
        <v>830</v>
      </c>
    </row>
    <row r="602" spans="1:3">
      <c r="A602" s="53" t="s">
        <v>538</v>
      </c>
      <c r="B602" s="26">
        <v>10</v>
      </c>
      <c r="C602" s="93">
        <v>830</v>
      </c>
    </row>
    <row r="603" spans="1:3">
      <c r="A603" s="53" t="s">
        <v>539</v>
      </c>
      <c r="B603" s="26">
        <v>12</v>
      </c>
      <c r="C603" s="93">
        <v>830</v>
      </c>
    </row>
    <row r="604" spans="1:3">
      <c r="A604" s="57" t="s">
        <v>1105</v>
      </c>
      <c r="B604" s="26">
        <v>5</v>
      </c>
      <c r="C604" s="93">
        <v>970</v>
      </c>
    </row>
    <row r="605" spans="1:3">
      <c r="A605" s="53" t="s">
        <v>540</v>
      </c>
      <c r="B605" s="26">
        <v>11</v>
      </c>
      <c r="C605" s="93">
        <v>970</v>
      </c>
    </row>
    <row r="606" spans="1:3">
      <c r="A606" s="54" t="s">
        <v>412</v>
      </c>
      <c r="B606" s="27">
        <v>10</v>
      </c>
      <c r="C606" s="93">
        <v>1790</v>
      </c>
    </row>
  </sheetData>
  <conditionalFormatting sqref="A1:A1048576">
    <cfRule type="duplicateValues" dxfId="3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8182-4091-45FB-8203-50B636BCB173}">
  <dimension ref="A1:B757"/>
  <sheetViews>
    <sheetView topLeftCell="A739" workbookViewId="0">
      <selection activeCell="A757" sqref="A757"/>
    </sheetView>
  </sheetViews>
  <sheetFormatPr defaultRowHeight="15"/>
  <cols>
    <col min="1" max="1" width="49.5" style="11" bestFit="1" customWidth="1"/>
    <col min="2" max="2" width="39.5" style="11" customWidth="1"/>
    <col min="3" max="16384" width="9.33203125" style="11"/>
  </cols>
  <sheetData>
    <row r="1" spans="1:2">
      <c r="A1" s="11" t="s">
        <v>46</v>
      </c>
      <c r="B1" s="11" t="s">
        <v>780</v>
      </c>
    </row>
    <row r="2" spans="1:2">
      <c r="A2" s="12" t="s">
        <v>91</v>
      </c>
      <c r="B2" s="12" t="s">
        <v>67</v>
      </c>
    </row>
    <row r="3" spans="1:2">
      <c r="A3" s="12" t="s">
        <v>93</v>
      </c>
      <c r="B3" s="12" t="s">
        <v>73</v>
      </c>
    </row>
    <row r="4" spans="1:2">
      <c r="A4" s="12" t="s">
        <v>94</v>
      </c>
      <c r="B4" s="12" t="s">
        <v>74</v>
      </c>
    </row>
    <row r="5" spans="1:2">
      <c r="A5" s="12" t="s">
        <v>96</v>
      </c>
      <c r="B5" s="12" t="s">
        <v>75</v>
      </c>
    </row>
    <row r="6" spans="1:2">
      <c r="A6" s="12" t="s">
        <v>39</v>
      </c>
      <c r="B6" s="12" t="s">
        <v>76</v>
      </c>
    </row>
    <row r="7" spans="1:2">
      <c r="A7" s="12" t="s">
        <v>48</v>
      </c>
      <c r="B7" s="12" t="s">
        <v>77</v>
      </c>
    </row>
    <row r="8" spans="1:2">
      <c r="A8" s="12" t="s">
        <v>97</v>
      </c>
      <c r="B8" s="12" t="s">
        <v>78</v>
      </c>
    </row>
    <row r="9" spans="1:2">
      <c r="A9" s="12" t="s">
        <v>71</v>
      </c>
      <c r="B9" s="12" t="s">
        <v>80</v>
      </c>
    </row>
    <row r="10" spans="1:2">
      <c r="A10" s="12" t="s">
        <v>101</v>
      </c>
      <c r="B10" s="12" t="s">
        <v>81</v>
      </c>
    </row>
    <row r="11" spans="1:2">
      <c r="A11" s="12" t="s">
        <v>62</v>
      </c>
      <c r="B11" s="12" t="s">
        <v>82</v>
      </c>
    </row>
    <row r="12" spans="1:2">
      <c r="A12" s="12" t="s">
        <v>30</v>
      </c>
      <c r="B12" s="12" t="s">
        <v>66</v>
      </c>
    </row>
    <row r="13" spans="1:2">
      <c r="A13" s="12" t="s">
        <v>102</v>
      </c>
      <c r="B13" s="12" t="s">
        <v>83</v>
      </c>
    </row>
    <row r="14" spans="1:2">
      <c r="A14" s="12" t="s">
        <v>103</v>
      </c>
      <c r="B14" s="12" t="s">
        <v>84</v>
      </c>
    </row>
    <row r="15" spans="1:2">
      <c r="A15" s="12" t="s">
        <v>58</v>
      </c>
      <c r="B15" s="12" t="s">
        <v>85</v>
      </c>
    </row>
    <row r="16" spans="1:2">
      <c r="A16" s="12" t="s">
        <v>104</v>
      </c>
      <c r="B16" s="12" t="s">
        <v>86</v>
      </c>
    </row>
    <row r="17" spans="1:2">
      <c r="A17" s="12" t="s">
        <v>105</v>
      </c>
      <c r="B17" s="12" t="s">
        <v>87</v>
      </c>
    </row>
    <row r="18" spans="1:2">
      <c r="A18" s="12" t="s">
        <v>53</v>
      </c>
      <c r="B18" s="12" t="s">
        <v>88</v>
      </c>
    </row>
    <row r="19" spans="1:2">
      <c r="A19" s="12" t="s">
        <v>56</v>
      </c>
      <c r="B19" s="12" t="s">
        <v>65</v>
      </c>
    </row>
    <row r="20" spans="1:2">
      <c r="A20" s="12" t="s">
        <v>106</v>
      </c>
      <c r="B20" s="12" t="s">
        <v>89</v>
      </c>
    </row>
    <row r="21" spans="1:2">
      <c r="A21" s="12" t="s">
        <v>114</v>
      </c>
      <c r="B21" s="12" t="s">
        <v>114</v>
      </c>
    </row>
    <row r="22" spans="1:2">
      <c r="A22" s="12" t="s">
        <v>116</v>
      </c>
      <c r="B22" s="12" t="s">
        <v>115</v>
      </c>
    </row>
    <row r="23" spans="1:2">
      <c r="A23" s="12" t="s">
        <v>118</v>
      </c>
      <c r="B23" s="12" t="s">
        <v>117</v>
      </c>
    </row>
    <row r="24" spans="1:2">
      <c r="A24" s="12" t="s">
        <v>70</v>
      </c>
      <c r="B24" s="12" t="s">
        <v>119</v>
      </c>
    </row>
    <row r="25" spans="1:2">
      <c r="A25" s="12" t="s">
        <v>121</v>
      </c>
      <c r="B25" s="12" t="s">
        <v>120</v>
      </c>
    </row>
    <row r="26" spans="1:2">
      <c r="A26" s="12" t="s">
        <v>122</v>
      </c>
      <c r="B26" s="12" t="s">
        <v>60</v>
      </c>
    </row>
    <row r="27" spans="1:2">
      <c r="A27" s="12" t="s">
        <v>108</v>
      </c>
      <c r="B27" s="12" t="s">
        <v>124</v>
      </c>
    </row>
    <row r="28" spans="1:2">
      <c r="A28" s="12" t="s">
        <v>55</v>
      </c>
      <c r="B28" s="12" t="s">
        <v>38</v>
      </c>
    </row>
    <row r="29" spans="1:2">
      <c r="A29" s="12" t="s">
        <v>40</v>
      </c>
      <c r="B29" s="12" t="s">
        <v>44</v>
      </c>
    </row>
    <row r="30" spans="1:2">
      <c r="A30" s="12" t="s">
        <v>41</v>
      </c>
      <c r="B30" s="12" t="s">
        <v>45</v>
      </c>
    </row>
    <row r="31" spans="1:2">
      <c r="A31" s="12" t="s">
        <v>90</v>
      </c>
      <c r="B31" s="12" t="s">
        <v>107</v>
      </c>
    </row>
    <row r="32" spans="1:2">
      <c r="A32" s="12" t="s">
        <v>126</v>
      </c>
      <c r="B32" s="12" t="s">
        <v>125</v>
      </c>
    </row>
    <row r="33" spans="1:2">
      <c r="A33" s="12" t="s">
        <v>128</v>
      </c>
      <c r="B33" s="12" t="s">
        <v>127</v>
      </c>
    </row>
    <row r="34" spans="1:2">
      <c r="A34" s="12" t="s">
        <v>133</v>
      </c>
      <c r="B34" s="12" t="s">
        <v>134</v>
      </c>
    </row>
    <row r="35" spans="1:2">
      <c r="A35" s="12" t="s">
        <v>135</v>
      </c>
      <c r="B35" s="12" t="s">
        <v>136</v>
      </c>
    </row>
    <row r="36" spans="1:2">
      <c r="A36" s="12" t="s">
        <v>137</v>
      </c>
      <c r="B36" s="12" t="s">
        <v>68</v>
      </c>
    </row>
    <row r="37" spans="1:2">
      <c r="A37" s="12" t="s">
        <v>138</v>
      </c>
      <c r="B37" s="12" t="s">
        <v>139</v>
      </c>
    </row>
    <row r="38" spans="1:2">
      <c r="A38" s="12" t="s">
        <v>140</v>
      </c>
      <c r="B38" s="12" t="s">
        <v>141</v>
      </c>
    </row>
    <row r="39" spans="1:2">
      <c r="A39" s="12" t="s">
        <v>144</v>
      </c>
      <c r="B39" s="12" t="s">
        <v>145</v>
      </c>
    </row>
    <row r="40" spans="1:2">
      <c r="A40" s="12" t="s">
        <v>146</v>
      </c>
      <c r="B40" s="12" t="s">
        <v>147</v>
      </c>
    </row>
    <row r="41" spans="1:2">
      <c r="A41" s="12" t="s">
        <v>143</v>
      </c>
      <c r="B41" s="12" t="s">
        <v>142</v>
      </c>
    </row>
    <row r="42" spans="1:2">
      <c r="A42" s="12" t="s">
        <v>150</v>
      </c>
      <c r="B42" s="12" t="s">
        <v>151</v>
      </c>
    </row>
    <row r="43" spans="1:2">
      <c r="A43" s="12" t="s">
        <v>331</v>
      </c>
      <c r="B43" s="12" t="s">
        <v>152</v>
      </c>
    </row>
    <row r="44" spans="1:2">
      <c r="A44" s="12" t="s">
        <v>153</v>
      </c>
      <c r="B44" s="12" t="s">
        <v>139</v>
      </c>
    </row>
    <row r="45" spans="1:2">
      <c r="A45" s="12" t="s">
        <v>154</v>
      </c>
      <c r="B45" s="12" t="s">
        <v>139</v>
      </c>
    </row>
    <row r="46" spans="1:2">
      <c r="A46" s="12" t="s">
        <v>158</v>
      </c>
      <c r="B46" s="12" t="s">
        <v>159</v>
      </c>
    </row>
    <row r="47" spans="1:2">
      <c r="A47" s="12" t="s">
        <v>160</v>
      </c>
      <c r="B47" s="12" t="s">
        <v>125</v>
      </c>
    </row>
    <row r="48" spans="1:2">
      <c r="A48" s="12" t="s">
        <v>178</v>
      </c>
      <c r="B48" s="12" t="s">
        <v>166</v>
      </c>
    </row>
    <row r="49" spans="1:2">
      <c r="A49" s="12" t="s">
        <v>179</v>
      </c>
      <c r="B49" s="12" t="s">
        <v>167</v>
      </c>
    </row>
    <row r="50" spans="1:2">
      <c r="A50" s="12" t="s">
        <v>187</v>
      </c>
      <c r="B50" s="12" t="s">
        <v>155</v>
      </c>
    </row>
    <row r="51" spans="1:2">
      <c r="A51" s="12" t="s">
        <v>188</v>
      </c>
      <c r="B51" s="12" t="s">
        <v>161</v>
      </c>
    </row>
    <row r="52" spans="1:2">
      <c r="A52" s="12" t="s">
        <v>189</v>
      </c>
      <c r="B52" s="12" t="s">
        <v>156</v>
      </c>
    </row>
    <row r="53" spans="1:2">
      <c r="A53" s="12" t="s">
        <v>190</v>
      </c>
      <c r="B53" s="12" t="s">
        <v>197</v>
      </c>
    </row>
    <row r="54" spans="1:2">
      <c r="A54" s="12" t="s">
        <v>184</v>
      </c>
      <c r="B54" s="12" t="s">
        <v>157</v>
      </c>
    </row>
    <row r="55" spans="1:2">
      <c r="A55" s="12" t="s">
        <v>201</v>
      </c>
      <c r="B55" s="12" t="s">
        <v>205</v>
      </c>
    </row>
    <row r="56" spans="1:2">
      <c r="A56" s="12" t="s">
        <v>202</v>
      </c>
      <c r="B56" s="12" t="s">
        <v>169</v>
      </c>
    </row>
    <row r="57" spans="1:2">
      <c r="A57" s="12" t="s">
        <v>203</v>
      </c>
      <c r="B57" s="12" t="s">
        <v>170</v>
      </c>
    </row>
    <row r="58" spans="1:2">
      <c r="A58" s="12" t="s">
        <v>186</v>
      </c>
      <c r="B58" s="12" t="s">
        <v>206</v>
      </c>
    </row>
    <row r="59" spans="1:2">
      <c r="A59" s="12" t="s">
        <v>193</v>
      </c>
      <c r="B59" s="12" t="s">
        <v>207</v>
      </c>
    </row>
    <row r="60" spans="1:2">
      <c r="A60" s="12" t="s">
        <v>177</v>
      </c>
      <c r="B60" s="12" t="s">
        <v>78</v>
      </c>
    </row>
    <row r="61" spans="1:2">
      <c r="A61" s="12" t="s">
        <v>174</v>
      </c>
      <c r="B61" s="12" t="s">
        <v>79</v>
      </c>
    </row>
    <row r="62" spans="1:2">
      <c r="A62" s="12" t="s">
        <v>180</v>
      </c>
      <c r="B62" s="12" t="s">
        <v>110</v>
      </c>
    </row>
    <row r="63" spans="1:2">
      <c r="A63" s="12" t="s">
        <v>165</v>
      </c>
      <c r="B63" s="12" t="s">
        <v>198</v>
      </c>
    </row>
    <row r="64" spans="1:2">
      <c r="A64" s="12" t="s">
        <v>171</v>
      </c>
      <c r="B64" s="12" t="s">
        <v>176</v>
      </c>
    </row>
    <row r="65" spans="1:2">
      <c r="A65" s="12" t="s">
        <v>175</v>
      </c>
      <c r="B65" s="12" t="s">
        <v>199</v>
      </c>
    </row>
    <row r="66" spans="1:2">
      <c r="A66" s="12" t="s">
        <v>172</v>
      </c>
      <c r="B66" s="12" t="s">
        <v>149</v>
      </c>
    </row>
    <row r="67" spans="1:2">
      <c r="A67" s="12" t="s">
        <v>192</v>
      </c>
      <c r="B67" s="12" t="s">
        <v>68</v>
      </c>
    </row>
    <row r="68" spans="1:2">
      <c r="A68" s="12" t="s">
        <v>195</v>
      </c>
      <c r="B68" s="12" t="s">
        <v>44</v>
      </c>
    </row>
    <row r="69" spans="1:2">
      <c r="A69" s="12" t="s">
        <v>196</v>
      </c>
      <c r="B69" s="12" t="s">
        <v>45</v>
      </c>
    </row>
    <row r="70" spans="1:2">
      <c r="A70" s="12" t="s">
        <v>181</v>
      </c>
      <c r="B70" s="12" t="s">
        <v>168</v>
      </c>
    </row>
    <row r="71" spans="1:2">
      <c r="A71" s="12" t="s">
        <v>214</v>
      </c>
      <c r="B71" s="12" t="s">
        <v>220</v>
      </c>
    </row>
    <row r="72" spans="1:2">
      <c r="A72" s="12" t="s">
        <v>215</v>
      </c>
      <c r="B72" s="12" t="s">
        <v>204</v>
      </c>
    </row>
    <row r="73" spans="1:2">
      <c r="A73" s="12" t="s">
        <v>216</v>
      </c>
      <c r="B73" s="12" t="s">
        <v>222</v>
      </c>
    </row>
    <row r="74" spans="1:2">
      <c r="A74" s="12" t="s">
        <v>217</v>
      </c>
      <c r="B74" s="12" t="s">
        <v>27</v>
      </c>
    </row>
    <row r="75" spans="1:2">
      <c r="A75" s="12" t="s">
        <v>209</v>
      </c>
      <c r="B75" s="12" t="s">
        <v>81</v>
      </c>
    </row>
    <row r="76" spans="1:2">
      <c r="A76" s="12" t="s">
        <v>210</v>
      </c>
      <c r="B76" s="12" t="s">
        <v>199</v>
      </c>
    </row>
    <row r="77" spans="1:2">
      <c r="A77" s="12" t="s">
        <v>221</v>
      </c>
      <c r="B77" s="12" t="s">
        <v>194</v>
      </c>
    </row>
    <row r="78" spans="1:2">
      <c r="A78" s="12" t="s">
        <v>218</v>
      </c>
      <c r="B78" s="12" t="s">
        <v>223</v>
      </c>
    </row>
    <row r="79" spans="1:2">
      <c r="A79" s="12" t="s">
        <v>129</v>
      </c>
      <c r="B79" s="12" t="s">
        <v>69</v>
      </c>
    </row>
    <row r="80" spans="1:2">
      <c r="A80" s="12" t="s">
        <v>219</v>
      </c>
      <c r="B80" s="12" t="s">
        <v>49</v>
      </c>
    </row>
    <row r="81" spans="1:2">
      <c r="A81" s="12" t="s">
        <v>225</v>
      </c>
      <c r="B81" s="12" t="s">
        <v>237</v>
      </c>
    </row>
    <row r="82" spans="1:2">
      <c r="A82" s="12" t="s">
        <v>226</v>
      </c>
      <c r="B82" s="12" t="s">
        <v>238</v>
      </c>
    </row>
    <row r="83" spans="1:2">
      <c r="A83" s="12" t="s">
        <v>227</v>
      </c>
      <c r="B83" s="12" t="s">
        <v>239</v>
      </c>
    </row>
    <row r="84" spans="1:2">
      <c r="A84" s="12" t="s">
        <v>229</v>
      </c>
      <c r="B84" s="12" t="s">
        <v>240</v>
      </c>
    </row>
    <row r="85" spans="1:2">
      <c r="A85" s="12" t="s">
        <v>231</v>
      </c>
      <c r="B85" s="12" t="s">
        <v>243</v>
      </c>
    </row>
    <row r="86" spans="1:2" s="13" customFormat="1">
      <c r="A86" s="12" t="s">
        <v>232</v>
      </c>
      <c r="B86" s="12" t="s">
        <v>244</v>
      </c>
    </row>
    <row r="87" spans="1:2" s="13" customFormat="1">
      <c r="A87" s="12" t="s">
        <v>233</v>
      </c>
      <c r="B87" s="12" t="s">
        <v>245</v>
      </c>
    </row>
    <row r="88" spans="1:2" s="14" customFormat="1">
      <c r="A88" s="12" t="s">
        <v>234</v>
      </c>
      <c r="B88" s="12" t="s">
        <v>246</v>
      </c>
    </row>
    <row r="89" spans="1:2" s="14" customFormat="1">
      <c r="A89" s="12" t="s">
        <v>236</v>
      </c>
      <c r="B89" s="12" t="s">
        <v>247</v>
      </c>
    </row>
    <row r="90" spans="1:2" s="14" customFormat="1">
      <c r="A90" s="12" t="s">
        <v>252</v>
      </c>
      <c r="B90" s="12" t="s">
        <v>276</v>
      </c>
    </row>
    <row r="91" spans="1:2" s="17" customFormat="1">
      <c r="A91" s="12" t="s">
        <v>253</v>
      </c>
      <c r="B91" s="12" t="s">
        <v>277</v>
      </c>
    </row>
    <row r="92" spans="1:2">
      <c r="A92" s="15" t="s">
        <v>224</v>
      </c>
      <c r="B92" s="15" t="s">
        <v>36</v>
      </c>
    </row>
    <row r="93" spans="1:2">
      <c r="A93" s="15" t="s">
        <v>228</v>
      </c>
      <c r="B93" s="15" t="s">
        <v>286</v>
      </c>
    </row>
    <row r="94" spans="1:2">
      <c r="A94" s="12" t="s">
        <v>279</v>
      </c>
      <c r="B94" s="12" t="s">
        <v>292</v>
      </c>
    </row>
    <row r="95" spans="1:2" s="19" customFormat="1">
      <c r="A95" s="12" t="s">
        <v>282</v>
      </c>
      <c r="B95" s="12" t="s">
        <v>293</v>
      </c>
    </row>
    <row r="96" spans="1:2" s="20" customFormat="1">
      <c r="A96" s="24" t="s">
        <v>288</v>
      </c>
      <c r="B96" s="16" t="s">
        <v>294</v>
      </c>
    </row>
    <row r="97" spans="1:2" s="20" customFormat="1">
      <c r="A97" s="16" t="s">
        <v>289</v>
      </c>
      <c r="B97" s="16" t="s">
        <v>295</v>
      </c>
    </row>
    <row r="98" spans="1:2" s="20" customFormat="1">
      <c r="A98" s="16" t="s">
        <v>291</v>
      </c>
      <c r="B98" s="16" t="s">
        <v>296</v>
      </c>
    </row>
    <row r="99" spans="1:2" s="20" customFormat="1">
      <c r="A99" s="16" t="s">
        <v>290</v>
      </c>
      <c r="B99" s="16" t="s">
        <v>985</v>
      </c>
    </row>
    <row r="100" spans="1:2" s="20" customFormat="1">
      <c r="A100" s="15" t="s">
        <v>297</v>
      </c>
      <c r="B100" s="15" t="s">
        <v>302</v>
      </c>
    </row>
    <row r="101" spans="1:2" s="20" customFormat="1">
      <c r="A101" s="15" t="s">
        <v>312</v>
      </c>
      <c r="B101" s="15" t="s">
        <v>314</v>
      </c>
    </row>
    <row r="102" spans="1:2" s="20" customFormat="1">
      <c r="A102" s="15" t="s">
        <v>317</v>
      </c>
      <c r="B102" s="15" t="s">
        <v>327</v>
      </c>
    </row>
    <row r="103" spans="1:2" s="20" customFormat="1">
      <c r="A103" s="15" t="s">
        <v>318</v>
      </c>
      <c r="B103" s="15" t="s">
        <v>326</v>
      </c>
    </row>
    <row r="104" spans="1:2" s="20" customFormat="1">
      <c r="A104" s="15" t="s">
        <v>386</v>
      </c>
      <c r="B104" s="15" t="s">
        <v>395</v>
      </c>
    </row>
    <row r="105" spans="1:2" s="20" customFormat="1">
      <c r="A105" s="15" t="s">
        <v>366</v>
      </c>
      <c r="B105" s="15" t="s">
        <v>383</v>
      </c>
    </row>
    <row r="106" spans="1:2" s="20" customFormat="1">
      <c r="A106" s="12" t="s">
        <v>335</v>
      </c>
      <c r="B106" s="12" t="s">
        <v>384</v>
      </c>
    </row>
    <row r="107" spans="1:2" s="20" customFormat="1">
      <c r="A107" s="12" t="s">
        <v>418</v>
      </c>
      <c r="B107" s="12" t="s">
        <v>434</v>
      </c>
    </row>
    <row r="108" spans="1:2" s="20" customFormat="1">
      <c r="A108" s="18" t="s">
        <v>413</v>
      </c>
      <c r="B108" s="18" t="s">
        <v>435</v>
      </c>
    </row>
    <row r="109" spans="1:2" s="20" customFormat="1">
      <c r="A109" s="18" t="s">
        <v>414</v>
      </c>
      <c r="B109" s="18" t="s">
        <v>439</v>
      </c>
    </row>
    <row r="110" spans="1:2" s="21" customFormat="1">
      <c r="A110" s="18" t="s">
        <v>415</v>
      </c>
      <c r="B110" s="18" t="s">
        <v>436</v>
      </c>
    </row>
    <row r="111" spans="1:2" s="21" customFormat="1">
      <c r="A111" s="18" t="s">
        <v>423</v>
      </c>
      <c r="B111" s="18" t="s">
        <v>438</v>
      </c>
    </row>
    <row r="112" spans="1:2" s="21" customFormat="1">
      <c r="A112" s="18" t="s">
        <v>309</v>
      </c>
      <c r="B112" s="18" t="s">
        <v>457</v>
      </c>
    </row>
    <row r="113" spans="1:2" s="21" customFormat="1">
      <c r="A113" s="18" t="s">
        <v>464</v>
      </c>
      <c r="B113" s="18" t="s">
        <v>471</v>
      </c>
    </row>
    <row r="114" spans="1:2" s="23" customFormat="1">
      <c r="A114" s="18" t="s">
        <v>385</v>
      </c>
      <c r="B114" s="18" t="s">
        <v>471</v>
      </c>
    </row>
    <row r="115" spans="1:2">
      <c r="A115" s="18" t="s">
        <v>472</v>
      </c>
      <c r="B115" s="18" t="s">
        <v>471</v>
      </c>
    </row>
    <row r="116" spans="1:2">
      <c r="A116" s="18" t="s">
        <v>387</v>
      </c>
      <c r="B116" s="18" t="s">
        <v>471</v>
      </c>
    </row>
    <row r="117" spans="1:2">
      <c r="A117" s="18" t="s">
        <v>328</v>
      </c>
      <c r="B117" s="18" t="s">
        <v>471</v>
      </c>
    </row>
    <row r="118" spans="1:2">
      <c r="A118" s="18" t="s">
        <v>473</v>
      </c>
      <c r="B118" s="18" t="s">
        <v>471</v>
      </c>
    </row>
    <row r="119" spans="1:2">
      <c r="A119" s="18" t="s">
        <v>353</v>
      </c>
      <c r="B119" s="18" t="s">
        <v>471</v>
      </c>
    </row>
    <row r="120" spans="1:2">
      <c r="A120" s="18" t="s">
        <v>354</v>
      </c>
      <c r="B120" s="18" t="s">
        <v>471</v>
      </c>
    </row>
    <row r="121" spans="1:2">
      <c r="A121" s="18" t="s">
        <v>474</v>
      </c>
      <c r="B121" s="18" t="s">
        <v>471</v>
      </c>
    </row>
    <row r="122" spans="1:2">
      <c r="A122" s="18" t="s">
        <v>355</v>
      </c>
      <c r="B122" s="18" t="s">
        <v>471</v>
      </c>
    </row>
    <row r="123" spans="1:2">
      <c r="A123" s="18" t="s">
        <v>475</v>
      </c>
      <c r="B123" s="18" t="s">
        <v>471</v>
      </c>
    </row>
    <row r="124" spans="1:2">
      <c r="A124" s="18" t="s">
        <v>356</v>
      </c>
      <c r="B124" s="18" t="s">
        <v>471</v>
      </c>
    </row>
    <row r="125" spans="1:2">
      <c r="A125" s="18" t="s">
        <v>477</v>
      </c>
      <c r="B125" s="18" t="s">
        <v>471</v>
      </c>
    </row>
    <row r="126" spans="1:2">
      <c r="A126" s="18" t="s">
        <v>478</v>
      </c>
      <c r="B126" s="18" t="s">
        <v>471</v>
      </c>
    </row>
    <row r="127" spans="1:2">
      <c r="A127" s="18" t="s">
        <v>425</v>
      </c>
      <c r="B127" s="18" t="s">
        <v>445</v>
      </c>
    </row>
    <row r="128" spans="1:2">
      <c r="A128" s="18" t="s">
        <v>339</v>
      </c>
      <c r="B128" s="18" t="s">
        <v>391</v>
      </c>
    </row>
    <row r="129" spans="1:2">
      <c r="A129" s="18" t="s">
        <v>426</v>
      </c>
      <c r="B129" s="18" t="s">
        <v>482</v>
      </c>
    </row>
    <row r="130" spans="1:2">
      <c r="A130" s="18" t="s">
        <v>396</v>
      </c>
      <c r="B130" s="18" t="s">
        <v>987</v>
      </c>
    </row>
    <row r="131" spans="1:2">
      <c r="A131" s="18" t="s">
        <v>417</v>
      </c>
      <c r="B131" s="18" t="s">
        <v>453</v>
      </c>
    </row>
    <row r="132" spans="1:2">
      <c r="A132" s="18" t="s">
        <v>334</v>
      </c>
      <c r="B132" s="18" t="s">
        <v>347</v>
      </c>
    </row>
    <row r="133" spans="1:2">
      <c r="A133" s="18" t="s">
        <v>826</v>
      </c>
      <c r="B133" s="18" t="s">
        <v>863</v>
      </c>
    </row>
    <row r="134" spans="1:2">
      <c r="A134" s="25" t="s">
        <v>988</v>
      </c>
      <c r="B134" s="25" t="s">
        <v>481</v>
      </c>
    </row>
    <row r="135" spans="1:2">
      <c r="A135" s="25" t="s">
        <v>989</v>
      </c>
      <c r="B135" s="25" t="s">
        <v>744</v>
      </c>
    </row>
    <row r="136" spans="1:2">
      <c r="A136" s="25" t="s">
        <v>990</v>
      </c>
      <c r="B136" s="25" t="s">
        <v>343</v>
      </c>
    </row>
    <row r="137" spans="1:2">
      <c r="A137" s="25" t="s">
        <v>991</v>
      </c>
      <c r="B137" s="25" t="s">
        <v>247</v>
      </c>
    </row>
    <row r="138" spans="1:2">
      <c r="A138" s="25" t="s">
        <v>992</v>
      </c>
      <c r="B138" s="25" t="s">
        <v>694</v>
      </c>
    </row>
    <row r="139" spans="1:2">
      <c r="A139" s="25" t="s">
        <v>993</v>
      </c>
      <c r="B139" s="25" t="s">
        <v>550</v>
      </c>
    </row>
    <row r="140" spans="1:2">
      <c r="A140" s="25" t="s">
        <v>994</v>
      </c>
      <c r="B140" s="25" t="s">
        <v>82</v>
      </c>
    </row>
    <row r="141" spans="1:2">
      <c r="A141" s="25" t="s">
        <v>995</v>
      </c>
      <c r="B141" s="25" t="s">
        <v>764</v>
      </c>
    </row>
    <row r="142" spans="1:2">
      <c r="A142" s="25" t="s">
        <v>996</v>
      </c>
      <c r="B142" s="25" t="s">
        <v>997</v>
      </c>
    </row>
    <row r="143" spans="1:2">
      <c r="A143" s="25" t="s">
        <v>998</v>
      </c>
      <c r="B143" s="25" t="s">
        <v>999</v>
      </c>
    </row>
    <row r="144" spans="1:2">
      <c r="A144" s="25" t="s">
        <v>1000</v>
      </c>
      <c r="B144" s="25" t="s">
        <v>1001</v>
      </c>
    </row>
    <row r="145" spans="1:2">
      <c r="A145" s="25" t="s">
        <v>1002</v>
      </c>
      <c r="B145" s="25" t="s">
        <v>1003</v>
      </c>
    </row>
    <row r="146" spans="1:2">
      <c r="A146" s="25" t="s">
        <v>1004</v>
      </c>
      <c r="B146" s="25" t="s">
        <v>1005</v>
      </c>
    </row>
    <row r="147" spans="1:2">
      <c r="A147" s="25" t="s">
        <v>1006</v>
      </c>
      <c r="B147" s="25" t="s">
        <v>1007</v>
      </c>
    </row>
    <row r="148" spans="1:2">
      <c r="A148" s="25" t="s">
        <v>839</v>
      </c>
      <c r="B148" s="25" t="s">
        <v>1008</v>
      </c>
    </row>
    <row r="149" spans="1:2">
      <c r="A149" s="25" t="s">
        <v>1009</v>
      </c>
      <c r="B149" s="25" t="s">
        <v>1010</v>
      </c>
    </row>
    <row r="150" spans="1:2">
      <c r="A150" s="96" t="s">
        <v>458</v>
      </c>
      <c r="B150" s="62" t="s">
        <v>515</v>
      </c>
    </row>
    <row r="151" spans="1:2">
      <c r="A151" s="96" t="s">
        <v>1243</v>
      </c>
      <c r="B151" s="63" t="s">
        <v>443</v>
      </c>
    </row>
    <row r="152" spans="1:2">
      <c r="A152" s="96" t="s">
        <v>466</v>
      </c>
      <c r="B152" s="63" t="s">
        <v>467</v>
      </c>
    </row>
    <row r="153" spans="1:2">
      <c r="A153" s="96" t="s">
        <v>1129</v>
      </c>
      <c r="B153" s="63" t="s">
        <v>1169</v>
      </c>
    </row>
    <row r="154" spans="1:2">
      <c r="A154" s="96" t="s">
        <v>1130</v>
      </c>
      <c r="B154" s="63" t="s">
        <v>1170</v>
      </c>
    </row>
    <row r="155" spans="1:2">
      <c r="A155" s="96" t="s">
        <v>1131</v>
      </c>
      <c r="B155" s="62" t="s">
        <v>1171</v>
      </c>
    </row>
    <row r="156" spans="1:2">
      <c r="A156" s="64" t="s">
        <v>1132</v>
      </c>
      <c r="B156" s="62" t="s">
        <v>1172</v>
      </c>
    </row>
    <row r="157" spans="1:2">
      <c r="A157" s="64" t="s">
        <v>1051</v>
      </c>
      <c r="B157" s="62" t="s">
        <v>1077</v>
      </c>
    </row>
    <row r="158" spans="1:2">
      <c r="A158" s="97" t="s">
        <v>1011</v>
      </c>
      <c r="B158" s="63" t="s">
        <v>516</v>
      </c>
    </row>
    <row r="159" spans="1:2">
      <c r="A159" s="65" t="s">
        <v>1281</v>
      </c>
      <c r="B159" s="63" t="s">
        <v>517</v>
      </c>
    </row>
    <row r="160" spans="1:2">
      <c r="A160" s="65" t="s">
        <v>592</v>
      </c>
      <c r="B160" s="63" t="s">
        <v>714</v>
      </c>
    </row>
    <row r="161" spans="1:2">
      <c r="A161" s="65" t="s">
        <v>1282</v>
      </c>
      <c r="B161" s="63" t="s">
        <v>444</v>
      </c>
    </row>
    <row r="162" spans="1:2">
      <c r="A162" s="65" t="s">
        <v>1133</v>
      </c>
      <c r="B162" s="62" t="s">
        <v>1173</v>
      </c>
    </row>
    <row r="163" spans="1:2">
      <c r="A163" s="65" t="s">
        <v>593</v>
      </c>
      <c r="B163" s="63" t="s">
        <v>715</v>
      </c>
    </row>
    <row r="164" spans="1:2">
      <c r="A164" s="65" t="s">
        <v>47</v>
      </c>
      <c r="B164" s="62" t="s">
        <v>59</v>
      </c>
    </row>
    <row r="165" spans="1:2">
      <c r="A165" s="64" t="s">
        <v>1283</v>
      </c>
      <c r="B165" s="66" t="s">
        <v>23</v>
      </c>
    </row>
    <row r="166" spans="1:2">
      <c r="A166" s="67" t="s">
        <v>1284</v>
      </c>
      <c r="B166" s="62" t="s">
        <v>16</v>
      </c>
    </row>
    <row r="167" spans="1:2">
      <c r="A167" s="64" t="s">
        <v>1285</v>
      </c>
      <c r="B167" s="63" t="s">
        <v>1028</v>
      </c>
    </row>
    <row r="168" spans="1:2">
      <c r="A168" s="68" t="s">
        <v>594</v>
      </c>
      <c r="B168" s="62" t="e">
        <v>#N/A</v>
      </c>
    </row>
    <row r="169" spans="1:2">
      <c r="A169" s="69" t="s">
        <v>895</v>
      </c>
      <c r="B169" s="63" t="s">
        <v>906</v>
      </c>
    </row>
    <row r="170" spans="1:2">
      <c r="A170" s="65" t="s">
        <v>1286</v>
      </c>
      <c r="B170" s="63" t="s">
        <v>254</v>
      </c>
    </row>
    <row r="171" spans="1:2">
      <c r="A171" s="65" t="s">
        <v>1287</v>
      </c>
      <c r="B171" s="63" t="s">
        <v>336</v>
      </c>
    </row>
    <row r="172" spans="1:2">
      <c r="A172" s="65" t="s">
        <v>1288</v>
      </c>
      <c r="B172" s="62" t="s">
        <v>1401</v>
      </c>
    </row>
    <row r="173" spans="1:2">
      <c r="A173" s="67" t="s">
        <v>1134</v>
      </c>
      <c r="B173" s="63" t="s">
        <v>1174</v>
      </c>
    </row>
    <row r="174" spans="1:2">
      <c r="A174" s="65" t="s">
        <v>595</v>
      </c>
      <c r="B174" s="63" t="s">
        <v>681</v>
      </c>
    </row>
    <row r="175" spans="1:2">
      <c r="A175" s="65" t="s">
        <v>250</v>
      </c>
      <c r="B175" s="62" t="s">
        <v>274</v>
      </c>
    </row>
    <row r="176" spans="1:2">
      <c r="A176" s="68" t="s">
        <v>305</v>
      </c>
      <c r="B176" s="62" t="e">
        <v>#N/A</v>
      </c>
    </row>
    <row r="177" spans="1:2">
      <c r="A177" s="65" t="s">
        <v>1289</v>
      </c>
      <c r="B177" s="62" t="s">
        <v>275</v>
      </c>
    </row>
    <row r="178" spans="1:2">
      <c r="A178" s="68" t="s">
        <v>306</v>
      </c>
      <c r="B178" s="62" t="e">
        <v>#N/A</v>
      </c>
    </row>
    <row r="179" spans="1:2">
      <c r="A179" s="65" t="s">
        <v>1113</v>
      </c>
      <c r="B179" s="62" t="s">
        <v>1124</v>
      </c>
    </row>
    <row r="180" spans="1:2">
      <c r="A180" s="70" t="s">
        <v>765</v>
      </c>
      <c r="B180" s="63" t="s">
        <v>773</v>
      </c>
    </row>
    <row r="181" spans="1:2">
      <c r="A181" s="70" t="s">
        <v>596</v>
      </c>
      <c r="B181" s="63" t="s">
        <v>723</v>
      </c>
    </row>
    <row r="182" spans="1:2">
      <c r="A182" s="64" t="s">
        <v>1053</v>
      </c>
      <c r="B182" s="62" t="s">
        <v>1078</v>
      </c>
    </row>
    <row r="183" spans="1:2">
      <c r="A183" s="64" t="s">
        <v>827</v>
      </c>
      <c r="B183" s="62" t="s">
        <v>321</v>
      </c>
    </row>
    <row r="184" spans="1:2">
      <c r="A184" s="67" t="s">
        <v>1031</v>
      </c>
      <c r="B184" s="63" t="s">
        <v>1175</v>
      </c>
    </row>
    <row r="185" spans="1:2">
      <c r="A185" s="67" t="s">
        <v>1054</v>
      </c>
      <c r="B185" s="63" t="s">
        <v>1176</v>
      </c>
    </row>
    <row r="186" spans="1:2">
      <c r="A186" s="71" t="s">
        <v>1135</v>
      </c>
      <c r="B186" s="63" t="s">
        <v>1251</v>
      </c>
    </row>
    <row r="187" spans="1:2">
      <c r="A187" s="65" t="s">
        <v>1290</v>
      </c>
      <c r="B187" s="62" t="e">
        <v>#N/A</v>
      </c>
    </row>
    <row r="188" spans="1:2">
      <c r="A188" s="65" t="s">
        <v>92</v>
      </c>
      <c r="B188" s="62" t="e">
        <v>#N/A</v>
      </c>
    </row>
    <row r="189" spans="1:2">
      <c r="A189" s="65" t="s">
        <v>213</v>
      </c>
      <c r="B189" s="63" t="s">
        <v>220</v>
      </c>
    </row>
    <row r="190" spans="1:2">
      <c r="A190" s="65" t="s">
        <v>200</v>
      </c>
      <c r="B190" s="63" t="s">
        <v>204</v>
      </c>
    </row>
    <row r="191" spans="1:2">
      <c r="A191" s="65" t="s">
        <v>597</v>
      </c>
      <c r="B191" s="62" t="s">
        <v>205</v>
      </c>
    </row>
    <row r="192" spans="1:2">
      <c r="A192" s="65" t="s">
        <v>351</v>
      </c>
      <c r="B192" s="62" t="s">
        <v>357</v>
      </c>
    </row>
    <row r="193" spans="1:2">
      <c r="A193" s="72" t="s">
        <v>1291</v>
      </c>
      <c r="B193" s="62" t="s">
        <v>148</v>
      </c>
    </row>
    <row r="194" spans="1:2">
      <c r="A194" s="97" t="s">
        <v>896</v>
      </c>
      <c r="B194" s="63" t="s">
        <v>434</v>
      </c>
    </row>
    <row r="195" spans="1:2">
      <c r="A195" s="97" t="s">
        <v>519</v>
      </c>
      <c r="B195" s="63" t="s">
        <v>724</v>
      </c>
    </row>
    <row r="196" spans="1:2">
      <c r="A196" s="97" t="s">
        <v>95</v>
      </c>
      <c r="B196" s="62" t="e">
        <v>#N/A</v>
      </c>
    </row>
    <row r="197" spans="1:2">
      <c r="A197" s="73" t="s">
        <v>599</v>
      </c>
      <c r="B197" s="62" t="e">
        <v>#N/A</v>
      </c>
    </row>
    <row r="198" spans="1:2">
      <c r="A198" s="97" t="s">
        <v>937</v>
      </c>
      <c r="B198" s="62" t="s">
        <v>445</v>
      </c>
    </row>
    <row r="199" spans="1:2">
      <c r="A199" s="97" t="s">
        <v>600</v>
      </c>
      <c r="B199" s="62" t="s">
        <v>725</v>
      </c>
    </row>
    <row r="200" spans="1:2">
      <c r="A200" s="97" t="s">
        <v>601</v>
      </c>
      <c r="B200" s="62" t="e">
        <v>#N/A</v>
      </c>
    </row>
    <row r="201" spans="1:2">
      <c r="A201" s="97" t="s">
        <v>602</v>
      </c>
      <c r="B201" s="62" t="s">
        <v>726</v>
      </c>
    </row>
    <row r="202" spans="1:2">
      <c r="A202" s="97" t="s">
        <v>603</v>
      </c>
      <c r="B202" s="62" t="s">
        <v>682</v>
      </c>
    </row>
    <row r="203" spans="1:2">
      <c r="A203" s="97" t="s">
        <v>805</v>
      </c>
      <c r="B203" s="62" t="s">
        <v>818</v>
      </c>
    </row>
    <row r="204" spans="1:2">
      <c r="A204" s="97" t="s">
        <v>358</v>
      </c>
      <c r="B204" s="62" t="s">
        <v>255</v>
      </c>
    </row>
    <row r="205" spans="1:2">
      <c r="A205" s="97" t="s">
        <v>1292</v>
      </c>
      <c r="B205" s="63" t="s">
        <v>256</v>
      </c>
    </row>
    <row r="206" spans="1:2">
      <c r="A206" s="97" t="s">
        <v>1244</v>
      </c>
      <c r="B206" s="62" t="s">
        <v>1252</v>
      </c>
    </row>
    <row r="207" spans="1:2">
      <c r="A207" s="64" t="s">
        <v>1293</v>
      </c>
      <c r="B207" s="62" t="s">
        <v>15</v>
      </c>
    </row>
    <row r="208" spans="1:2">
      <c r="A208" s="64" t="s">
        <v>1294</v>
      </c>
      <c r="B208" s="62" t="s">
        <v>14</v>
      </c>
    </row>
    <row r="209" spans="1:2">
      <c r="A209" s="72" t="s">
        <v>1295</v>
      </c>
      <c r="B209" s="62" t="s">
        <v>35</v>
      </c>
    </row>
    <row r="210" spans="1:2">
      <c r="A210" s="65" t="s">
        <v>1296</v>
      </c>
      <c r="B210" s="62" t="s">
        <v>109</v>
      </c>
    </row>
    <row r="211" spans="1:2">
      <c r="A211" s="72" t="s">
        <v>12</v>
      </c>
      <c r="B211" s="62" t="s">
        <v>17</v>
      </c>
    </row>
    <row r="212" spans="1:2">
      <c r="A212" s="72" t="s">
        <v>25</v>
      </c>
      <c r="B212" s="62" t="s">
        <v>26</v>
      </c>
    </row>
    <row r="213" spans="1:2">
      <c r="A213" s="65" t="s">
        <v>752</v>
      </c>
      <c r="B213" s="66" t="s">
        <v>759</v>
      </c>
    </row>
    <row r="214" spans="1:2">
      <c r="A214" s="65" t="s">
        <v>1297</v>
      </c>
      <c r="B214" s="62" t="s">
        <v>329</v>
      </c>
    </row>
    <row r="215" spans="1:2">
      <c r="A215" s="65" t="s">
        <v>716</v>
      </c>
      <c r="B215" s="62" t="e">
        <v>#N/A</v>
      </c>
    </row>
    <row r="216" spans="1:2">
      <c r="A216" s="65" t="s">
        <v>1298</v>
      </c>
      <c r="B216" s="62" t="s">
        <v>496</v>
      </c>
    </row>
    <row r="217" spans="1:2">
      <c r="A217" s="65" t="s">
        <v>1055</v>
      </c>
      <c r="B217" s="62" t="e">
        <v>#N/A</v>
      </c>
    </row>
    <row r="218" spans="1:2">
      <c r="A218" s="65" t="s">
        <v>330</v>
      </c>
      <c r="B218" s="62" t="s">
        <v>276</v>
      </c>
    </row>
    <row r="219" spans="1:2">
      <c r="A219" s="65" t="s">
        <v>1299</v>
      </c>
      <c r="B219" s="62" t="s">
        <v>468</v>
      </c>
    </row>
    <row r="220" spans="1:2">
      <c r="A220" s="67" t="s">
        <v>897</v>
      </c>
      <c r="B220" s="62" t="s">
        <v>1177</v>
      </c>
    </row>
    <row r="221" spans="1:2">
      <c r="A221" s="67" t="s">
        <v>1023</v>
      </c>
      <c r="B221" s="62" t="s">
        <v>1178</v>
      </c>
    </row>
    <row r="222" spans="1:2">
      <c r="A222" s="65" t="s">
        <v>388</v>
      </c>
      <c r="B222" s="62" t="s">
        <v>389</v>
      </c>
    </row>
    <row r="223" spans="1:2">
      <c r="A223" s="65" t="s">
        <v>1056</v>
      </c>
      <c r="B223" s="62" t="s">
        <v>1079</v>
      </c>
    </row>
    <row r="224" spans="1:2">
      <c r="A224" s="65" t="s">
        <v>483</v>
      </c>
      <c r="B224" s="62" t="s">
        <v>497</v>
      </c>
    </row>
    <row r="225" spans="1:2">
      <c r="A225" s="65" t="s">
        <v>441</v>
      </c>
      <c r="B225" s="62" t="e">
        <v>#N/A</v>
      </c>
    </row>
    <row r="226" spans="1:2">
      <c r="A226" s="64" t="s">
        <v>1300</v>
      </c>
      <c r="B226" s="62" t="s">
        <v>683</v>
      </c>
    </row>
    <row r="227" spans="1:2">
      <c r="A227" s="65" t="s">
        <v>1301</v>
      </c>
      <c r="B227" s="62" t="s">
        <v>313</v>
      </c>
    </row>
    <row r="228" spans="1:2">
      <c r="A228" s="65" t="s">
        <v>1302</v>
      </c>
      <c r="B228" s="66" t="s">
        <v>498</v>
      </c>
    </row>
    <row r="229" spans="1:2">
      <c r="A229" s="64" t="s">
        <v>1271</v>
      </c>
      <c r="B229" s="62" t="s">
        <v>1277</v>
      </c>
    </row>
    <row r="230" spans="1:2">
      <c r="A230" s="64" t="s">
        <v>1303</v>
      </c>
      <c r="B230" s="62" t="s">
        <v>1019</v>
      </c>
    </row>
    <row r="231" spans="1:2">
      <c r="A231" s="64" t="s">
        <v>1304</v>
      </c>
      <c r="B231" s="62" t="s">
        <v>36</v>
      </c>
    </row>
    <row r="232" spans="1:2">
      <c r="A232" s="72" t="s">
        <v>1024</v>
      </c>
      <c r="B232" s="63" t="s">
        <v>169</v>
      </c>
    </row>
    <row r="233" spans="1:2">
      <c r="A233" s="72" t="s">
        <v>604</v>
      </c>
      <c r="B233" s="63" t="s">
        <v>170</v>
      </c>
    </row>
    <row r="234" spans="1:2">
      <c r="A234" s="70" t="s">
        <v>605</v>
      </c>
      <c r="B234" s="62" t="s">
        <v>728</v>
      </c>
    </row>
    <row r="235" spans="1:2">
      <c r="A235" s="65" t="s">
        <v>1305</v>
      </c>
      <c r="B235" s="63" t="s">
        <v>390</v>
      </c>
    </row>
    <row r="236" spans="1:2">
      <c r="A236" s="65" t="s">
        <v>520</v>
      </c>
      <c r="B236" s="62" t="s">
        <v>541</v>
      </c>
    </row>
    <row r="237" spans="1:2">
      <c r="A237" s="65" t="s">
        <v>766</v>
      </c>
      <c r="B237" s="66" t="s">
        <v>774</v>
      </c>
    </row>
    <row r="238" spans="1:2">
      <c r="A238" s="65" t="s">
        <v>717</v>
      </c>
      <c r="B238" s="66" t="s">
        <v>579</v>
      </c>
    </row>
    <row r="239" spans="1:2">
      <c r="A239" s="68" t="s">
        <v>1306</v>
      </c>
      <c r="B239" s="62" t="s">
        <v>446</v>
      </c>
    </row>
    <row r="240" spans="1:2">
      <c r="A240" s="68" t="s">
        <v>806</v>
      </c>
      <c r="B240" s="62" t="s">
        <v>761</v>
      </c>
    </row>
    <row r="241" spans="1:2">
      <c r="A241" s="68" t="s">
        <v>606</v>
      </c>
      <c r="B241" s="62" t="e">
        <v>#N/A</v>
      </c>
    </row>
    <row r="242" spans="1:2">
      <c r="A242" s="65" t="s">
        <v>938</v>
      </c>
      <c r="B242" s="66" t="s">
        <v>969</v>
      </c>
    </row>
    <row r="243" spans="1:2">
      <c r="A243" s="70" t="s">
        <v>1096</v>
      </c>
      <c r="B243" s="62" t="s">
        <v>1106</v>
      </c>
    </row>
    <row r="244" spans="1:2">
      <c r="A244" s="70" t="s">
        <v>1012</v>
      </c>
      <c r="B244" s="63" t="s">
        <v>1020</v>
      </c>
    </row>
    <row r="245" spans="1:2">
      <c r="A245" s="64" t="s">
        <v>607</v>
      </c>
      <c r="B245" s="62" t="s">
        <v>684</v>
      </c>
    </row>
    <row r="246" spans="1:2">
      <c r="A246" s="64" t="s">
        <v>1307</v>
      </c>
      <c r="B246" s="62" t="s">
        <v>685</v>
      </c>
    </row>
    <row r="247" spans="1:2">
      <c r="A247" s="64" t="s">
        <v>608</v>
      </c>
      <c r="B247" s="66" t="s">
        <v>686</v>
      </c>
    </row>
    <row r="248" spans="1:2">
      <c r="A248" s="64" t="s">
        <v>609</v>
      </c>
      <c r="B248" s="66" t="s">
        <v>687</v>
      </c>
    </row>
    <row r="249" spans="1:2">
      <c r="A249" s="70" t="s">
        <v>316</v>
      </c>
      <c r="B249" s="62" t="s">
        <v>337</v>
      </c>
    </row>
    <row r="250" spans="1:2">
      <c r="A250" s="65" t="s">
        <v>1308</v>
      </c>
      <c r="B250" s="66" t="s">
        <v>479</v>
      </c>
    </row>
    <row r="251" spans="1:2">
      <c r="A251" s="65" t="s">
        <v>1032</v>
      </c>
      <c r="B251" s="62" t="s">
        <v>1045</v>
      </c>
    </row>
    <row r="252" spans="1:2">
      <c r="A252" s="65" t="s">
        <v>898</v>
      </c>
      <c r="B252" s="62" t="s">
        <v>907</v>
      </c>
    </row>
    <row r="253" spans="1:2">
      <c r="A253" s="65" t="s">
        <v>484</v>
      </c>
      <c r="B253" s="66" t="s">
        <v>499</v>
      </c>
    </row>
    <row r="254" spans="1:2">
      <c r="A254" s="65" t="s">
        <v>1136</v>
      </c>
      <c r="B254" s="66" t="s">
        <v>1179</v>
      </c>
    </row>
    <row r="255" spans="1:2">
      <c r="A255" s="65" t="s">
        <v>864</v>
      </c>
      <c r="B255" s="66" t="s">
        <v>542</v>
      </c>
    </row>
    <row r="256" spans="1:2">
      <c r="A256" s="65" t="s">
        <v>807</v>
      </c>
      <c r="B256" s="62" t="s">
        <v>500</v>
      </c>
    </row>
    <row r="257" spans="1:2">
      <c r="A257" s="64" t="s">
        <v>899</v>
      </c>
      <c r="B257" s="62" t="s">
        <v>50</v>
      </c>
    </row>
    <row r="258" spans="1:2">
      <c r="A258" s="64" t="s">
        <v>1057</v>
      </c>
      <c r="B258" s="62" t="s">
        <v>1080</v>
      </c>
    </row>
    <row r="259" spans="1:2">
      <c r="A259" s="65" t="s">
        <v>163</v>
      </c>
      <c r="B259" s="66" t="s">
        <v>164</v>
      </c>
    </row>
    <row r="260" spans="1:2">
      <c r="A260" s="69" t="s">
        <v>1245</v>
      </c>
      <c r="B260" s="66" t="s">
        <v>1253</v>
      </c>
    </row>
    <row r="261" spans="1:2">
      <c r="A261" s="64" t="s">
        <v>1309</v>
      </c>
      <c r="B261" s="62" t="s">
        <v>580</v>
      </c>
    </row>
    <row r="262" spans="1:2">
      <c r="A262" s="64" t="s">
        <v>1137</v>
      </c>
      <c r="B262" s="62" t="s">
        <v>1180</v>
      </c>
    </row>
    <row r="263" spans="1:2">
      <c r="A263" s="64" t="s">
        <v>1310</v>
      </c>
      <c r="B263" s="62" t="s">
        <v>1181</v>
      </c>
    </row>
    <row r="264" spans="1:2">
      <c r="A264" s="65" t="s">
        <v>912</v>
      </c>
      <c r="B264" s="62" t="s">
        <v>919</v>
      </c>
    </row>
    <row r="265" spans="1:2">
      <c r="A265" s="64" t="s">
        <v>570</v>
      </c>
      <c r="B265" s="66" t="s">
        <v>581</v>
      </c>
    </row>
    <row r="266" spans="1:2">
      <c r="A266" s="65" t="s">
        <v>610</v>
      </c>
      <c r="B266" s="66" t="s">
        <v>688</v>
      </c>
    </row>
    <row r="267" spans="1:2">
      <c r="A267" s="65" t="s">
        <v>611</v>
      </c>
      <c r="B267" s="66" t="s">
        <v>543</v>
      </c>
    </row>
    <row r="268" spans="1:2">
      <c r="A268" s="70" t="s">
        <v>1058</v>
      </c>
      <c r="B268" s="62" t="s">
        <v>1081</v>
      </c>
    </row>
    <row r="269" spans="1:2">
      <c r="A269" s="64" t="s">
        <v>926</v>
      </c>
      <c r="B269" s="62" t="s">
        <v>935</v>
      </c>
    </row>
    <row r="270" spans="1:2">
      <c r="A270" s="65" t="s">
        <v>939</v>
      </c>
      <c r="B270" s="63" t="s">
        <v>501</v>
      </c>
    </row>
    <row r="271" spans="1:2">
      <c r="A271" s="68" t="s">
        <v>1312</v>
      </c>
      <c r="B271" s="62" t="s">
        <v>986</v>
      </c>
    </row>
    <row r="272" spans="1:2">
      <c r="A272" s="68" t="s">
        <v>416</v>
      </c>
      <c r="B272" s="62" t="e">
        <v>#N/A</v>
      </c>
    </row>
    <row r="273" spans="1:2">
      <c r="A273" s="65" t="s">
        <v>1025</v>
      </c>
      <c r="B273" s="66" t="s">
        <v>1029</v>
      </c>
    </row>
    <row r="274" spans="1:2">
      <c r="A274" s="64" t="s">
        <v>1059</v>
      </c>
      <c r="B274" s="62" t="s">
        <v>359</v>
      </c>
    </row>
    <row r="275" spans="1:2">
      <c r="A275" s="64" t="s">
        <v>612</v>
      </c>
      <c r="B275" s="62" t="s">
        <v>395</v>
      </c>
    </row>
    <row r="276" spans="1:2">
      <c r="A276" s="64" t="s">
        <v>808</v>
      </c>
      <c r="B276" s="62" t="s">
        <v>819</v>
      </c>
    </row>
    <row r="277" spans="1:2">
      <c r="A277" s="64" t="s">
        <v>1313</v>
      </c>
      <c r="B277" s="66" t="s">
        <v>480</v>
      </c>
    </row>
    <row r="278" spans="1:2">
      <c r="A278" s="64" t="s">
        <v>1060</v>
      </c>
      <c r="B278" s="66" t="s">
        <v>1082</v>
      </c>
    </row>
    <row r="279" spans="1:2">
      <c r="A279" s="64" t="s">
        <v>13</v>
      </c>
      <c r="B279" s="62" t="s">
        <v>19</v>
      </c>
    </row>
    <row r="280" spans="1:2">
      <c r="A280" s="64" t="s">
        <v>613</v>
      </c>
      <c r="B280" s="62" t="e">
        <v>#N/A</v>
      </c>
    </row>
    <row r="281" spans="1:2">
      <c r="A281" s="64" t="s">
        <v>1314</v>
      </c>
      <c r="B281" s="66" t="s">
        <v>374</v>
      </c>
    </row>
    <row r="282" spans="1:2">
      <c r="A282" s="72" t="s">
        <v>1315</v>
      </c>
      <c r="B282" s="62" t="s">
        <v>338</v>
      </c>
    </row>
    <row r="283" spans="1:2">
      <c r="A283" s="65" t="s">
        <v>1246</v>
      </c>
      <c r="B283" s="62" t="s">
        <v>1254</v>
      </c>
    </row>
    <row r="284" spans="1:2">
      <c r="A284" s="65" t="s">
        <v>251</v>
      </c>
      <c r="B284" s="62" t="s">
        <v>278</v>
      </c>
    </row>
    <row r="285" spans="1:2">
      <c r="A285" s="72" t="s">
        <v>307</v>
      </c>
      <c r="B285" s="62" t="e">
        <v>#N/A</v>
      </c>
    </row>
    <row r="286" spans="1:2">
      <c r="A286" s="64" t="s">
        <v>1316</v>
      </c>
      <c r="B286" s="62" t="s">
        <v>908</v>
      </c>
    </row>
    <row r="287" spans="1:2">
      <c r="A287" s="65" t="s">
        <v>927</v>
      </c>
      <c r="B287" s="62" t="s">
        <v>360</v>
      </c>
    </row>
    <row r="288" spans="1:2">
      <c r="A288" s="64" t="s">
        <v>928</v>
      </c>
      <c r="B288" s="62" t="s">
        <v>936</v>
      </c>
    </row>
    <row r="289" spans="1:2">
      <c r="A289" s="64" t="s">
        <v>447</v>
      </c>
      <c r="B289" s="62" t="s">
        <v>403</v>
      </c>
    </row>
    <row r="290" spans="1:2">
      <c r="A290" s="70" t="s">
        <v>571</v>
      </c>
      <c r="B290" s="62" t="s">
        <v>729</v>
      </c>
    </row>
    <row r="291" spans="1:2">
      <c r="A291" s="65" t="s">
        <v>828</v>
      </c>
      <c r="B291" s="62" t="s">
        <v>844</v>
      </c>
    </row>
    <row r="292" spans="1:2">
      <c r="A292" s="68" t="s">
        <v>1317</v>
      </c>
      <c r="B292" s="66" t="s">
        <v>235</v>
      </c>
    </row>
    <row r="293" spans="1:2">
      <c r="A293" s="65" t="s">
        <v>1061</v>
      </c>
      <c r="B293" s="62" t="s">
        <v>257</v>
      </c>
    </row>
    <row r="294" spans="1:2">
      <c r="A294" s="64" t="s">
        <v>614</v>
      </c>
      <c r="B294" s="62" t="s">
        <v>258</v>
      </c>
    </row>
    <row r="295" spans="1:2">
      <c r="A295" s="64" t="s">
        <v>1114</v>
      </c>
      <c r="B295" s="63" t="s">
        <v>259</v>
      </c>
    </row>
    <row r="296" spans="1:2">
      <c r="A296" s="64" t="s">
        <v>1097</v>
      </c>
      <c r="B296" s="62" t="s">
        <v>1107</v>
      </c>
    </row>
    <row r="297" spans="1:2">
      <c r="A297" s="65" t="s">
        <v>1318</v>
      </c>
      <c r="B297" s="63" t="s">
        <v>241</v>
      </c>
    </row>
    <row r="298" spans="1:2">
      <c r="A298" s="65" t="s">
        <v>940</v>
      </c>
      <c r="B298" s="63" t="s">
        <v>970</v>
      </c>
    </row>
    <row r="299" spans="1:2">
      <c r="A299" s="65" t="s">
        <v>615</v>
      </c>
      <c r="B299" s="63" t="s">
        <v>731</v>
      </c>
    </row>
    <row r="300" spans="1:2">
      <c r="A300" s="65" t="s">
        <v>1062</v>
      </c>
      <c r="B300" s="62" t="s">
        <v>1083</v>
      </c>
    </row>
    <row r="301" spans="1:2">
      <c r="A301" s="64" t="s">
        <v>460</v>
      </c>
      <c r="B301" s="62" t="s">
        <v>461</v>
      </c>
    </row>
    <row r="302" spans="1:2">
      <c r="A302" s="64" t="s">
        <v>98</v>
      </c>
      <c r="B302" s="62" t="e">
        <v>#N/A</v>
      </c>
    </row>
    <row r="303" spans="1:2">
      <c r="A303" s="74" t="s">
        <v>1138</v>
      </c>
      <c r="B303" s="62" t="e">
        <v>#N/A</v>
      </c>
    </row>
    <row r="304" spans="1:2">
      <c r="A304" s="97" t="s">
        <v>502</v>
      </c>
      <c r="B304" s="62" t="s">
        <v>503</v>
      </c>
    </row>
    <row r="305" spans="1:2">
      <c r="A305" s="97" t="s">
        <v>1247</v>
      </c>
      <c r="B305" s="62" t="s">
        <v>1255</v>
      </c>
    </row>
    <row r="306" spans="1:2">
      <c r="A306" s="97" t="s">
        <v>617</v>
      </c>
      <c r="B306" s="63" t="s">
        <v>730</v>
      </c>
    </row>
    <row r="307" spans="1:2">
      <c r="A307" s="97" t="s">
        <v>1013</v>
      </c>
      <c r="B307" s="62" t="s">
        <v>166</v>
      </c>
    </row>
    <row r="308" spans="1:2">
      <c r="A308" s="97" t="s">
        <v>618</v>
      </c>
      <c r="B308" s="63" t="s">
        <v>689</v>
      </c>
    </row>
    <row r="309" spans="1:2">
      <c r="A309" s="97" t="s">
        <v>619</v>
      </c>
      <c r="B309" s="66" t="s">
        <v>690</v>
      </c>
    </row>
    <row r="310" spans="1:2">
      <c r="A310" s="64" t="s">
        <v>283</v>
      </c>
      <c r="B310" s="62" t="s">
        <v>284</v>
      </c>
    </row>
    <row r="311" spans="1:2">
      <c r="A311" s="64" t="s">
        <v>620</v>
      </c>
      <c r="B311" s="62" t="e">
        <v>#N/A</v>
      </c>
    </row>
    <row r="312" spans="1:2">
      <c r="A312" s="64" t="s">
        <v>1319</v>
      </c>
      <c r="B312" s="62" t="s">
        <v>340</v>
      </c>
    </row>
    <row r="313" spans="1:2">
      <c r="A313" s="64" t="s">
        <v>913</v>
      </c>
      <c r="B313" s="62" t="e">
        <v>#N/A</v>
      </c>
    </row>
    <row r="314" spans="1:2">
      <c r="A314" s="65" t="s">
        <v>847</v>
      </c>
      <c r="B314" s="63" t="s">
        <v>861</v>
      </c>
    </row>
    <row r="315" spans="1:2">
      <c r="A315" s="65" t="s">
        <v>1320</v>
      </c>
      <c r="B315" s="62" t="s">
        <v>173</v>
      </c>
    </row>
    <row r="316" spans="1:2">
      <c r="A316" s="65" t="s">
        <v>191</v>
      </c>
      <c r="B316" s="62" t="e">
        <v>#N/A</v>
      </c>
    </row>
    <row r="317" spans="1:2">
      <c r="A317" s="65" t="s">
        <v>829</v>
      </c>
      <c r="B317" s="62" t="s">
        <v>862</v>
      </c>
    </row>
    <row r="318" spans="1:2">
      <c r="A318" s="65" t="s">
        <v>830</v>
      </c>
      <c r="B318" s="62" t="e">
        <v>#N/A</v>
      </c>
    </row>
    <row r="319" spans="1:2">
      <c r="A319" s="67" t="s">
        <v>1139</v>
      </c>
      <c r="B319" s="63" t="s">
        <v>1256</v>
      </c>
    </row>
    <row r="320" spans="1:2">
      <c r="A320" s="64" t="s">
        <v>621</v>
      </c>
      <c r="B320" s="62" t="s">
        <v>732</v>
      </c>
    </row>
    <row r="321" spans="1:2">
      <c r="A321" s="64" t="s">
        <v>622</v>
      </c>
      <c r="B321" s="62" t="s">
        <v>733</v>
      </c>
    </row>
    <row r="322" spans="1:2">
      <c r="A322" s="69" t="s">
        <v>572</v>
      </c>
      <c r="B322" s="63" t="s">
        <v>734</v>
      </c>
    </row>
    <row r="323" spans="1:2">
      <c r="A323" s="64" t="s">
        <v>371</v>
      </c>
      <c r="B323" s="63" t="s">
        <v>375</v>
      </c>
    </row>
    <row r="324" spans="1:2">
      <c r="A324" s="64" t="s">
        <v>485</v>
      </c>
      <c r="B324" s="63" t="s">
        <v>513</v>
      </c>
    </row>
    <row r="325" spans="1:2">
      <c r="A325" s="64" t="s">
        <v>831</v>
      </c>
      <c r="B325" s="62" t="s">
        <v>845</v>
      </c>
    </row>
    <row r="326" spans="1:2">
      <c r="A326" s="64" t="s">
        <v>504</v>
      </c>
      <c r="B326" s="62" t="s">
        <v>505</v>
      </c>
    </row>
    <row r="327" spans="1:2">
      <c r="A327" s="64" t="s">
        <v>623</v>
      </c>
      <c r="B327" s="62" t="s">
        <v>481</v>
      </c>
    </row>
    <row r="328" spans="1:2">
      <c r="A328" s="65" t="s">
        <v>767</v>
      </c>
      <c r="B328" s="63" t="s">
        <v>858</v>
      </c>
    </row>
    <row r="329" spans="1:2">
      <c r="A329" s="65" t="s">
        <v>929</v>
      </c>
      <c r="B329" s="62" t="s">
        <v>859</v>
      </c>
    </row>
    <row r="330" spans="1:2">
      <c r="A330" s="65" t="s">
        <v>809</v>
      </c>
      <c r="B330" s="62" t="e">
        <v>#N/A</v>
      </c>
    </row>
    <row r="331" spans="1:2">
      <c r="A331" s="75" t="s">
        <v>1115</v>
      </c>
      <c r="B331" s="63" t="s">
        <v>1182</v>
      </c>
    </row>
    <row r="332" spans="1:2">
      <c r="A332" s="65" t="s">
        <v>1098</v>
      </c>
      <c r="B332" s="62" t="s">
        <v>1108</v>
      </c>
    </row>
    <row r="333" spans="1:2">
      <c r="A333" s="65" t="s">
        <v>768</v>
      </c>
      <c r="B333" s="62" t="s">
        <v>860</v>
      </c>
    </row>
    <row r="334" spans="1:2">
      <c r="A334" s="65" t="s">
        <v>769</v>
      </c>
      <c r="B334" s="62" t="e">
        <v>#N/A</v>
      </c>
    </row>
    <row r="335" spans="1:2">
      <c r="A335" s="64" t="s">
        <v>810</v>
      </c>
      <c r="B335" s="62" t="s">
        <v>798</v>
      </c>
    </row>
    <row r="336" spans="1:2">
      <c r="A336" s="64" t="s">
        <v>573</v>
      </c>
      <c r="B336" s="62" t="s">
        <v>582</v>
      </c>
    </row>
    <row r="337" spans="1:2">
      <c r="A337" s="64" t="s">
        <v>811</v>
      </c>
      <c r="B337" s="62" t="s">
        <v>24</v>
      </c>
    </row>
    <row r="338" spans="1:2">
      <c r="A338" s="64" t="s">
        <v>99</v>
      </c>
      <c r="B338" s="62" t="e">
        <v>#N/A</v>
      </c>
    </row>
    <row r="339" spans="1:2">
      <c r="A339" s="64" t="s">
        <v>624</v>
      </c>
      <c r="B339" s="66" t="s">
        <v>32</v>
      </c>
    </row>
    <row r="340" spans="1:2">
      <c r="A340" s="64" t="s">
        <v>182</v>
      </c>
      <c r="B340" s="62" t="s">
        <v>42</v>
      </c>
    </row>
    <row r="341" spans="1:2">
      <c r="A341" s="64" t="s">
        <v>1116</v>
      </c>
      <c r="B341" s="66" t="s">
        <v>1125</v>
      </c>
    </row>
    <row r="342" spans="1:2">
      <c r="A342" s="64" t="s">
        <v>521</v>
      </c>
      <c r="B342" s="62" t="s">
        <v>544</v>
      </c>
    </row>
    <row r="343" spans="1:2">
      <c r="A343" s="64" t="s">
        <v>1321</v>
      </c>
      <c r="B343" s="66" t="s">
        <v>361</v>
      </c>
    </row>
    <row r="344" spans="1:2">
      <c r="A344" s="64" t="s">
        <v>1322</v>
      </c>
      <c r="B344" s="62" t="s">
        <v>362</v>
      </c>
    </row>
    <row r="345" spans="1:2">
      <c r="A345" s="65" t="s">
        <v>442</v>
      </c>
      <c r="B345" s="66" t="s">
        <v>448</v>
      </c>
    </row>
    <row r="346" spans="1:2">
      <c r="A346" s="65" t="s">
        <v>930</v>
      </c>
      <c r="B346" s="66" t="s">
        <v>341</v>
      </c>
    </row>
    <row r="347" spans="1:2">
      <c r="A347" s="65" t="s">
        <v>1117</v>
      </c>
      <c r="B347" s="66" t="s">
        <v>1126</v>
      </c>
    </row>
    <row r="348" spans="1:2">
      <c r="A348" s="77" t="s">
        <v>311</v>
      </c>
      <c r="B348" s="66" t="s">
        <v>31</v>
      </c>
    </row>
    <row r="349" spans="1:2">
      <c r="A349" s="77" t="s">
        <v>1140</v>
      </c>
      <c r="B349" s="66" t="s">
        <v>1183</v>
      </c>
    </row>
    <row r="350" spans="1:2">
      <c r="A350" s="65" t="s">
        <v>100</v>
      </c>
      <c r="B350" s="62" t="e">
        <v>#N/A</v>
      </c>
    </row>
    <row r="351" spans="1:2">
      <c r="A351" s="65" t="s">
        <v>625</v>
      </c>
      <c r="B351" s="66" t="s">
        <v>691</v>
      </c>
    </row>
    <row r="352" spans="1:2">
      <c r="A352" s="65" t="s">
        <v>1141</v>
      </c>
      <c r="B352" s="66" t="s">
        <v>1184</v>
      </c>
    </row>
    <row r="353" spans="1:2">
      <c r="A353" s="64" t="s">
        <v>1014</v>
      </c>
      <c r="B353" s="62" t="s">
        <v>300</v>
      </c>
    </row>
    <row r="354" spans="1:2">
      <c r="A354" s="65" t="s">
        <v>1142</v>
      </c>
      <c r="B354" s="63" t="s">
        <v>1185</v>
      </c>
    </row>
    <row r="355" spans="1:2">
      <c r="A355" s="64" t="s">
        <v>1323</v>
      </c>
      <c r="B355" s="63" t="s">
        <v>855</v>
      </c>
    </row>
    <row r="356" spans="1:2">
      <c r="A356" s="65" t="s">
        <v>626</v>
      </c>
      <c r="B356" s="63" t="s">
        <v>735</v>
      </c>
    </row>
    <row r="357" spans="1:2">
      <c r="A357" s="65" t="s">
        <v>1324</v>
      </c>
      <c r="B357" s="66" t="s">
        <v>376</v>
      </c>
    </row>
    <row r="358" spans="1:2">
      <c r="A358" s="65" t="s">
        <v>574</v>
      </c>
      <c r="B358" s="62" t="s">
        <v>736</v>
      </c>
    </row>
    <row r="359" spans="1:2">
      <c r="A359" s="65" t="s">
        <v>1064</v>
      </c>
      <c r="B359" s="62" t="s">
        <v>1084</v>
      </c>
    </row>
    <row r="360" spans="1:2">
      <c r="A360" s="67" t="s">
        <v>1065</v>
      </c>
      <c r="B360" s="62" t="s">
        <v>1186</v>
      </c>
    </row>
    <row r="361" spans="1:2">
      <c r="A361" s="65" t="s">
        <v>1248</v>
      </c>
      <c r="B361" s="63" t="s">
        <v>482</v>
      </c>
    </row>
    <row r="362" spans="1:2">
      <c r="A362" s="65" t="s">
        <v>352</v>
      </c>
      <c r="B362" s="66" t="s">
        <v>363</v>
      </c>
    </row>
    <row r="363" spans="1:2">
      <c r="A363" s="65" t="s">
        <v>790</v>
      </c>
      <c r="B363" s="66" t="s">
        <v>799</v>
      </c>
    </row>
    <row r="364" spans="1:2">
      <c r="A364" s="65" t="s">
        <v>914</v>
      </c>
      <c r="B364" s="66" t="s">
        <v>920</v>
      </c>
    </row>
    <row r="365" spans="1:2">
      <c r="A365" s="64" t="s">
        <v>941</v>
      </c>
      <c r="B365" s="62" t="s">
        <v>971</v>
      </c>
    </row>
    <row r="366" spans="1:2">
      <c r="A366" s="65" t="s">
        <v>1325</v>
      </c>
      <c r="B366" s="63" t="s">
        <v>260</v>
      </c>
    </row>
    <row r="367" spans="1:2">
      <c r="A367" s="65" t="s">
        <v>791</v>
      </c>
      <c r="B367" s="66" t="s">
        <v>800</v>
      </c>
    </row>
    <row r="368" spans="1:2">
      <c r="A368" s="64" t="s">
        <v>1326</v>
      </c>
      <c r="B368" s="62" t="s">
        <v>20</v>
      </c>
    </row>
    <row r="369" spans="1:2">
      <c r="A369" s="64" t="s">
        <v>33</v>
      </c>
      <c r="B369" s="62" t="s">
        <v>37</v>
      </c>
    </row>
    <row r="370" spans="1:2">
      <c r="A370" s="64" t="s">
        <v>1272</v>
      </c>
      <c r="B370" s="62" t="s">
        <v>1278</v>
      </c>
    </row>
    <row r="371" spans="1:2">
      <c r="A371" s="72" t="s">
        <v>1273</v>
      </c>
      <c r="B371" s="66" t="s">
        <v>1276</v>
      </c>
    </row>
    <row r="372" spans="1:2">
      <c r="A372" s="65" t="s">
        <v>1327</v>
      </c>
      <c r="B372" s="62" t="s">
        <v>427</v>
      </c>
    </row>
    <row r="373" spans="1:2">
      <c r="A373" s="65" t="s">
        <v>1328</v>
      </c>
      <c r="B373" s="62" t="s">
        <v>428</v>
      </c>
    </row>
    <row r="374" spans="1:2">
      <c r="A374" s="65" t="s">
        <v>404</v>
      </c>
      <c r="B374" s="62" t="s">
        <v>429</v>
      </c>
    </row>
    <row r="375" spans="1:2">
      <c r="A375" s="65" t="s">
        <v>449</v>
      </c>
      <c r="B375" s="62" t="s">
        <v>450</v>
      </c>
    </row>
    <row r="376" spans="1:2">
      <c r="A376" s="65" t="s">
        <v>770</v>
      </c>
      <c r="B376" s="62" t="e">
        <v>#N/A</v>
      </c>
    </row>
    <row r="377" spans="1:2">
      <c r="A377" s="65" t="s">
        <v>1015</v>
      </c>
      <c r="B377" s="63" t="s">
        <v>342</v>
      </c>
    </row>
    <row r="378" spans="1:2">
      <c r="A378" s="65" t="s">
        <v>931</v>
      </c>
      <c r="B378" s="63" t="s">
        <v>364</v>
      </c>
    </row>
    <row r="379" spans="1:2">
      <c r="A379" s="67" t="s">
        <v>1143</v>
      </c>
      <c r="B379" s="63" t="s">
        <v>1187</v>
      </c>
    </row>
    <row r="380" spans="1:2">
      <c r="A380" s="65" t="s">
        <v>627</v>
      </c>
      <c r="B380" s="62" t="s">
        <v>737</v>
      </c>
    </row>
    <row r="381" spans="1:2">
      <c r="A381" s="65" t="s">
        <v>628</v>
      </c>
      <c r="B381" s="62" t="e">
        <v>#N/A</v>
      </c>
    </row>
    <row r="382" spans="1:2">
      <c r="A382" s="65" t="s">
        <v>629</v>
      </c>
      <c r="B382" s="62" t="s">
        <v>738</v>
      </c>
    </row>
    <row r="383" spans="1:2">
      <c r="A383" s="65" t="s">
        <v>630</v>
      </c>
      <c r="B383" s="62" t="e">
        <v>#N/A</v>
      </c>
    </row>
    <row r="384" spans="1:2">
      <c r="A384" s="65" t="s">
        <v>575</v>
      </c>
      <c r="B384" s="63" t="s">
        <v>739</v>
      </c>
    </row>
    <row r="385" spans="1:2">
      <c r="A385" s="65" t="s">
        <v>900</v>
      </c>
      <c r="B385" s="62" t="s">
        <v>1188</v>
      </c>
    </row>
    <row r="386" spans="1:2">
      <c r="A386" s="65" t="s">
        <v>901</v>
      </c>
      <c r="B386" s="62" t="s">
        <v>1189</v>
      </c>
    </row>
    <row r="387" spans="1:2">
      <c r="A387" s="75" t="s">
        <v>1033</v>
      </c>
      <c r="B387" s="63" t="s">
        <v>1190</v>
      </c>
    </row>
    <row r="388" spans="1:2">
      <c r="A388" s="65" t="s">
        <v>230</v>
      </c>
      <c r="B388" s="63" t="s">
        <v>242</v>
      </c>
    </row>
    <row r="389" spans="1:2">
      <c r="A389" s="68" t="s">
        <v>1144</v>
      </c>
      <c r="B389" s="63" t="s">
        <v>1257</v>
      </c>
    </row>
    <row r="390" spans="1:2">
      <c r="A390" s="65" t="s">
        <v>522</v>
      </c>
      <c r="B390" s="63" t="s">
        <v>545</v>
      </c>
    </row>
    <row r="391" spans="1:2">
      <c r="A391" s="64" t="s">
        <v>631</v>
      </c>
      <c r="B391" s="62" t="s">
        <v>692</v>
      </c>
    </row>
    <row r="392" spans="1:2">
      <c r="A392" s="64" t="s">
        <v>718</v>
      </c>
      <c r="B392" s="66" t="s">
        <v>727</v>
      </c>
    </row>
    <row r="393" spans="1:2">
      <c r="A393" s="70" t="s">
        <v>486</v>
      </c>
      <c r="B393" s="63" t="s">
        <v>514</v>
      </c>
    </row>
    <row r="394" spans="1:2">
      <c r="A394" s="65" t="s">
        <v>523</v>
      </c>
      <c r="B394" s="63" t="s">
        <v>546</v>
      </c>
    </row>
    <row r="395" spans="1:2">
      <c r="A395" s="72" t="s">
        <v>1329</v>
      </c>
      <c r="B395" s="62" t="s">
        <v>28</v>
      </c>
    </row>
    <row r="396" spans="1:2">
      <c r="A396" s="65" t="s">
        <v>1145</v>
      </c>
      <c r="B396" s="62" t="s">
        <v>1191</v>
      </c>
    </row>
    <row r="397" spans="1:2">
      <c r="A397" s="65" t="s">
        <v>632</v>
      </c>
      <c r="B397" s="62" t="s">
        <v>740</v>
      </c>
    </row>
    <row r="398" spans="1:2">
      <c r="A398" s="70" t="s">
        <v>633</v>
      </c>
      <c r="B398" s="62" t="e">
        <v>#N/A</v>
      </c>
    </row>
    <row r="399" spans="1:2">
      <c r="A399" s="65" t="s">
        <v>634</v>
      </c>
      <c r="B399" s="62" t="s">
        <v>741</v>
      </c>
    </row>
    <row r="400" spans="1:2">
      <c r="A400" s="65" t="s">
        <v>635</v>
      </c>
      <c r="B400" s="62" t="s">
        <v>742</v>
      </c>
    </row>
    <row r="401" spans="1:2">
      <c r="A401" s="65" t="s">
        <v>636</v>
      </c>
      <c r="B401" s="63" t="s">
        <v>743</v>
      </c>
    </row>
    <row r="402" spans="1:2">
      <c r="A402" s="70" t="s">
        <v>637</v>
      </c>
      <c r="B402" s="62" t="e">
        <v>#N/A</v>
      </c>
    </row>
    <row r="403" spans="1:2">
      <c r="A403" s="71" t="s">
        <v>1118</v>
      </c>
      <c r="B403" s="63" t="s">
        <v>1258</v>
      </c>
    </row>
    <row r="404" spans="1:2">
      <c r="A404" s="65" t="s">
        <v>1330</v>
      </c>
      <c r="B404" s="62" t="s">
        <v>451</v>
      </c>
    </row>
    <row r="405" spans="1:2">
      <c r="A405" s="65" t="s">
        <v>638</v>
      </c>
      <c r="B405" s="63" t="s">
        <v>456</v>
      </c>
    </row>
    <row r="406" spans="1:2">
      <c r="A406" s="65" t="s">
        <v>719</v>
      </c>
      <c r="B406" s="63" t="s">
        <v>547</v>
      </c>
    </row>
    <row r="407" spans="1:2">
      <c r="A407" s="65" t="s">
        <v>524</v>
      </c>
      <c r="B407" s="62" t="s">
        <v>566</v>
      </c>
    </row>
    <row r="408" spans="1:2">
      <c r="A408" s="65" t="s">
        <v>1331</v>
      </c>
      <c r="B408" s="62" t="e">
        <v>#N/A</v>
      </c>
    </row>
    <row r="409" spans="1:2">
      <c r="A409" s="65" t="s">
        <v>525</v>
      </c>
      <c r="B409" s="62" t="s">
        <v>567</v>
      </c>
    </row>
    <row r="410" spans="1:2">
      <c r="A410" s="65" t="s">
        <v>1332</v>
      </c>
      <c r="B410" s="62" t="e">
        <v>#N/A</v>
      </c>
    </row>
    <row r="411" spans="1:2">
      <c r="A411" s="65" t="s">
        <v>639</v>
      </c>
      <c r="B411" s="62" t="s">
        <v>568</v>
      </c>
    </row>
    <row r="412" spans="1:2">
      <c r="A412" s="78" t="s">
        <v>1099</v>
      </c>
      <c r="B412" s="62" t="s">
        <v>1192</v>
      </c>
    </row>
    <row r="413" spans="1:2">
      <c r="A413" s="78" t="s">
        <v>1222</v>
      </c>
      <c r="B413" s="62" t="s">
        <v>1223</v>
      </c>
    </row>
    <row r="414" spans="1:2">
      <c r="A414" s="78" t="s">
        <v>1146</v>
      </c>
      <c r="B414" s="62" t="s">
        <v>1259</v>
      </c>
    </row>
    <row r="415" spans="1:2">
      <c r="A415" s="65" t="s">
        <v>792</v>
      </c>
      <c r="B415" s="62" t="s">
        <v>801</v>
      </c>
    </row>
    <row r="416" spans="1:2">
      <c r="A416" s="65" t="s">
        <v>902</v>
      </c>
      <c r="B416" s="62" t="s">
        <v>909</v>
      </c>
    </row>
    <row r="417" spans="1:2">
      <c r="A417" s="65" t="s">
        <v>332</v>
      </c>
      <c r="B417" s="62" t="s">
        <v>343</v>
      </c>
    </row>
    <row r="418" spans="1:2">
      <c r="A418" s="65" t="s">
        <v>755</v>
      </c>
      <c r="B418" s="62" t="s">
        <v>744</v>
      </c>
    </row>
    <row r="419" spans="1:2">
      <c r="A419" s="65" t="s">
        <v>583</v>
      </c>
      <c r="B419" s="62" t="s">
        <v>584</v>
      </c>
    </row>
    <row r="420" spans="1:2">
      <c r="A420" s="65" t="s">
        <v>833</v>
      </c>
      <c r="B420" s="62" t="s">
        <v>820</v>
      </c>
    </row>
    <row r="421" spans="1:2">
      <c r="A421" s="65" t="s">
        <v>903</v>
      </c>
      <c r="B421" s="63" t="s">
        <v>910</v>
      </c>
    </row>
    <row r="422" spans="1:2">
      <c r="A422" s="65" t="s">
        <v>487</v>
      </c>
      <c r="B422" s="62" t="s">
        <v>506</v>
      </c>
    </row>
    <row r="423" spans="1:2">
      <c r="A423" s="65" t="s">
        <v>640</v>
      </c>
      <c r="B423" s="62" t="s">
        <v>745</v>
      </c>
    </row>
    <row r="424" spans="1:2">
      <c r="A424" s="65" t="s">
        <v>641</v>
      </c>
      <c r="B424" s="66" t="s">
        <v>693</v>
      </c>
    </row>
    <row r="425" spans="1:2">
      <c r="A425" s="65" t="s">
        <v>507</v>
      </c>
      <c r="B425" s="66" t="s">
        <v>508</v>
      </c>
    </row>
    <row r="426" spans="1:2">
      <c r="A426" s="65" t="s">
        <v>526</v>
      </c>
      <c r="B426" s="63" t="s">
        <v>548</v>
      </c>
    </row>
    <row r="427" spans="1:2">
      <c r="A427" s="65" t="s">
        <v>488</v>
      </c>
      <c r="B427" s="66" t="s">
        <v>509</v>
      </c>
    </row>
    <row r="428" spans="1:2">
      <c r="A428" s="65" t="s">
        <v>1333</v>
      </c>
      <c r="B428" s="62" t="s">
        <v>1085</v>
      </c>
    </row>
    <row r="429" spans="1:2">
      <c r="A429" s="65" t="s">
        <v>1066</v>
      </c>
      <c r="B429" s="66" t="s">
        <v>1086</v>
      </c>
    </row>
    <row r="430" spans="1:2">
      <c r="A430" s="65" t="s">
        <v>1067</v>
      </c>
      <c r="B430" s="62" t="s">
        <v>1087</v>
      </c>
    </row>
    <row r="431" spans="1:2">
      <c r="A431" s="65" t="s">
        <v>1147</v>
      </c>
      <c r="B431" s="62" t="s">
        <v>1193</v>
      </c>
    </row>
    <row r="432" spans="1:2">
      <c r="A432" s="97" t="s">
        <v>1148</v>
      </c>
      <c r="B432" s="62" t="s">
        <v>155</v>
      </c>
    </row>
    <row r="433" spans="1:2">
      <c r="A433" s="65" t="s">
        <v>942</v>
      </c>
      <c r="B433" s="62" t="s">
        <v>198</v>
      </c>
    </row>
    <row r="434" spans="1:2">
      <c r="A434" s="65" t="s">
        <v>1149</v>
      </c>
      <c r="B434" s="62" t="s">
        <v>161</v>
      </c>
    </row>
    <row r="435" spans="1:2">
      <c r="A435" s="65" t="s">
        <v>1150</v>
      </c>
      <c r="B435" s="62" t="s">
        <v>156</v>
      </c>
    </row>
    <row r="436" spans="1:2">
      <c r="A436" s="70" t="s">
        <v>793</v>
      </c>
      <c r="B436" s="63" t="s">
        <v>878</v>
      </c>
    </row>
    <row r="437" spans="1:2">
      <c r="A437" s="72" t="s">
        <v>1334</v>
      </c>
      <c r="B437" s="63" t="s">
        <v>261</v>
      </c>
    </row>
    <row r="438" spans="1:2">
      <c r="A438" s="64" t="s">
        <v>834</v>
      </c>
      <c r="B438" s="63" t="s">
        <v>430</v>
      </c>
    </row>
    <row r="439" spans="1:2">
      <c r="A439" s="68" t="s">
        <v>1336</v>
      </c>
      <c r="B439" s="63" t="s">
        <v>437</v>
      </c>
    </row>
    <row r="440" spans="1:2">
      <c r="A440" s="68" t="s">
        <v>904</v>
      </c>
      <c r="B440" s="63" t="s">
        <v>1194</v>
      </c>
    </row>
    <row r="441" spans="1:2">
      <c r="A441" s="64" t="s">
        <v>372</v>
      </c>
      <c r="B441" s="62" t="s">
        <v>440</v>
      </c>
    </row>
    <row r="442" spans="1:2">
      <c r="A442" s="65" t="s">
        <v>489</v>
      </c>
      <c r="B442" s="63" t="s">
        <v>518</v>
      </c>
    </row>
    <row r="443" spans="1:2">
      <c r="A443" s="65" t="s">
        <v>848</v>
      </c>
      <c r="B443" s="63" t="s">
        <v>879</v>
      </c>
    </row>
    <row r="444" spans="1:2">
      <c r="A444" s="79" t="s">
        <v>1034</v>
      </c>
      <c r="B444" s="63" t="s">
        <v>1195</v>
      </c>
    </row>
    <row r="445" spans="1:2">
      <c r="A445" s="78" t="s">
        <v>1151</v>
      </c>
      <c r="B445" s="63" t="s">
        <v>314</v>
      </c>
    </row>
    <row r="446" spans="1:2">
      <c r="A446" s="77" t="s">
        <v>943</v>
      </c>
      <c r="B446" s="63" t="s">
        <v>694</v>
      </c>
    </row>
    <row r="447" spans="1:2">
      <c r="A447" s="65" t="s">
        <v>490</v>
      </c>
      <c r="B447" s="62" t="s">
        <v>510</v>
      </c>
    </row>
    <row r="448" spans="1:2">
      <c r="A448" s="72" t="s">
        <v>1337</v>
      </c>
      <c r="B448" s="63" t="s">
        <v>549</v>
      </c>
    </row>
    <row r="449" spans="1:2">
      <c r="A449" s="65" t="s">
        <v>713</v>
      </c>
      <c r="B449" s="63" t="s">
        <v>452</v>
      </c>
    </row>
    <row r="450" spans="1:2">
      <c r="A450" s="65" t="s">
        <v>491</v>
      </c>
      <c r="B450" s="63" t="s">
        <v>550</v>
      </c>
    </row>
    <row r="451" spans="1:2">
      <c r="A451" s="80" t="s">
        <v>756</v>
      </c>
      <c r="B451" s="63" t="s">
        <v>880</v>
      </c>
    </row>
    <row r="452" spans="1:2">
      <c r="A452" s="65" t="s">
        <v>208</v>
      </c>
      <c r="B452" s="62" t="s">
        <v>211</v>
      </c>
    </row>
    <row r="453" spans="1:2">
      <c r="A453" s="65" t="s">
        <v>1338</v>
      </c>
      <c r="B453" s="62" t="s">
        <v>405</v>
      </c>
    </row>
    <row r="454" spans="1:2">
      <c r="A454" s="72" t="s">
        <v>1339</v>
      </c>
      <c r="B454" s="63" t="s">
        <v>551</v>
      </c>
    </row>
    <row r="455" spans="1:2">
      <c r="A455" s="72" t="s">
        <v>1340</v>
      </c>
      <c r="B455" s="62" t="e">
        <v>#N/A</v>
      </c>
    </row>
    <row r="456" spans="1:2">
      <c r="A456" s="65" t="s">
        <v>1341</v>
      </c>
      <c r="B456" s="63" t="s">
        <v>406</v>
      </c>
    </row>
    <row r="457" spans="1:2">
      <c r="A457" s="72" t="s">
        <v>642</v>
      </c>
      <c r="B457" s="62" t="e">
        <v>#N/A</v>
      </c>
    </row>
    <row r="458" spans="1:2">
      <c r="A458" s="65" t="s">
        <v>1342</v>
      </c>
      <c r="B458" s="62" t="s">
        <v>453</v>
      </c>
    </row>
    <row r="459" spans="1:2">
      <c r="A459" s="65" t="s">
        <v>643</v>
      </c>
      <c r="B459" s="63" t="s">
        <v>746</v>
      </c>
    </row>
    <row r="460" spans="1:2">
      <c r="A460" s="65" t="s">
        <v>644</v>
      </c>
      <c r="B460" s="62" t="e">
        <v>#N/A</v>
      </c>
    </row>
    <row r="461" spans="1:2">
      <c r="A461" s="65" t="s">
        <v>1343</v>
      </c>
      <c r="B461" s="63" t="s">
        <v>262</v>
      </c>
    </row>
    <row r="462" spans="1:2">
      <c r="A462" s="65" t="s">
        <v>812</v>
      </c>
      <c r="B462" s="62" t="s">
        <v>821</v>
      </c>
    </row>
    <row r="463" spans="1:2">
      <c r="A463" s="65" t="s">
        <v>645</v>
      </c>
      <c r="B463" s="62" t="s">
        <v>552</v>
      </c>
    </row>
    <row r="464" spans="1:2">
      <c r="A464" s="64" t="s">
        <v>1344</v>
      </c>
      <c r="B464" s="62" t="s">
        <v>921</v>
      </c>
    </row>
    <row r="465" spans="1:2">
      <c r="A465" s="72" t="s">
        <v>1345</v>
      </c>
      <c r="B465" s="62" t="s">
        <v>29</v>
      </c>
    </row>
    <row r="466" spans="1:2">
      <c r="A466" s="71" t="s">
        <v>835</v>
      </c>
      <c r="B466" s="63" t="s">
        <v>881</v>
      </c>
    </row>
    <row r="467" spans="1:2">
      <c r="A467" s="65" t="s">
        <v>865</v>
      </c>
      <c r="B467" s="62" t="s">
        <v>176</v>
      </c>
    </row>
    <row r="468" spans="1:2">
      <c r="A468" s="65" t="s">
        <v>1274</v>
      </c>
      <c r="B468" s="66" t="s">
        <v>1279</v>
      </c>
    </row>
    <row r="469" spans="1:2">
      <c r="A469" s="64" t="s">
        <v>813</v>
      </c>
      <c r="B469" s="62" t="s">
        <v>162</v>
      </c>
    </row>
    <row r="470" spans="1:2">
      <c r="A470" s="65" t="s">
        <v>183</v>
      </c>
      <c r="B470" s="62" t="s">
        <v>775</v>
      </c>
    </row>
    <row r="471" spans="1:2">
      <c r="A471" s="65" t="s">
        <v>915</v>
      </c>
      <c r="B471" s="62" t="s">
        <v>922</v>
      </c>
    </row>
    <row r="472" spans="1:2">
      <c r="A472" s="71" t="s">
        <v>836</v>
      </c>
      <c r="B472" s="63" t="s">
        <v>882</v>
      </c>
    </row>
    <row r="473" spans="1:2">
      <c r="A473" s="65" t="s">
        <v>344</v>
      </c>
      <c r="B473" s="62" t="s">
        <v>345</v>
      </c>
    </row>
    <row r="474" spans="1:2">
      <c r="A474" s="67" t="s">
        <v>837</v>
      </c>
      <c r="B474" s="63" t="s">
        <v>883</v>
      </c>
    </row>
    <row r="475" spans="1:2">
      <c r="A475" s="65" t="s">
        <v>333</v>
      </c>
      <c r="B475" s="62" t="s">
        <v>326</v>
      </c>
    </row>
    <row r="476" spans="1:2">
      <c r="A476" s="64" t="s">
        <v>1068</v>
      </c>
      <c r="B476" s="62" t="s">
        <v>1088</v>
      </c>
    </row>
    <row r="477" spans="1:2">
      <c r="A477" s="69" t="s">
        <v>814</v>
      </c>
      <c r="B477" s="62" t="s">
        <v>822</v>
      </c>
    </row>
    <row r="478" spans="1:2">
      <c r="A478" s="64" t="s">
        <v>527</v>
      </c>
      <c r="B478" s="62" t="s">
        <v>569</v>
      </c>
    </row>
    <row r="479" spans="1:2">
      <c r="A479" s="64" t="s">
        <v>1152</v>
      </c>
      <c r="B479" s="63" t="s">
        <v>747</v>
      </c>
    </row>
    <row r="480" spans="1:2">
      <c r="A480" s="64" t="s">
        <v>576</v>
      </c>
      <c r="B480" s="62" t="s">
        <v>748</v>
      </c>
    </row>
    <row r="481" spans="1:2">
      <c r="A481" s="65" t="s">
        <v>646</v>
      </c>
      <c r="B481" s="62" t="s">
        <v>695</v>
      </c>
    </row>
    <row r="482" spans="1:2">
      <c r="A482" s="65" t="s">
        <v>528</v>
      </c>
      <c r="B482" s="62" t="s">
        <v>553</v>
      </c>
    </row>
    <row r="483" spans="1:2">
      <c r="A483" s="65" t="s">
        <v>492</v>
      </c>
      <c r="B483" s="62" t="s">
        <v>511</v>
      </c>
    </row>
    <row r="484" spans="1:2">
      <c r="A484" s="65" t="s">
        <v>838</v>
      </c>
      <c r="B484" s="63" t="s">
        <v>884</v>
      </c>
    </row>
    <row r="485" spans="1:2">
      <c r="A485" s="65" t="s">
        <v>647</v>
      </c>
      <c r="B485" s="62" t="s">
        <v>749</v>
      </c>
    </row>
    <row r="486" spans="1:2">
      <c r="A486" s="65" t="s">
        <v>1153</v>
      </c>
      <c r="B486" s="62" t="s">
        <v>1196</v>
      </c>
    </row>
    <row r="487" spans="1:2">
      <c r="A487" s="65" t="s">
        <v>648</v>
      </c>
      <c r="B487" s="62" t="s">
        <v>750</v>
      </c>
    </row>
    <row r="488" spans="1:2">
      <c r="A488" s="65" t="s">
        <v>649</v>
      </c>
      <c r="B488" s="62" t="s">
        <v>751</v>
      </c>
    </row>
    <row r="489" spans="1:2">
      <c r="A489" s="67" t="s">
        <v>1035</v>
      </c>
      <c r="B489" s="63" t="s">
        <v>1197</v>
      </c>
    </row>
    <row r="490" spans="1:2">
      <c r="A490" s="67" t="s">
        <v>1036</v>
      </c>
      <c r="B490" s="63" t="s">
        <v>1198</v>
      </c>
    </row>
    <row r="491" spans="1:2">
      <c r="A491" s="67" t="s">
        <v>1037</v>
      </c>
      <c r="B491" s="63" t="s">
        <v>1199</v>
      </c>
    </row>
    <row r="492" spans="1:2">
      <c r="A492" s="65" t="s">
        <v>650</v>
      </c>
      <c r="B492" s="63" t="s">
        <v>696</v>
      </c>
    </row>
    <row r="493" spans="1:2">
      <c r="A493" s="64" t="s">
        <v>1346</v>
      </c>
      <c r="B493" s="62" t="s">
        <v>823</v>
      </c>
    </row>
    <row r="494" spans="1:2">
      <c r="A494" s="64" t="s">
        <v>651</v>
      </c>
      <c r="B494" s="62" t="s">
        <v>697</v>
      </c>
    </row>
    <row r="495" spans="1:2">
      <c r="A495" s="65" t="s">
        <v>794</v>
      </c>
      <c r="B495" s="63" t="s">
        <v>802</v>
      </c>
    </row>
    <row r="496" spans="1:2">
      <c r="A496" s="65" t="s">
        <v>849</v>
      </c>
      <c r="B496" s="63" t="s">
        <v>885</v>
      </c>
    </row>
    <row r="497" spans="1:2">
      <c r="A497" s="65" t="s">
        <v>850</v>
      </c>
      <c r="B497" s="63" t="s">
        <v>886</v>
      </c>
    </row>
    <row r="498" spans="1:2">
      <c r="A498" s="65" t="s">
        <v>851</v>
      </c>
      <c r="B498" s="63" t="s">
        <v>887</v>
      </c>
    </row>
    <row r="499" spans="1:2">
      <c r="A499" s="65" t="s">
        <v>771</v>
      </c>
      <c r="B499" s="63" t="s">
        <v>776</v>
      </c>
    </row>
    <row r="500" spans="1:2">
      <c r="A500" s="65" t="s">
        <v>1347</v>
      </c>
      <c r="B500" s="62" t="s">
        <v>431</v>
      </c>
    </row>
    <row r="501" spans="1:2">
      <c r="A501" s="65" t="s">
        <v>652</v>
      </c>
      <c r="B501" s="62" t="s">
        <v>698</v>
      </c>
    </row>
    <row r="502" spans="1:2">
      <c r="A502" s="65" t="s">
        <v>653</v>
      </c>
      <c r="B502" s="62" t="e">
        <v>#N/A</v>
      </c>
    </row>
    <row r="503" spans="1:2">
      <c r="A503" s="65" t="s">
        <v>654</v>
      </c>
      <c r="B503" s="62" t="s">
        <v>699</v>
      </c>
    </row>
    <row r="504" spans="1:2">
      <c r="A504" s="65" t="s">
        <v>493</v>
      </c>
      <c r="B504" s="63" t="s">
        <v>554</v>
      </c>
    </row>
    <row r="505" spans="1:2">
      <c r="A505" s="65" t="s">
        <v>655</v>
      </c>
      <c r="B505" s="63" t="s">
        <v>888</v>
      </c>
    </row>
    <row r="506" spans="1:2">
      <c r="A506" s="70" t="s">
        <v>1348</v>
      </c>
      <c r="B506" s="63" t="s">
        <v>377</v>
      </c>
    </row>
    <row r="507" spans="1:2">
      <c r="A507" s="65" t="s">
        <v>1349</v>
      </c>
      <c r="B507" s="62" t="s">
        <v>287</v>
      </c>
    </row>
    <row r="508" spans="1:2">
      <c r="A508" s="65" t="s">
        <v>1350</v>
      </c>
      <c r="B508" s="62" t="e">
        <v>#N/A</v>
      </c>
    </row>
    <row r="509" spans="1:2">
      <c r="A509" s="64" t="s">
        <v>1038</v>
      </c>
      <c r="B509" s="62" t="s">
        <v>1200</v>
      </c>
    </row>
    <row r="510" spans="1:2">
      <c r="A510" s="69" t="s">
        <v>494</v>
      </c>
      <c r="B510" s="62" t="s">
        <v>555</v>
      </c>
    </row>
    <row r="511" spans="1:2">
      <c r="A511" s="68" t="s">
        <v>1351</v>
      </c>
      <c r="B511" s="62" t="s">
        <v>432</v>
      </c>
    </row>
    <row r="512" spans="1:2">
      <c r="A512" s="68" t="s">
        <v>656</v>
      </c>
      <c r="B512" s="62" t="s">
        <v>762</v>
      </c>
    </row>
    <row r="513" spans="1:2">
      <c r="A513" s="71" t="s">
        <v>1154</v>
      </c>
      <c r="B513" s="63" t="s">
        <v>1260</v>
      </c>
    </row>
    <row r="514" spans="1:2">
      <c r="A514" s="64" t="s">
        <v>131</v>
      </c>
      <c r="B514" s="66" t="s">
        <v>132</v>
      </c>
    </row>
    <row r="515" spans="1:2">
      <c r="A515" s="64" t="s">
        <v>1352</v>
      </c>
      <c r="B515" s="66" t="s">
        <v>18</v>
      </c>
    </row>
    <row r="516" spans="1:2">
      <c r="A516" s="81" t="s">
        <v>757</v>
      </c>
      <c r="B516" s="63" t="s">
        <v>889</v>
      </c>
    </row>
    <row r="517" spans="1:2">
      <c r="A517" s="65" t="s">
        <v>465</v>
      </c>
      <c r="B517" s="63" t="s">
        <v>469</v>
      </c>
    </row>
    <row r="518" spans="1:2">
      <c r="A518" s="65" t="s">
        <v>815</v>
      </c>
      <c r="B518" s="62" t="s">
        <v>824</v>
      </c>
    </row>
    <row r="519" spans="1:2">
      <c r="A519" s="65" t="s">
        <v>1353</v>
      </c>
      <c r="B519" s="66" t="s">
        <v>1402</v>
      </c>
    </row>
    <row r="520" spans="1:2">
      <c r="A520" s="65" t="s">
        <v>459</v>
      </c>
      <c r="B520" s="66" t="s">
        <v>462</v>
      </c>
    </row>
    <row r="521" spans="1:2">
      <c r="A521" s="65" t="s">
        <v>944</v>
      </c>
      <c r="B521" s="62" t="s">
        <v>66</v>
      </c>
    </row>
    <row r="522" spans="1:2">
      <c r="A522" s="64" t="s">
        <v>916</v>
      </c>
      <c r="B522" s="66" t="s">
        <v>923</v>
      </c>
    </row>
    <row r="523" spans="1:2">
      <c r="A523" s="72" t="s">
        <v>1354</v>
      </c>
      <c r="B523" s="62" t="s">
        <v>585</v>
      </c>
    </row>
    <row r="524" spans="1:2">
      <c r="A524" s="65" t="s">
        <v>852</v>
      </c>
      <c r="B524" s="62" t="s">
        <v>856</v>
      </c>
    </row>
    <row r="525" spans="1:2">
      <c r="A525" s="64" t="s">
        <v>1249</v>
      </c>
      <c r="B525" s="62" t="s">
        <v>1261</v>
      </c>
    </row>
    <row r="526" spans="1:2">
      <c r="A526" s="64" t="s">
        <v>905</v>
      </c>
      <c r="B526" s="62" t="s">
        <v>911</v>
      </c>
    </row>
    <row r="527" spans="1:2">
      <c r="A527" s="68" t="s">
        <v>657</v>
      </c>
      <c r="B527" s="63" t="s">
        <v>700</v>
      </c>
    </row>
    <row r="528" spans="1:2">
      <c r="A528" s="65" t="s">
        <v>63</v>
      </c>
      <c r="B528" s="62" t="s">
        <v>111</v>
      </c>
    </row>
    <row r="529" spans="1:2">
      <c r="A529" s="65" t="s">
        <v>64</v>
      </c>
      <c r="B529" s="62" t="e">
        <v>#N/A</v>
      </c>
    </row>
    <row r="530" spans="1:2">
      <c r="A530" s="65" t="s">
        <v>1155</v>
      </c>
      <c r="B530" s="63" t="s">
        <v>346</v>
      </c>
    </row>
    <row r="531" spans="1:2">
      <c r="A531" s="72" t="s">
        <v>1355</v>
      </c>
      <c r="B531" s="63" t="s">
        <v>347</v>
      </c>
    </row>
    <row r="532" spans="1:2">
      <c r="A532" s="65" t="s">
        <v>1069</v>
      </c>
      <c r="B532" s="62" t="s">
        <v>1089</v>
      </c>
    </row>
    <row r="533" spans="1:2">
      <c r="A533" s="65" t="s">
        <v>1356</v>
      </c>
      <c r="B533" s="63" t="s">
        <v>433</v>
      </c>
    </row>
    <row r="534" spans="1:2">
      <c r="A534" s="82" t="s">
        <v>945</v>
      </c>
      <c r="B534" s="62" t="s">
        <v>972</v>
      </c>
    </row>
    <row r="535" spans="1:2">
      <c r="A535" s="82" t="s">
        <v>932</v>
      </c>
      <c r="B535" s="62" t="s">
        <v>1262</v>
      </c>
    </row>
    <row r="536" spans="1:2">
      <c r="A536" s="83" t="s">
        <v>1156</v>
      </c>
      <c r="B536" s="63" t="s">
        <v>1201</v>
      </c>
    </row>
    <row r="537" spans="1:2">
      <c r="A537" s="82" t="s">
        <v>1039</v>
      </c>
      <c r="B537" s="62" t="s">
        <v>1046</v>
      </c>
    </row>
    <row r="538" spans="1:2">
      <c r="A538" s="83" t="s">
        <v>1157</v>
      </c>
      <c r="B538" s="63" t="s">
        <v>1202</v>
      </c>
    </row>
    <row r="539" spans="1:2">
      <c r="A539" s="65" t="s">
        <v>1026</v>
      </c>
      <c r="B539" s="66" t="s">
        <v>1030</v>
      </c>
    </row>
    <row r="540" spans="1:2">
      <c r="A540" s="65" t="s">
        <v>1250</v>
      </c>
      <c r="B540" s="66" t="s">
        <v>1263</v>
      </c>
    </row>
    <row r="541" spans="1:2">
      <c r="A541" s="65" t="s">
        <v>495</v>
      </c>
      <c r="B541" s="66" t="s">
        <v>512</v>
      </c>
    </row>
    <row r="542" spans="1:2">
      <c r="A542" s="76" t="s">
        <v>1357</v>
      </c>
      <c r="B542" s="63" t="s">
        <v>263</v>
      </c>
    </row>
    <row r="543" spans="1:2">
      <c r="A543" s="65" t="s">
        <v>1358</v>
      </c>
      <c r="B543" s="66" t="s">
        <v>1403</v>
      </c>
    </row>
    <row r="544" spans="1:2">
      <c r="A544" s="64" t="s">
        <v>51</v>
      </c>
      <c r="B544" s="63" t="s">
        <v>264</v>
      </c>
    </row>
    <row r="545" spans="1:2">
      <c r="A545" s="65" t="s">
        <v>658</v>
      </c>
      <c r="B545" s="62" t="s">
        <v>701</v>
      </c>
    </row>
    <row r="546" spans="1:2">
      <c r="A546" s="65" t="s">
        <v>1119</v>
      </c>
      <c r="B546" s="62" t="e">
        <v>#N/A</v>
      </c>
    </row>
    <row r="547" spans="1:2">
      <c r="A547" s="65" t="s">
        <v>420</v>
      </c>
      <c r="B547" s="66" t="s">
        <v>422</v>
      </c>
    </row>
    <row r="548" spans="1:2">
      <c r="A548" s="64" t="s">
        <v>659</v>
      </c>
      <c r="B548" s="62" t="s">
        <v>702</v>
      </c>
    </row>
    <row r="549" spans="1:2">
      <c r="A549" s="77" t="s">
        <v>772</v>
      </c>
      <c r="B549" s="62" t="s">
        <v>407</v>
      </c>
    </row>
    <row r="550" spans="1:2">
      <c r="A550" s="77" t="s">
        <v>1016</v>
      </c>
      <c r="B550" s="66" t="s">
        <v>1021</v>
      </c>
    </row>
    <row r="551" spans="1:2">
      <c r="A551" s="78" t="s">
        <v>917</v>
      </c>
      <c r="B551" s="62" t="s">
        <v>924</v>
      </c>
    </row>
    <row r="552" spans="1:2">
      <c r="A552" s="65" t="s">
        <v>577</v>
      </c>
      <c r="B552" s="63" t="s">
        <v>763</v>
      </c>
    </row>
    <row r="553" spans="1:2">
      <c r="A553" s="68" t="s">
        <v>397</v>
      </c>
      <c r="B553" s="62" t="e">
        <v>#N/A</v>
      </c>
    </row>
    <row r="554" spans="1:2">
      <c r="A554" s="68" t="s">
        <v>398</v>
      </c>
      <c r="B554" s="62" t="e">
        <v>#N/A</v>
      </c>
    </row>
    <row r="555" spans="1:2">
      <c r="A555" s="70" t="s">
        <v>1070</v>
      </c>
      <c r="B555" s="62" t="s">
        <v>1090</v>
      </c>
    </row>
    <row r="556" spans="1:2">
      <c r="A556" s="68" t="s">
        <v>660</v>
      </c>
      <c r="B556" s="62" t="s">
        <v>764</v>
      </c>
    </row>
    <row r="557" spans="1:2">
      <c r="A557" s="68" t="s">
        <v>661</v>
      </c>
      <c r="B557" s="62" t="s">
        <v>777</v>
      </c>
    </row>
    <row r="558" spans="1:2">
      <c r="A558" s="71" t="s">
        <v>720</v>
      </c>
      <c r="B558" s="62" t="s">
        <v>778</v>
      </c>
    </row>
    <row r="559" spans="1:2">
      <c r="A559" s="78" t="s">
        <v>1158</v>
      </c>
      <c r="B559" s="63" t="s">
        <v>1264</v>
      </c>
    </row>
    <row r="560" spans="1:2">
      <c r="A560" s="70" t="s">
        <v>1017</v>
      </c>
      <c r="B560" s="62" t="s">
        <v>38</v>
      </c>
    </row>
    <row r="561" spans="1:2">
      <c r="A561" s="70" t="s">
        <v>61</v>
      </c>
      <c r="B561" s="62" t="e">
        <v>#N/A</v>
      </c>
    </row>
    <row r="562" spans="1:2">
      <c r="A562" s="71" t="s">
        <v>1027</v>
      </c>
      <c r="B562" s="62" t="s">
        <v>1203</v>
      </c>
    </row>
    <row r="563" spans="1:2">
      <c r="A563" s="65" t="s">
        <v>1041</v>
      </c>
      <c r="B563" s="62" t="s">
        <v>87</v>
      </c>
    </row>
    <row r="564" spans="1:2">
      <c r="A564" s="65" t="s">
        <v>662</v>
      </c>
      <c r="B564" s="62" t="s">
        <v>380</v>
      </c>
    </row>
    <row r="565" spans="1:2">
      <c r="A565" s="72" t="s">
        <v>1359</v>
      </c>
      <c r="B565" s="63" t="s">
        <v>454</v>
      </c>
    </row>
    <row r="566" spans="1:2">
      <c r="A566" s="72" t="s">
        <v>1360</v>
      </c>
      <c r="B566" s="63" t="s">
        <v>455</v>
      </c>
    </row>
    <row r="567" spans="1:2">
      <c r="A567" s="81" t="s">
        <v>866</v>
      </c>
      <c r="B567" s="62" t="e">
        <v>#N/A</v>
      </c>
    </row>
    <row r="568" spans="1:2">
      <c r="A568" s="65" t="s">
        <v>348</v>
      </c>
      <c r="B568" s="62" t="s">
        <v>349</v>
      </c>
    </row>
    <row r="569" spans="1:2">
      <c r="A569" s="65" t="s">
        <v>1071</v>
      </c>
      <c r="B569" s="62" t="e">
        <v>#N/A</v>
      </c>
    </row>
    <row r="570" spans="1:2">
      <c r="A570" s="65" t="s">
        <v>663</v>
      </c>
      <c r="B570" s="63" t="s">
        <v>107</v>
      </c>
    </row>
    <row r="571" spans="1:2">
      <c r="A571" s="64" t="s">
        <v>1361</v>
      </c>
      <c r="B571" s="62" t="s">
        <v>112</v>
      </c>
    </row>
    <row r="572" spans="1:2">
      <c r="A572" s="71" t="s">
        <v>933</v>
      </c>
      <c r="B572" s="63" t="s">
        <v>1204</v>
      </c>
    </row>
    <row r="573" spans="1:2">
      <c r="A573" s="71" t="s">
        <v>934</v>
      </c>
      <c r="B573" s="63" t="s">
        <v>1205</v>
      </c>
    </row>
    <row r="574" spans="1:2">
      <c r="A574" s="84" t="s">
        <v>1362</v>
      </c>
      <c r="B574" s="66" t="s">
        <v>21</v>
      </c>
    </row>
    <row r="575" spans="1:2">
      <c r="A575" s="84" t="s">
        <v>1042</v>
      </c>
      <c r="B575" s="62" t="s">
        <v>1047</v>
      </c>
    </row>
    <row r="576" spans="1:2">
      <c r="A576" s="84" t="s">
        <v>1043</v>
      </c>
      <c r="B576" s="62" t="s">
        <v>1048</v>
      </c>
    </row>
    <row r="577" spans="1:2">
      <c r="A577" s="84" t="s">
        <v>1159</v>
      </c>
      <c r="B577" s="62" t="s">
        <v>1206</v>
      </c>
    </row>
    <row r="578" spans="1:2">
      <c r="A578" s="84" t="s">
        <v>947</v>
      </c>
      <c r="B578" s="66" t="s">
        <v>973</v>
      </c>
    </row>
    <row r="579" spans="1:2">
      <c r="A579" s="84" t="s">
        <v>948</v>
      </c>
      <c r="B579" s="63" t="s">
        <v>974</v>
      </c>
    </row>
    <row r="580" spans="1:2">
      <c r="A580" s="84" t="s">
        <v>1363</v>
      </c>
      <c r="B580" s="63" t="s">
        <v>265</v>
      </c>
    </row>
    <row r="581" spans="1:2">
      <c r="A581" s="84" t="s">
        <v>840</v>
      </c>
      <c r="B581" s="63" t="s">
        <v>846</v>
      </c>
    </row>
    <row r="582" spans="1:2">
      <c r="A582" s="84" t="s">
        <v>280</v>
      </c>
      <c r="B582" s="66" t="s">
        <v>285</v>
      </c>
    </row>
    <row r="583" spans="1:2">
      <c r="A583" s="84" t="s">
        <v>1364</v>
      </c>
      <c r="B583" s="62" t="s">
        <v>367</v>
      </c>
    </row>
    <row r="584" spans="1:2">
      <c r="A584" s="84" t="s">
        <v>529</v>
      </c>
      <c r="B584" s="62" t="s">
        <v>556</v>
      </c>
    </row>
    <row r="585" spans="1:2">
      <c r="A585" s="85" t="s">
        <v>381</v>
      </c>
      <c r="B585" s="62" t="s">
        <v>382</v>
      </c>
    </row>
    <row r="586" spans="1:2">
      <c r="A586" s="84" t="s">
        <v>1365</v>
      </c>
      <c r="B586" s="66" t="s">
        <v>368</v>
      </c>
    </row>
    <row r="587" spans="1:2">
      <c r="A587" s="84" t="s">
        <v>1160</v>
      </c>
      <c r="B587" s="62" t="s">
        <v>1207</v>
      </c>
    </row>
    <row r="588" spans="1:2">
      <c r="A588" s="86" t="s">
        <v>1366</v>
      </c>
      <c r="B588" s="62" t="e">
        <v>#N/A</v>
      </c>
    </row>
    <row r="589" spans="1:2">
      <c r="A589" s="85" t="s">
        <v>399</v>
      </c>
      <c r="B589" s="66" t="s">
        <v>408</v>
      </c>
    </row>
    <row r="590" spans="1:2">
      <c r="A590" s="85" t="s">
        <v>400</v>
      </c>
      <c r="B590" s="66" t="s">
        <v>409</v>
      </c>
    </row>
    <row r="591" spans="1:2">
      <c r="A591" s="85" t="s">
        <v>949</v>
      </c>
      <c r="B591" s="63" t="s">
        <v>975</v>
      </c>
    </row>
    <row r="592" spans="1:2">
      <c r="A592" s="85" t="s">
        <v>1367</v>
      </c>
      <c r="B592" s="63" t="s">
        <v>873</v>
      </c>
    </row>
    <row r="593" spans="1:2">
      <c r="A593" s="87" t="s">
        <v>841</v>
      </c>
      <c r="B593" s="62" t="s">
        <v>890</v>
      </c>
    </row>
    <row r="594" spans="1:2">
      <c r="A594" s="87" t="s">
        <v>842</v>
      </c>
      <c r="B594" s="62" t="s">
        <v>891</v>
      </c>
    </row>
    <row r="595" spans="1:2">
      <c r="A595" s="87" t="s">
        <v>867</v>
      </c>
      <c r="B595" s="62" t="s">
        <v>894</v>
      </c>
    </row>
    <row r="596" spans="1:2">
      <c r="A596" s="84" t="s">
        <v>392</v>
      </c>
      <c r="B596" s="66" t="s">
        <v>393</v>
      </c>
    </row>
    <row r="597" spans="1:2">
      <c r="A597" s="84" t="s">
        <v>301</v>
      </c>
      <c r="B597" s="66" t="s">
        <v>34</v>
      </c>
    </row>
    <row r="598" spans="1:2">
      <c r="A598" s="84" t="s">
        <v>918</v>
      </c>
      <c r="B598" s="62" t="s">
        <v>925</v>
      </c>
    </row>
    <row r="599" spans="1:2">
      <c r="A599" s="84" t="s">
        <v>1368</v>
      </c>
      <c r="B599" s="63" t="s">
        <v>266</v>
      </c>
    </row>
    <row r="600" spans="1:2">
      <c r="A600" s="84" t="s">
        <v>1369</v>
      </c>
      <c r="B600" s="63" t="s">
        <v>267</v>
      </c>
    </row>
    <row r="601" spans="1:2">
      <c r="A601" s="84" t="s">
        <v>1370</v>
      </c>
      <c r="B601" s="63" t="s">
        <v>268</v>
      </c>
    </row>
    <row r="602" spans="1:2">
      <c r="A602" s="86" t="s">
        <v>530</v>
      </c>
      <c r="B602" s="62" t="e">
        <v>#N/A</v>
      </c>
    </row>
    <row r="603" spans="1:2">
      <c r="A603" s="85" t="s">
        <v>1161</v>
      </c>
      <c r="B603" s="62" t="s">
        <v>1208</v>
      </c>
    </row>
    <row r="604" spans="1:2">
      <c r="A604" s="85" t="s">
        <v>1371</v>
      </c>
      <c r="B604" s="62" t="s">
        <v>1049</v>
      </c>
    </row>
    <row r="605" spans="1:2">
      <c r="A605" s="85" t="s">
        <v>1072</v>
      </c>
      <c r="B605" s="62" t="s">
        <v>1091</v>
      </c>
    </row>
    <row r="606" spans="1:2">
      <c r="A606" s="84" t="s">
        <v>1372</v>
      </c>
      <c r="B606" s="62" t="s">
        <v>57</v>
      </c>
    </row>
    <row r="607" spans="1:2">
      <c r="A607" s="84" t="s">
        <v>1373</v>
      </c>
      <c r="B607" s="62" t="s">
        <v>43</v>
      </c>
    </row>
    <row r="608" spans="1:2">
      <c r="A608" s="84" t="s">
        <v>816</v>
      </c>
      <c r="B608" s="62" t="s">
        <v>378</v>
      </c>
    </row>
    <row r="609" spans="1:2">
      <c r="A609" s="84" t="s">
        <v>1101</v>
      </c>
      <c r="B609" s="63" t="s">
        <v>1109</v>
      </c>
    </row>
    <row r="610" spans="1:2">
      <c r="A610" s="84" t="s">
        <v>1102</v>
      </c>
      <c r="B610" s="62" t="s">
        <v>1110</v>
      </c>
    </row>
    <row r="611" spans="1:2">
      <c r="A611" s="84" t="s">
        <v>1103</v>
      </c>
      <c r="B611" s="63" t="s">
        <v>557</v>
      </c>
    </row>
    <row r="612" spans="1:2">
      <c r="A612" s="84" t="s">
        <v>212</v>
      </c>
      <c r="B612" s="62" t="s">
        <v>874</v>
      </c>
    </row>
    <row r="613" spans="1:2">
      <c r="A613" s="84" t="s">
        <v>281</v>
      </c>
      <c r="B613" s="66" t="s">
        <v>54</v>
      </c>
    </row>
    <row r="614" spans="1:2">
      <c r="A614" s="84" t="s">
        <v>308</v>
      </c>
      <c r="B614" s="62" t="s">
        <v>779</v>
      </c>
    </row>
    <row r="615" spans="1:2">
      <c r="A615" s="85" t="s">
        <v>664</v>
      </c>
      <c r="B615" s="62" t="s">
        <v>781</v>
      </c>
    </row>
    <row r="616" spans="1:2">
      <c r="A616" s="85" t="s">
        <v>665</v>
      </c>
      <c r="B616" s="62" t="s">
        <v>782</v>
      </c>
    </row>
    <row r="617" spans="1:2">
      <c r="A617" s="85" t="s">
        <v>666</v>
      </c>
      <c r="B617" s="62" t="s">
        <v>783</v>
      </c>
    </row>
    <row r="618" spans="1:2">
      <c r="A618" s="88" t="s">
        <v>950</v>
      </c>
      <c r="B618" s="63" t="s">
        <v>1209</v>
      </c>
    </row>
    <row r="619" spans="1:2">
      <c r="A619" s="88" t="s">
        <v>951</v>
      </c>
      <c r="B619" s="63" t="s">
        <v>1210</v>
      </c>
    </row>
    <row r="620" spans="1:2">
      <c r="A620" s="88" t="s">
        <v>952</v>
      </c>
      <c r="B620" s="63" t="s">
        <v>1211</v>
      </c>
    </row>
    <row r="621" spans="1:2">
      <c r="A621" s="84" t="s">
        <v>953</v>
      </c>
      <c r="B621" s="63" t="s">
        <v>976</v>
      </c>
    </row>
    <row r="622" spans="1:2">
      <c r="A622" s="84" t="s">
        <v>954</v>
      </c>
      <c r="B622" s="63" t="s">
        <v>977</v>
      </c>
    </row>
    <row r="623" spans="1:2">
      <c r="A623" s="85" t="s">
        <v>667</v>
      </c>
      <c r="B623" s="66" t="s">
        <v>703</v>
      </c>
    </row>
    <row r="624" spans="1:2">
      <c r="A624" s="85" t="s">
        <v>668</v>
      </c>
      <c r="B624" s="66" t="s">
        <v>704</v>
      </c>
    </row>
    <row r="625" spans="1:2">
      <c r="A625" s="85" t="s">
        <v>531</v>
      </c>
      <c r="B625" s="66" t="s">
        <v>558</v>
      </c>
    </row>
    <row r="626" spans="1:2">
      <c r="A626" s="89" t="s">
        <v>669</v>
      </c>
      <c r="B626" s="66" t="s">
        <v>705</v>
      </c>
    </row>
    <row r="627" spans="1:2">
      <c r="A627" s="85" t="s">
        <v>298</v>
      </c>
      <c r="B627" s="62" t="s">
        <v>303</v>
      </c>
    </row>
    <row r="628" spans="1:2">
      <c r="A628" s="89" t="s">
        <v>299</v>
      </c>
      <c r="B628" s="62" t="s">
        <v>304</v>
      </c>
    </row>
    <row r="629" spans="1:2">
      <c r="A629" s="85" t="s">
        <v>1374</v>
      </c>
      <c r="B629" s="62" t="s">
        <v>1404</v>
      </c>
    </row>
    <row r="630" spans="1:2">
      <c r="A630" s="85" t="s">
        <v>1375</v>
      </c>
      <c r="B630" s="62" t="s">
        <v>1405</v>
      </c>
    </row>
    <row r="631" spans="1:2">
      <c r="A631" s="85" t="s">
        <v>758</v>
      </c>
      <c r="B631" s="62" t="s">
        <v>760</v>
      </c>
    </row>
    <row r="632" spans="1:2">
      <c r="A632" s="85" t="s">
        <v>955</v>
      </c>
      <c r="B632" s="66" t="s">
        <v>978</v>
      </c>
    </row>
    <row r="633" spans="1:2">
      <c r="A633" s="85" t="s">
        <v>956</v>
      </c>
      <c r="B633" s="66" t="s">
        <v>979</v>
      </c>
    </row>
    <row r="634" spans="1:2">
      <c r="A634" s="85" t="s">
        <v>957</v>
      </c>
      <c r="B634" s="66" t="s">
        <v>980</v>
      </c>
    </row>
    <row r="635" spans="1:2">
      <c r="A635" s="85" t="s">
        <v>817</v>
      </c>
      <c r="B635" s="62" t="s">
        <v>825</v>
      </c>
    </row>
    <row r="636" spans="1:2">
      <c r="A636" s="85" t="s">
        <v>1073</v>
      </c>
      <c r="B636" s="62" t="s">
        <v>1092</v>
      </c>
    </row>
    <row r="637" spans="1:2">
      <c r="A637" s="84" t="s">
        <v>1376</v>
      </c>
      <c r="B637" s="62" t="s">
        <v>22</v>
      </c>
    </row>
    <row r="638" spans="1:2">
      <c r="A638" s="85" t="s">
        <v>476</v>
      </c>
      <c r="B638" s="62" t="s">
        <v>1265</v>
      </c>
    </row>
    <row r="639" spans="1:2">
      <c r="A639" s="85" t="s">
        <v>1018</v>
      </c>
      <c r="B639" s="62" t="s">
        <v>1022</v>
      </c>
    </row>
    <row r="640" spans="1:2">
      <c r="A640" s="84" t="s">
        <v>1377</v>
      </c>
      <c r="B640" s="63" t="s">
        <v>269</v>
      </c>
    </row>
    <row r="641" spans="1:2">
      <c r="A641" s="84" t="s">
        <v>670</v>
      </c>
      <c r="B641" s="62" t="s">
        <v>706</v>
      </c>
    </row>
    <row r="642" spans="1:2">
      <c r="A642" s="84" t="s">
        <v>671</v>
      </c>
      <c r="B642" s="62" t="s">
        <v>707</v>
      </c>
    </row>
    <row r="643" spans="1:2">
      <c r="A643" s="84" t="s">
        <v>319</v>
      </c>
      <c r="B643" s="66" t="s">
        <v>322</v>
      </c>
    </row>
    <row r="644" spans="1:2">
      <c r="A644" s="85" t="s">
        <v>868</v>
      </c>
      <c r="B644" s="63" t="s">
        <v>875</v>
      </c>
    </row>
    <row r="645" spans="1:2">
      <c r="A645" s="85" t="s">
        <v>401</v>
      </c>
      <c r="B645" s="62" t="s">
        <v>410</v>
      </c>
    </row>
    <row r="646" spans="1:2">
      <c r="A646" s="85" t="s">
        <v>869</v>
      </c>
      <c r="B646" s="63" t="s">
        <v>876</v>
      </c>
    </row>
    <row r="647" spans="1:2">
      <c r="A647" s="85" t="s">
        <v>795</v>
      </c>
      <c r="B647" s="63" t="s">
        <v>803</v>
      </c>
    </row>
    <row r="648" spans="1:2">
      <c r="A648" s="85" t="s">
        <v>870</v>
      </c>
      <c r="B648" s="63" t="s">
        <v>877</v>
      </c>
    </row>
    <row r="649" spans="1:2">
      <c r="A649" s="85" t="s">
        <v>958</v>
      </c>
      <c r="B649" s="63" t="s">
        <v>981</v>
      </c>
    </row>
    <row r="650" spans="1:2">
      <c r="A650" s="84" t="s">
        <v>1378</v>
      </c>
      <c r="B650" s="62" t="s">
        <v>559</v>
      </c>
    </row>
    <row r="651" spans="1:2">
      <c r="A651" s="85" t="s">
        <v>672</v>
      </c>
      <c r="B651" s="66" t="s">
        <v>394</v>
      </c>
    </row>
    <row r="652" spans="1:2">
      <c r="A652" s="84" t="s">
        <v>1379</v>
      </c>
      <c r="B652" s="62" t="s">
        <v>470</v>
      </c>
    </row>
    <row r="653" spans="1:2">
      <c r="A653" s="84" t="s">
        <v>1380</v>
      </c>
      <c r="B653" s="62" t="s">
        <v>463</v>
      </c>
    </row>
    <row r="654" spans="1:2">
      <c r="A654" s="85" t="s">
        <v>796</v>
      </c>
      <c r="B654" s="63" t="s">
        <v>804</v>
      </c>
    </row>
    <row r="655" spans="1:2">
      <c r="A655" s="87" t="s">
        <v>959</v>
      </c>
      <c r="B655" s="63" t="s">
        <v>1212</v>
      </c>
    </row>
    <row r="656" spans="1:2">
      <c r="A656" s="87" t="s">
        <v>960</v>
      </c>
      <c r="B656" s="63" t="s">
        <v>1213</v>
      </c>
    </row>
    <row r="657" spans="1:2">
      <c r="A657" s="87" t="s">
        <v>961</v>
      </c>
      <c r="B657" s="63" t="s">
        <v>1214</v>
      </c>
    </row>
    <row r="658" spans="1:2">
      <c r="A658" s="84" t="s">
        <v>1381</v>
      </c>
      <c r="B658" s="63" t="s">
        <v>270</v>
      </c>
    </row>
    <row r="659" spans="1:2">
      <c r="A659" s="85" t="s">
        <v>532</v>
      </c>
      <c r="B659" s="63" t="s">
        <v>560</v>
      </c>
    </row>
    <row r="660" spans="1:2">
      <c r="A660" s="84" t="s">
        <v>1382</v>
      </c>
      <c r="B660" s="63" t="s">
        <v>323</v>
      </c>
    </row>
    <row r="661" spans="1:2">
      <c r="A661" s="84" t="s">
        <v>324</v>
      </c>
      <c r="B661" s="63" t="s">
        <v>325</v>
      </c>
    </row>
    <row r="662" spans="1:2">
      <c r="A662" s="85" t="s">
        <v>963</v>
      </c>
      <c r="B662" s="63" t="s">
        <v>982</v>
      </c>
    </row>
    <row r="663" spans="1:2">
      <c r="A663" s="85" t="s">
        <v>365</v>
      </c>
      <c r="B663" s="62" t="s">
        <v>369</v>
      </c>
    </row>
    <row r="664" spans="1:2">
      <c r="A664" s="85" t="s">
        <v>1383</v>
      </c>
      <c r="B664" s="63" t="s">
        <v>370</v>
      </c>
    </row>
    <row r="665" spans="1:2">
      <c r="A665" s="88" t="s">
        <v>1384</v>
      </c>
      <c r="B665" s="62" t="e">
        <v>#N/A</v>
      </c>
    </row>
    <row r="666" spans="1:2">
      <c r="A666" s="88" t="s">
        <v>1385</v>
      </c>
      <c r="B666" s="62" t="e">
        <v>#N/A</v>
      </c>
    </row>
    <row r="667" spans="1:2">
      <c r="A667" s="88" t="s">
        <v>1386</v>
      </c>
      <c r="B667" s="62" t="e">
        <v>#N/A</v>
      </c>
    </row>
    <row r="668" spans="1:2">
      <c r="A668" s="88" t="s">
        <v>1387</v>
      </c>
      <c r="B668" s="62" t="e">
        <v>#N/A</v>
      </c>
    </row>
    <row r="669" spans="1:2">
      <c r="A669" s="85" t="s">
        <v>673</v>
      </c>
      <c r="B669" s="63" t="s">
        <v>784</v>
      </c>
    </row>
    <row r="670" spans="1:2">
      <c r="A670" s="85" t="s">
        <v>674</v>
      </c>
      <c r="B670" s="63" t="s">
        <v>785</v>
      </c>
    </row>
    <row r="671" spans="1:2">
      <c r="A671" s="85" t="s">
        <v>721</v>
      </c>
      <c r="B671" s="62" t="s">
        <v>892</v>
      </c>
    </row>
    <row r="672" spans="1:2">
      <c r="A672" s="85" t="s">
        <v>675</v>
      </c>
      <c r="B672" s="63" t="s">
        <v>786</v>
      </c>
    </row>
    <row r="673" spans="1:2">
      <c r="A673" s="85" t="s">
        <v>676</v>
      </c>
      <c r="B673" s="63" t="s">
        <v>787</v>
      </c>
    </row>
    <row r="674" spans="1:2">
      <c r="A674" s="85" t="s">
        <v>854</v>
      </c>
      <c r="B674" s="63" t="s">
        <v>857</v>
      </c>
    </row>
    <row r="675" spans="1:2">
      <c r="A675" s="86" t="s">
        <v>797</v>
      </c>
      <c r="B675" s="62" t="s">
        <v>893</v>
      </c>
    </row>
    <row r="676" spans="1:2">
      <c r="A676" s="87" t="s">
        <v>1388</v>
      </c>
      <c r="B676" s="62" t="e">
        <v>#N/A</v>
      </c>
    </row>
    <row r="677" spans="1:2">
      <c r="A677" s="87" t="s">
        <v>1389</v>
      </c>
      <c r="B677" s="62" t="e">
        <v>#N/A</v>
      </c>
    </row>
    <row r="678" spans="1:2">
      <c r="A678" s="87" t="s">
        <v>1390</v>
      </c>
      <c r="B678" s="62" t="e">
        <v>#N/A</v>
      </c>
    </row>
    <row r="679" spans="1:2">
      <c r="A679" s="88" t="s">
        <v>1391</v>
      </c>
      <c r="B679" s="62" t="e">
        <v>#N/A</v>
      </c>
    </row>
    <row r="680" spans="1:2">
      <c r="A680" s="88" t="s">
        <v>1392</v>
      </c>
      <c r="B680" s="62" t="e">
        <v>#N/A</v>
      </c>
    </row>
    <row r="681" spans="1:2">
      <c r="A681" s="88" t="s">
        <v>1393</v>
      </c>
      <c r="B681" s="62" t="e">
        <v>#N/A</v>
      </c>
    </row>
    <row r="682" spans="1:2">
      <c r="A682" s="85" t="s">
        <v>1275</v>
      </c>
      <c r="B682" s="62" t="s">
        <v>1280</v>
      </c>
    </row>
    <row r="683" spans="1:2">
      <c r="A683" s="89" t="s">
        <v>1394</v>
      </c>
      <c r="B683" s="66" t="s">
        <v>52</v>
      </c>
    </row>
    <row r="684" spans="1:2">
      <c r="A684" s="84" t="s">
        <v>533</v>
      </c>
      <c r="B684" s="62" t="s">
        <v>561</v>
      </c>
    </row>
    <row r="685" spans="1:2">
      <c r="A685" s="84" t="s">
        <v>373</v>
      </c>
      <c r="B685" s="66" t="s">
        <v>379</v>
      </c>
    </row>
    <row r="686" spans="1:2">
      <c r="A686" s="84" t="s">
        <v>843</v>
      </c>
      <c r="B686" s="63" t="s">
        <v>248</v>
      </c>
    </row>
    <row r="687" spans="1:2">
      <c r="A687" s="84" t="s">
        <v>1395</v>
      </c>
      <c r="B687" s="63" t="s">
        <v>249</v>
      </c>
    </row>
    <row r="688" spans="1:2">
      <c r="A688" s="85" t="s">
        <v>871</v>
      </c>
      <c r="B688" s="63" t="s">
        <v>788</v>
      </c>
    </row>
    <row r="689" spans="1:2">
      <c r="A689" s="85" t="s">
        <v>872</v>
      </c>
      <c r="B689" s="63" t="s">
        <v>789</v>
      </c>
    </row>
    <row r="690" spans="1:2">
      <c r="A690" s="85" t="s">
        <v>578</v>
      </c>
      <c r="B690" s="66" t="s">
        <v>223</v>
      </c>
    </row>
    <row r="691" spans="1:2">
      <c r="A691" s="85" t="s">
        <v>310</v>
      </c>
      <c r="B691" s="62" t="s">
        <v>315</v>
      </c>
    </row>
    <row r="692" spans="1:2">
      <c r="A692" s="88" t="s">
        <v>1396</v>
      </c>
      <c r="B692" s="62" t="e">
        <v>#N/A</v>
      </c>
    </row>
    <row r="693" spans="1:2">
      <c r="A693" s="88" t="s">
        <v>1120</v>
      </c>
      <c r="B693" s="63" t="s">
        <v>1266</v>
      </c>
    </row>
    <row r="694" spans="1:2">
      <c r="A694" s="88" t="s">
        <v>1121</v>
      </c>
      <c r="B694" s="63" t="s">
        <v>1267</v>
      </c>
    </row>
    <row r="695" spans="1:2">
      <c r="A695" s="84" t="s">
        <v>964</v>
      </c>
      <c r="B695" s="63" t="s">
        <v>983</v>
      </c>
    </row>
    <row r="696" spans="1:2">
      <c r="A696" s="85" t="s">
        <v>1162</v>
      </c>
      <c r="B696" s="62" t="s">
        <v>1215</v>
      </c>
    </row>
    <row r="697" spans="1:2">
      <c r="A697" s="84" t="s">
        <v>1163</v>
      </c>
      <c r="B697" s="63" t="s">
        <v>1216</v>
      </c>
    </row>
    <row r="698" spans="1:2">
      <c r="A698" s="84" t="s">
        <v>1074</v>
      </c>
      <c r="B698" s="63" t="s">
        <v>1093</v>
      </c>
    </row>
    <row r="699" spans="1:2">
      <c r="A699" s="84" t="s">
        <v>130</v>
      </c>
      <c r="B699" s="62" t="e">
        <v>#N/A</v>
      </c>
    </row>
    <row r="700" spans="1:2">
      <c r="A700" s="90" t="s">
        <v>402</v>
      </c>
      <c r="B700" s="62" t="s">
        <v>89</v>
      </c>
    </row>
    <row r="701" spans="1:2">
      <c r="A701" s="84" t="s">
        <v>1075</v>
      </c>
      <c r="B701" s="62" t="s">
        <v>1094</v>
      </c>
    </row>
    <row r="702" spans="1:2">
      <c r="A702" s="84" t="s">
        <v>1397</v>
      </c>
      <c r="B702" s="66" t="s">
        <v>708</v>
      </c>
    </row>
    <row r="703" spans="1:2">
      <c r="A703" s="84" t="s">
        <v>1164</v>
      </c>
      <c r="B703" s="66" t="s">
        <v>49</v>
      </c>
    </row>
    <row r="704" spans="1:2">
      <c r="A704" s="84" t="s">
        <v>1398</v>
      </c>
      <c r="B704" s="62" t="s">
        <v>411</v>
      </c>
    </row>
    <row r="705" spans="1:2">
      <c r="A705" s="84" t="s">
        <v>421</v>
      </c>
      <c r="B705" s="62" t="s">
        <v>424</v>
      </c>
    </row>
    <row r="706" spans="1:2">
      <c r="A706" s="84" t="s">
        <v>677</v>
      </c>
      <c r="B706" s="66" t="s">
        <v>709</v>
      </c>
    </row>
    <row r="707" spans="1:2">
      <c r="A707" s="84" t="s">
        <v>678</v>
      </c>
      <c r="B707" s="62" t="s">
        <v>710</v>
      </c>
    </row>
    <row r="708" spans="1:2">
      <c r="A708" s="84" t="s">
        <v>1399</v>
      </c>
      <c r="B708" s="63" t="s">
        <v>271</v>
      </c>
    </row>
    <row r="709" spans="1:2">
      <c r="A709" s="84" t="s">
        <v>679</v>
      </c>
      <c r="B709" s="62" t="s">
        <v>711</v>
      </c>
    </row>
    <row r="710" spans="1:2">
      <c r="A710" s="85" t="s">
        <v>534</v>
      </c>
      <c r="B710" s="62" t="s">
        <v>562</v>
      </c>
    </row>
    <row r="711" spans="1:2">
      <c r="A711" s="85" t="s">
        <v>535</v>
      </c>
      <c r="B711" s="62" t="s">
        <v>563</v>
      </c>
    </row>
    <row r="712" spans="1:2">
      <c r="A712" s="85" t="s">
        <v>1122</v>
      </c>
      <c r="B712" s="66" t="s">
        <v>1127</v>
      </c>
    </row>
    <row r="713" spans="1:2">
      <c r="A713" s="91" t="s">
        <v>320</v>
      </c>
      <c r="B713" s="62" t="s">
        <v>350</v>
      </c>
    </row>
    <row r="714" spans="1:2">
      <c r="A714" s="85" t="s">
        <v>536</v>
      </c>
      <c r="B714" s="66" t="s">
        <v>564</v>
      </c>
    </row>
    <row r="715" spans="1:2">
      <c r="A715" s="85" t="s">
        <v>680</v>
      </c>
      <c r="B715" s="66" t="s">
        <v>712</v>
      </c>
    </row>
    <row r="716" spans="1:2">
      <c r="A716" s="87" t="s">
        <v>965</v>
      </c>
      <c r="B716" s="62" t="s">
        <v>1217</v>
      </c>
    </row>
    <row r="717" spans="1:2">
      <c r="A717" s="87" t="s">
        <v>966</v>
      </c>
      <c r="B717" s="62" t="s">
        <v>1218</v>
      </c>
    </row>
    <row r="718" spans="1:2">
      <c r="A718" s="87" t="s">
        <v>967</v>
      </c>
      <c r="B718" s="62" t="s">
        <v>1219</v>
      </c>
    </row>
    <row r="719" spans="1:2">
      <c r="A719" s="85" t="s">
        <v>1104</v>
      </c>
      <c r="B719" s="66" t="s">
        <v>1111</v>
      </c>
    </row>
    <row r="720" spans="1:2">
      <c r="A720" s="84" t="s">
        <v>1076</v>
      </c>
      <c r="B720" s="62" t="s">
        <v>1095</v>
      </c>
    </row>
    <row r="721" spans="1:2">
      <c r="A721" s="90" t="s">
        <v>1165</v>
      </c>
      <c r="B721" s="63" t="s">
        <v>1268</v>
      </c>
    </row>
    <row r="722" spans="1:2">
      <c r="A722" s="90" t="s">
        <v>1166</v>
      </c>
      <c r="B722" s="63" t="s">
        <v>1269</v>
      </c>
    </row>
    <row r="723" spans="1:2">
      <c r="A723" s="90" t="s">
        <v>1167</v>
      </c>
      <c r="B723" s="63" t="s">
        <v>1270</v>
      </c>
    </row>
    <row r="724" spans="1:2">
      <c r="A724" s="84" t="s">
        <v>1044</v>
      </c>
      <c r="B724" s="62" t="s">
        <v>1050</v>
      </c>
    </row>
    <row r="725" spans="1:2">
      <c r="A725" s="84" t="s">
        <v>586</v>
      </c>
      <c r="B725" s="62" t="s">
        <v>587</v>
      </c>
    </row>
    <row r="726" spans="1:2">
      <c r="A726" s="84" t="s">
        <v>968</v>
      </c>
      <c r="B726" s="62" t="s">
        <v>984</v>
      </c>
    </row>
    <row r="727" spans="1:2">
      <c r="A727" s="84" t="s">
        <v>722</v>
      </c>
      <c r="B727" s="66" t="s">
        <v>565</v>
      </c>
    </row>
    <row r="728" spans="1:2">
      <c r="A728" s="84" t="s">
        <v>1123</v>
      </c>
      <c r="B728" s="62" t="s">
        <v>1128</v>
      </c>
    </row>
    <row r="729" spans="1:2">
      <c r="A729" s="84" t="s">
        <v>1168</v>
      </c>
      <c r="B729" s="62" t="s">
        <v>1220</v>
      </c>
    </row>
    <row r="730" spans="1:2">
      <c r="A730" s="86" t="s">
        <v>72</v>
      </c>
      <c r="B730" s="62" t="s">
        <v>113</v>
      </c>
    </row>
    <row r="731" spans="1:2">
      <c r="A731" s="84" t="s">
        <v>1400</v>
      </c>
      <c r="B731" s="63" t="s">
        <v>272</v>
      </c>
    </row>
    <row r="732" spans="1:2">
      <c r="A732" s="84" t="s">
        <v>537</v>
      </c>
      <c r="B732" s="63" t="s">
        <v>588</v>
      </c>
    </row>
    <row r="733" spans="1:2">
      <c r="A733" s="84" t="s">
        <v>185</v>
      </c>
      <c r="B733" s="63" t="s">
        <v>273</v>
      </c>
    </row>
    <row r="734" spans="1:2">
      <c r="A734" s="85" t="s">
        <v>538</v>
      </c>
      <c r="B734" s="63" t="s">
        <v>589</v>
      </c>
    </row>
    <row r="735" spans="1:2">
      <c r="A735" s="85" t="s">
        <v>539</v>
      </c>
      <c r="B735" s="63" t="s">
        <v>590</v>
      </c>
    </row>
    <row r="736" spans="1:2">
      <c r="A736" s="89" t="s">
        <v>1105</v>
      </c>
      <c r="B736" s="63" t="s">
        <v>1112</v>
      </c>
    </row>
    <row r="737" spans="1:2">
      <c r="A737" s="85" t="s">
        <v>540</v>
      </c>
      <c r="B737" s="63" t="s">
        <v>591</v>
      </c>
    </row>
    <row r="738" spans="1:2">
      <c r="A738" s="18" t="s">
        <v>1052</v>
      </c>
      <c r="B738" s="18" t="s">
        <v>1174</v>
      </c>
    </row>
    <row r="739" spans="1:2">
      <c r="A739" s="18" t="s">
        <v>1063</v>
      </c>
      <c r="B739" s="18" t="s">
        <v>1182</v>
      </c>
    </row>
    <row r="740" spans="1:2">
      <c r="A740" s="11" t="s">
        <v>1221</v>
      </c>
      <c r="B740" s="11" t="s">
        <v>1187</v>
      </c>
    </row>
    <row r="741" spans="1:2">
      <c r="A741" s="11" t="s">
        <v>1224</v>
      </c>
      <c r="B741" s="11" t="s">
        <v>1225</v>
      </c>
    </row>
    <row r="742" spans="1:2">
      <c r="A742" s="11" t="s">
        <v>1100</v>
      </c>
      <c r="B742" s="11" t="s">
        <v>1201</v>
      </c>
    </row>
    <row r="743" spans="1:2">
      <c r="A743" s="11" t="s">
        <v>1040</v>
      </c>
      <c r="B743" s="11" t="s">
        <v>1202</v>
      </c>
    </row>
    <row r="744" spans="1:2">
      <c r="A744" s="18" t="s">
        <v>946</v>
      </c>
      <c r="B744" s="18" t="s">
        <v>1226</v>
      </c>
    </row>
    <row r="745" spans="1:2">
      <c r="A745" s="11" t="s">
        <v>1227</v>
      </c>
      <c r="B745" s="11" t="s">
        <v>1228</v>
      </c>
    </row>
    <row r="746" spans="1:2">
      <c r="A746" s="18" t="s">
        <v>598</v>
      </c>
      <c r="B746" s="18" t="s">
        <v>1229</v>
      </c>
    </row>
    <row r="747" spans="1:2">
      <c r="A747" s="18" t="s">
        <v>616</v>
      </c>
      <c r="B747" s="18" t="s">
        <v>1230</v>
      </c>
    </row>
    <row r="748" spans="1:2">
      <c r="A748" s="18" t="s">
        <v>754</v>
      </c>
      <c r="B748" s="18" t="s">
        <v>1231</v>
      </c>
    </row>
    <row r="749" spans="1:2">
      <c r="A749" s="18" t="s">
        <v>832</v>
      </c>
      <c r="B749" s="18" t="s">
        <v>1232</v>
      </c>
    </row>
    <row r="750" spans="1:2">
      <c r="A750" s="18" t="s">
        <v>753</v>
      </c>
      <c r="B750" s="18" t="s">
        <v>1233</v>
      </c>
    </row>
    <row r="751" spans="1:2">
      <c r="A751" s="18" t="s">
        <v>1234</v>
      </c>
      <c r="B751" s="18" t="s">
        <v>1235</v>
      </c>
    </row>
    <row r="752" spans="1:2">
      <c r="A752" s="18" t="s">
        <v>419</v>
      </c>
      <c r="B752" s="18" t="s">
        <v>1236</v>
      </c>
    </row>
    <row r="753" spans="1:2">
      <c r="A753" s="18" t="s">
        <v>123</v>
      </c>
      <c r="B753" s="18" t="s">
        <v>1237</v>
      </c>
    </row>
    <row r="754" spans="1:2">
      <c r="A754" s="18" t="s">
        <v>1238</v>
      </c>
      <c r="B754" s="18" t="s">
        <v>1239</v>
      </c>
    </row>
    <row r="755" spans="1:2">
      <c r="A755" s="18" t="s">
        <v>853</v>
      </c>
      <c r="B755" s="18" t="s">
        <v>1240</v>
      </c>
    </row>
    <row r="756" spans="1:2">
      <c r="A756" s="18" t="s">
        <v>962</v>
      </c>
      <c r="B756" s="18" t="s">
        <v>1241</v>
      </c>
    </row>
    <row r="757" spans="1:2">
      <c r="A757" s="18" t="s">
        <v>412</v>
      </c>
      <c r="B757" s="18" t="s">
        <v>1242</v>
      </c>
    </row>
  </sheetData>
  <conditionalFormatting sqref="A738:A1048576 A1:A149">
    <cfRule type="duplicateValues" dxfId="2" priority="3"/>
  </conditionalFormatting>
  <conditionalFormatting sqref="A1:A1048576">
    <cfRule type="duplicateValues" dxfId="1" priority="1"/>
  </conditionalFormatting>
  <conditionalFormatting sqref="A150:A737">
    <cfRule type="duplicateValues" dxfId="0" priority="75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B1" sqref="B1"/>
    </sheetView>
  </sheetViews>
  <sheetFormatPr defaultColWidth="16.83203125" defaultRowHeight="15" customHeight="1"/>
  <cols>
    <col min="1" max="1" width="16.6640625" style="6" customWidth="1"/>
    <col min="2" max="3" width="10.83203125" style="6" customWidth="1"/>
    <col min="4" max="4" width="11" style="6" customWidth="1"/>
    <col min="5" max="26" width="10.6640625" style="6" customWidth="1"/>
    <col min="27" max="16384" width="16.83203125" style="6"/>
  </cols>
  <sheetData>
    <row r="1" spans="1:4" ht="17.25" customHeight="1">
      <c r="A1" s="5" t="s">
        <v>0</v>
      </c>
      <c r="B1" s="5">
        <v>5.5490500000000003</v>
      </c>
    </row>
    <row r="2" spans="1:4" ht="11.25" customHeight="1">
      <c r="A2" s="5"/>
      <c r="B2" s="100"/>
      <c r="C2" s="99"/>
      <c r="D2" s="99"/>
    </row>
    <row r="3" spans="1:4" ht="11.25" customHeight="1">
      <c r="B3" s="7"/>
      <c r="C3" s="7"/>
      <c r="D3" s="7"/>
    </row>
    <row r="4" spans="1:4" ht="11.25" customHeight="1">
      <c r="B4" s="8"/>
      <c r="C4" s="8"/>
      <c r="D4" s="8"/>
    </row>
    <row r="5" spans="1:4" ht="11.25" customHeight="1">
      <c r="B5" s="8"/>
      <c r="C5" s="8"/>
      <c r="D5" s="8"/>
    </row>
    <row r="6" spans="1:4" ht="11.25" customHeight="1">
      <c r="B6" s="8"/>
      <c r="C6" s="8"/>
      <c r="D6" s="8"/>
    </row>
    <row r="7" spans="1:4" ht="11.25" customHeight="1">
      <c r="B7" s="8"/>
      <c r="C7" s="8"/>
      <c r="D7" s="8"/>
    </row>
    <row r="8" spans="1:4" ht="11.25" customHeight="1">
      <c r="B8" s="8"/>
      <c r="C8" s="8"/>
      <c r="D8" s="8"/>
    </row>
    <row r="9" spans="1:4" ht="11.25" customHeight="1">
      <c r="B9" s="8"/>
      <c r="C9" s="8"/>
      <c r="D9" s="8"/>
    </row>
    <row r="10" spans="1:4" ht="11.25" customHeight="1">
      <c r="B10" s="8"/>
      <c r="C10" s="8"/>
      <c r="D10" s="8"/>
    </row>
    <row r="11" spans="1:4" ht="11.25" customHeight="1">
      <c r="B11" s="8"/>
      <c r="C11" s="8"/>
      <c r="D11" s="8"/>
    </row>
    <row r="12" spans="1:4" ht="11.25" customHeight="1">
      <c r="B12" s="8"/>
      <c r="C12" s="8"/>
      <c r="D12" s="8"/>
    </row>
    <row r="13" spans="1:4" ht="11.25" customHeight="1">
      <c r="B13" s="8"/>
      <c r="C13" s="8"/>
      <c r="D13" s="8"/>
    </row>
    <row r="14" spans="1:4" ht="11.25" customHeight="1">
      <c r="B14" s="8"/>
      <c r="C14" s="8"/>
      <c r="D14" s="8"/>
    </row>
    <row r="15" spans="1:4" ht="11.25" customHeight="1">
      <c r="B15" s="8"/>
      <c r="C15" s="8"/>
      <c r="D15" s="8"/>
    </row>
    <row r="16" spans="1:4" ht="11.25" customHeight="1">
      <c r="B16" s="8"/>
      <c r="C16" s="8"/>
      <c r="D16" s="8"/>
    </row>
    <row r="17" spans="1:4" ht="29.25" customHeight="1">
      <c r="B17" s="98"/>
      <c r="C17" s="99"/>
      <c r="D17" s="99"/>
    </row>
    <row r="18" spans="1:4" ht="11.25" customHeight="1"/>
    <row r="19" spans="1:4" ht="11.25" customHeight="1"/>
    <row r="20" spans="1:4" ht="11.25" customHeight="1">
      <c r="A20" s="5"/>
    </row>
    <row r="21" spans="1:4" ht="11.25" customHeight="1"/>
    <row r="22" spans="1:4" ht="11.25" customHeight="1"/>
    <row r="23" spans="1:4" ht="11.25" customHeight="1"/>
    <row r="24" spans="1:4" ht="11.25" customHeight="1"/>
    <row r="25" spans="1:4" ht="11.25" customHeight="1"/>
    <row r="26" spans="1:4" ht="11.25" customHeight="1"/>
    <row r="27" spans="1:4" ht="11.25" customHeight="1"/>
    <row r="28" spans="1:4" ht="11.25" customHeight="1"/>
    <row r="29" spans="1:4" ht="11.25" customHeight="1"/>
    <row r="30" spans="1:4" ht="11.25" customHeight="1"/>
    <row r="31" spans="1:4" ht="11.25" customHeight="1"/>
    <row r="32" spans="1:4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</sheetData>
  <mergeCells count="2">
    <mergeCell ref="B17:D17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06"/>
  <sheetViews>
    <sheetView topLeftCell="A591" zoomScale="110" zoomScaleNormal="110" workbookViewId="0">
      <selection activeCell="A606" sqref="A606"/>
    </sheetView>
  </sheetViews>
  <sheetFormatPr defaultColWidth="16.83203125" defaultRowHeight="15" customHeight="1"/>
  <cols>
    <col min="1" max="1" width="34.33203125" style="22" bestFit="1" customWidth="1"/>
    <col min="2" max="2" width="29.83203125" style="22" bestFit="1" customWidth="1"/>
    <col min="3" max="3" width="16" style="22" customWidth="1"/>
    <col min="4" max="4" width="7.83203125" style="22" bestFit="1" customWidth="1"/>
    <col min="5" max="5" width="13.33203125" style="22" customWidth="1"/>
    <col min="6" max="6" width="20.6640625" style="22" customWidth="1"/>
    <col min="7" max="7" width="20" style="22" customWidth="1"/>
    <col min="8" max="8" width="10.5" style="22" customWidth="1"/>
    <col min="9" max="26" width="8.83203125" style="22" customWidth="1"/>
    <col min="27" max="16384" width="16.83203125" style="22"/>
  </cols>
  <sheetData>
    <row r="1" spans="1:8" ht="11.25" customHeight="1">
      <c r="A1" s="22" t="s">
        <v>1</v>
      </c>
      <c r="B1" s="22" t="s">
        <v>2</v>
      </c>
      <c r="C1" s="22" t="s">
        <v>3</v>
      </c>
      <c r="D1" s="2" t="s">
        <v>4</v>
      </c>
      <c r="E1" s="22" t="s">
        <v>5</v>
      </c>
      <c r="F1" s="22" t="s">
        <v>6</v>
      </c>
      <c r="G1" s="1" t="s">
        <v>7</v>
      </c>
      <c r="H1" s="1"/>
    </row>
    <row r="2" spans="1:8" ht="11.25" customHeight="1">
      <c r="A2" s="22" t="str">
        <f>VLOOKUP(B2,Lookup!A:B,2,FALSE)</f>
        <v>CAS-AW-500BB-1E</v>
      </c>
      <c r="B2" s="22" t="str">
        <f>Pricelist!A2</f>
        <v>AW-500BB-1E</v>
      </c>
      <c r="C2" s="22">
        <f>Pricelist!B2</f>
        <v>89</v>
      </c>
      <c r="D2" s="2">
        <f>Pricelist!C2/Calculations!$B$1</f>
        <v>93.709734098629497</v>
      </c>
      <c r="E2" s="22">
        <f t="shared" ref="E2" si="0">IF(C2&gt;1,2,IF(C2=1,5,14))</f>
        <v>2</v>
      </c>
      <c r="F2" s="22" t="s">
        <v>8</v>
      </c>
      <c r="G2" s="22" t="str">
        <f>VLOOKUP(B2,Pricelist!A:B,1,FALSE)</f>
        <v>AW-500BB-1E</v>
      </c>
    </row>
    <row r="3" spans="1:8" ht="11.25" customHeight="1">
      <c r="A3" s="22" t="str">
        <f>VLOOKUP(B3,Lookup!A:B,2,FALSE)</f>
        <v>CAS-AW-500BB-4E</v>
      </c>
      <c r="B3" s="22" t="str">
        <f>Pricelist!A3</f>
        <v>AW-500BB-4EDR</v>
      </c>
      <c r="C3" s="22">
        <f>Pricelist!B3</f>
        <v>53</v>
      </c>
      <c r="D3" s="2">
        <f>Pricelist!C3/Calculations!$B$1</f>
        <v>91.907623827502007</v>
      </c>
      <c r="E3" s="22">
        <f t="shared" ref="E3:E66" si="1">IF(C3&gt;1,2,IF(C3=1,5,14))</f>
        <v>2</v>
      </c>
      <c r="F3" s="22" t="s">
        <v>8</v>
      </c>
      <c r="G3" s="22" t="str">
        <f>VLOOKUP(B3,Pricelist!A:B,1,FALSE)</f>
        <v>AW-500BB-4EDR</v>
      </c>
      <c r="H3" s="1"/>
    </row>
    <row r="4" spans="1:8" ht="11.25" customHeight="1">
      <c r="A4" s="22" t="str">
        <f>VLOOKUP(B4,Lookup!A:B,2,FALSE)</f>
        <v>CAS-AW-500E-1E</v>
      </c>
      <c r="B4" s="22" t="str">
        <f>Pricelist!A4</f>
        <v>AW-500E-1EDR</v>
      </c>
      <c r="C4" s="22">
        <f>Pricelist!B4</f>
        <v>88</v>
      </c>
      <c r="D4" s="2">
        <f>Pricelist!C4/Calculations!$B$1</f>
        <v>91.907623827502007</v>
      </c>
      <c r="E4" s="22">
        <f t="shared" si="1"/>
        <v>2</v>
      </c>
      <c r="F4" s="22" t="s">
        <v>8</v>
      </c>
      <c r="G4" s="22" t="str">
        <f>VLOOKUP(B4,Pricelist!A:B,1,FALSE)</f>
        <v>AW-500E-1EDR</v>
      </c>
      <c r="H4" s="1"/>
    </row>
    <row r="5" spans="1:8" ht="11.25" customHeight="1">
      <c r="A5" s="22" t="str">
        <f>VLOOKUP(B5,Lookup!A:B,2,FALSE)</f>
        <v>CAS-AW-500MNT-1A</v>
      </c>
      <c r="B5" s="22" t="str">
        <f>Pricelist!A5</f>
        <v>AW-500MNT-1ADR</v>
      </c>
      <c r="C5" s="22">
        <f>Pricelist!B5</f>
        <v>20</v>
      </c>
      <c r="D5" s="2">
        <f>Pricelist!C5/Calculations!$B$1</f>
        <v>117.13716762328686</v>
      </c>
      <c r="E5" s="22">
        <f t="shared" si="1"/>
        <v>2</v>
      </c>
      <c r="F5" s="22" t="s">
        <v>8</v>
      </c>
      <c r="G5" s="22" t="str">
        <f>VLOOKUP(B5,Pricelist!A:B,1,FALSE)</f>
        <v>AW-500MNT-1ADR</v>
      </c>
      <c r="H5" s="1"/>
    </row>
    <row r="6" spans="1:8" ht="11.25" customHeight="1">
      <c r="A6" s="22" t="str">
        <f>VLOOKUP(B6,Lookup!A:B,2,FALSE)</f>
        <v>CAS-AW-500MNT-8A</v>
      </c>
      <c r="B6" s="22" t="str">
        <f>Pricelist!A6</f>
        <v>AW-500MNT-8ADR</v>
      </c>
      <c r="C6" s="22">
        <f>Pricelist!B6</f>
        <v>20</v>
      </c>
      <c r="D6" s="2">
        <f>Pricelist!C6/Calculations!$B$1</f>
        <v>117.13716762328686</v>
      </c>
      <c r="E6" s="22">
        <f t="shared" si="1"/>
        <v>2</v>
      </c>
      <c r="F6" s="22" t="s">
        <v>8</v>
      </c>
      <c r="G6" s="22" t="str">
        <f>VLOOKUP(B6,Pricelist!A:B,1,FALSE)</f>
        <v>AW-500MNT-8ADR</v>
      </c>
      <c r="H6" s="1"/>
    </row>
    <row r="7" spans="1:8" ht="11.25" customHeight="1">
      <c r="A7" s="22" t="str">
        <f>VLOOKUP(B7,Lookup!A:B,2,FALSE)</f>
        <v>CAS-AW-591BB-1ADR</v>
      </c>
      <c r="B7" s="22" t="str">
        <f>Pricelist!A7</f>
        <v>AW-591BB-1ADR</v>
      </c>
      <c r="C7" s="22">
        <f>Pricelist!B7</f>
        <v>50</v>
      </c>
      <c r="D7" s="2">
        <f>Pricelist!C7/Calculations!$B$1</f>
        <v>99.116064912011964</v>
      </c>
      <c r="E7" s="22">
        <f t="shared" si="1"/>
        <v>2</v>
      </c>
      <c r="F7" s="22" t="s">
        <v>8</v>
      </c>
      <c r="G7" s="22" t="str">
        <f>VLOOKUP(B7,Pricelist!A:B,1,FALSE)</f>
        <v>AW-591BB-1ADR</v>
      </c>
      <c r="H7" s="1"/>
    </row>
    <row r="8" spans="1:8" ht="11.25" customHeight="1">
      <c r="A8" s="22" t="str">
        <f>VLOOKUP(B8,Lookup!A:B,2,FALSE)</f>
        <v>CAS-AW-591GBX-1A4DR</v>
      </c>
      <c r="B8" s="22" t="str">
        <f>Pricelist!A8</f>
        <v>AW-591GBX-1A4DR</v>
      </c>
      <c r="C8" s="22">
        <f>Pricelist!B8</f>
        <v>50</v>
      </c>
      <c r="D8" s="2">
        <f>Pricelist!C8/Calculations!$B$1</f>
        <v>91.907623827502007</v>
      </c>
      <c r="E8" s="22">
        <f t="shared" si="1"/>
        <v>2</v>
      </c>
      <c r="F8" s="22" t="s">
        <v>8</v>
      </c>
      <c r="G8" s="22" t="str">
        <f>VLOOKUP(B8,Pricelist!A:B,1,FALSE)</f>
        <v>AW-591GBX-1A4DR</v>
      </c>
      <c r="H8" s="1"/>
    </row>
    <row r="9" spans="1:8" ht="11.25" customHeight="1">
      <c r="A9" s="22" t="str">
        <f>VLOOKUP(B9,Lookup!A:B,2,FALSE)</f>
        <v>CAS-AW-591GBX-1A9DR</v>
      </c>
      <c r="B9" s="22" t="str">
        <f>Pricelist!A9</f>
        <v>AW-591GBX-1A9DR</v>
      </c>
      <c r="C9" s="22">
        <f>Pricelist!B9</f>
        <v>10</v>
      </c>
      <c r="D9" s="2">
        <f>Pricelist!C9/Calculations!$B$1</f>
        <v>93.709734098629497</v>
      </c>
      <c r="E9" s="22">
        <f t="shared" si="1"/>
        <v>2</v>
      </c>
      <c r="F9" s="22" t="s">
        <v>8</v>
      </c>
      <c r="G9" s="22" t="str">
        <f>VLOOKUP(B9,Pricelist!A:B,1,FALSE)</f>
        <v>AW-591GBX-1A9DR</v>
      </c>
      <c r="H9" s="1"/>
    </row>
    <row r="10" spans="1:8" ht="11.25" customHeight="1">
      <c r="A10" s="22" t="str">
        <f>VLOOKUP(B10,Lookup!A:B,2,FALSE)</f>
        <v>CAS-AWM-500D-1A</v>
      </c>
      <c r="B10" s="22" t="str">
        <f>Pricelist!A10</f>
        <v>AWM-500D-1ADR</v>
      </c>
      <c r="C10" s="22">
        <f>Pricelist!B10</f>
        <v>10</v>
      </c>
      <c r="D10" s="2">
        <f>Pricelist!C10/Calculations!$B$1</f>
        <v>410.88114181706777</v>
      </c>
      <c r="E10" s="22">
        <f t="shared" si="1"/>
        <v>2</v>
      </c>
      <c r="F10" s="22" t="s">
        <v>8</v>
      </c>
      <c r="G10" s="22" t="str">
        <f>VLOOKUP(B10,Pricelist!A:B,1,FALSE)</f>
        <v>AWM-500D-1ADR</v>
      </c>
      <c r="H10" s="1"/>
    </row>
    <row r="11" spans="1:8" ht="11.25" customHeight="1">
      <c r="A11" s="22" t="str">
        <f>VLOOKUP(B11,Lookup!A:B,2,FALSE)</f>
        <v>CAS-AWM-500D-1A8</v>
      </c>
      <c r="B11" s="22" t="str">
        <f>Pricelist!A11</f>
        <v>AWM-500D-1A8DR</v>
      </c>
      <c r="C11" s="22">
        <f>Pricelist!B11</f>
        <v>8</v>
      </c>
      <c r="D11" s="2">
        <f>Pricelist!C11/Calculations!$B$1</f>
        <v>412.68325208819527</v>
      </c>
      <c r="E11" s="22">
        <f t="shared" si="1"/>
        <v>2</v>
      </c>
      <c r="F11" s="22" t="s">
        <v>8</v>
      </c>
      <c r="G11" s="22" t="str">
        <f>VLOOKUP(B11,Pricelist!A:B,1,FALSE)</f>
        <v>AWM-500D-1A8DR</v>
      </c>
      <c r="H11" s="1"/>
    </row>
    <row r="12" spans="1:8" ht="11.25" customHeight="1">
      <c r="A12" s="22" t="str">
        <f>VLOOKUP(B12,Lookup!A:B,2,FALSE)</f>
        <v>CAS-AWM-500GD-4A</v>
      </c>
      <c r="B12" s="22" t="str">
        <f>Pricelist!A12</f>
        <v>AWM-500GD-4ADR</v>
      </c>
      <c r="C12" s="22">
        <f>Pricelist!B12</f>
        <v>7</v>
      </c>
      <c r="D12" s="2">
        <f>Pricelist!C12/Calculations!$B$1</f>
        <v>509.99720672907972</v>
      </c>
      <c r="E12" s="22">
        <f t="shared" si="1"/>
        <v>2</v>
      </c>
      <c r="F12" s="22" t="s">
        <v>8</v>
      </c>
      <c r="G12" s="22" t="str">
        <f>VLOOKUP(B12,Pricelist!A:B,1,FALSE)</f>
        <v>AWM-500GD-4ADR</v>
      </c>
      <c r="H12" s="1"/>
    </row>
    <row r="13" spans="1:8" ht="11.25" customHeight="1">
      <c r="A13" s="22" t="str">
        <f>VLOOKUP(B13,Lookup!A:B,2,FALSE)</f>
        <v>CAS-AWM-500GD-9A</v>
      </c>
      <c r="B13" s="22" t="str">
        <f>Pricelist!A13</f>
        <v>AWM-500GD-9ADR</v>
      </c>
      <c r="C13" s="22">
        <f>Pricelist!B13</f>
        <v>15</v>
      </c>
      <c r="D13" s="2">
        <f>Pricelist!C13/Calculations!$B$1</f>
        <v>470.35078076427493</v>
      </c>
      <c r="E13" s="22">
        <f t="shared" si="1"/>
        <v>2</v>
      </c>
      <c r="F13" s="22" t="s">
        <v>8</v>
      </c>
      <c r="G13" s="22" t="str">
        <f>VLOOKUP(B13,Pricelist!A:B,1,FALSE)</f>
        <v>AWM-500GD-9ADR</v>
      </c>
      <c r="H13" s="1"/>
    </row>
    <row r="14" spans="1:8" ht="11.25" customHeight="1">
      <c r="A14" s="22" t="str">
        <f>VLOOKUP(B14,Lookup!A:B,2,FALSE)</f>
        <v>CAS-AWR-M100SAR-1A</v>
      </c>
      <c r="B14" s="22" t="str">
        <f>Pricelist!A14</f>
        <v>AWR-M100SAR-1A</v>
      </c>
      <c r="C14" s="22">
        <f>Pricelist!B14</f>
        <v>5</v>
      </c>
      <c r="D14" s="2">
        <f>Pricelist!C14/Calculations!$B$1</f>
        <v>118.93927789441436</v>
      </c>
      <c r="E14" s="22">
        <f t="shared" si="1"/>
        <v>2</v>
      </c>
      <c r="F14" s="22" t="s">
        <v>8</v>
      </c>
      <c r="G14" s="22" t="str">
        <f>VLOOKUP(B14,Pricelist!A:B,1,FALSE)</f>
        <v>AWR-M100SAR-1A</v>
      </c>
      <c r="H14" s="1"/>
    </row>
    <row r="15" spans="1:8" ht="11.25" customHeight="1">
      <c r="A15" s="22" t="str">
        <f>VLOOKUP(B15,Lookup!A:B,2,FALSE)</f>
        <v>CAS-AWR-M100SCT-1A</v>
      </c>
      <c r="B15" s="22" t="str">
        <f>Pricelist!A15</f>
        <v>AWR-M100SCT-1ADR</v>
      </c>
      <c r="C15" s="22">
        <f>Pricelist!B15</f>
        <v>12</v>
      </c>
      <c r="D15" s="2">
        <f>Pricelist!C15/Calculations!$B$1</f>
        <v>131.55404979230678</v>
      </c>
      <c r="E15" s="22">
        <f t="shared" si="1"/>
        <v>2</v>
      </c>
      <c r="F15" s="22" t="s">
        <v>8</v>
      </c>
      <c r="G15" s="22" t="str">
        <f>VLOOKUP(B15,Pricelist!A:B,1,FALSE)</f>
        <v>AWR-M100SCT-1ADR</v>
      </c>
      <c r="H15" s="1"/>
    </row>
    <row r="16" spans="1:8" ht="11.25" customHeight="1">
      <c r="A16" s="22" t="str">
        <f>VLOOKUP(B16,Lookup!A:B,2,FALSE)</f>
        <v>CAS-BANDGS01V-1</v>
      </c>
      <c r="B16" s="22" t="str">
        <f>Pricelist!A16</f>
        <v>BANDGS01V-1</v>
      </c>
      <c r="C16" s="22">
        <f>Pricelist!B16</f>
        <v>12</v>
      </c>
      <c r="D16" s="2">
        <f>Pricelist!C16/Calculations!$B$1</f>
        <v>41.448536235932274</v>
      </c>
      <c r="E16" s="22">
        <f t="shared" si="1"/>
        <v>2</v>
      </c>
      <c r="F16" s="22" t="s">
        <v>8</v>
      </c>
      <c r="G16" s="22" t="str">
        <f>VLOOKUP(B16,Pricelist!A:B,1,FALSE)</f>
        <v>BANDGS01V-1</v>
      </c>
      <c r="H16" s="1"/>
    </row>
    <row r="17" spans="1:8" ht="11.25" customHeight="1">
      <c r="A17" s="22" t="str">
        <f>VLOOKUP(B17,Lookup!A:B,2,FALSE)</f>
        <v>CAS-DW-5600BB-1DR</v>
      </c>
      <c r="B17" s="22" t="str">
        <f>Pricelist!A17</f>
        <v>DW-5600BB-1</v>
      </c>
      <c r="C17" s="22">
        <f>Pricelist!B17</f>
        <v>80</v>
      </c>
      <c r="D17" s="2">
        <f>Pricelist!C17/Calculations!$B$1</f>
        <v>97.313954640884475</v>
      </c>
      <c r="E17" s="22">
        <f t="shared" si="1"/>
        <v>2</v>
      </c>
      <c r="F17" s="22" t="s">
        <v>8</v>
      </c>
      <c r="G17" s="22" t="str">
        <f>VLOOKUP(B17,Pricelist!A:B,1,FALSE)</f>
        <v>DW-5600BB-1</v>
      </c>
      <c r="H17" s="1"/>
    </row>
    <row r="18" spans="1:8" ht="11.25" customHeight="1">
      <c r="A18" s="22" t="str">
        <f>VLOOKUP(B18,Lookup!A:B,2,FALSE)</f>
        <v>CAS-DW-5600BBMB-1DR</v>
      </c>
      <c r="B18" s="22" t="str">
        <f>Pricelist!A18</f>
        <v>DW-5600BBMB-1DR</v>
      </c>
      <c r="C18" s="22">
        <f>Pricelist!B18</f>
        <v>50</v>
      </c>
      <c r="D18" s="2">
        <f>Pricelist!C18/Calculations!$B$1</f>
        <v>77.490741658482079</v>
      </c>
      <c r="E18" s="22">
        <f t="shared" si="1"/>
        <v>2</v>
      </c>
      <c r="F18" s="22" t="s">
        <v>8</v>
      </c>
      <c r="G18" s="22" t="str">
        <f>VLOOKUP(B18,Pricelist!A:B,1,FALSE)</f>
        <v>DW-5600BBMB-1DR</v>
      </c>
      <c r="H18" s="1"/>
    </row>
    <row r="19" spans="1:8" ht="11.25" customHeight="1">
      <c r="A19" s="22" t="str">
        <f>VLOOKUP(B19,Lookup!A:B,2,FALSE)</f>
        <v>CAS-DW-5600BBN-1</v>
      </c>
      <c r="B19" s="22" t="str">
        <f>Pricelist!A19</f>
        <v>DW-5600BBN-1DR</v>
      </c>
      <c r="C19" s="22">
        <f>Pricelist!B19</f>
        <v>100</v>
      </c>
      <c r="D19" s="2">
        <f>Pricelist!C19/Calculations!$B$1</f>
        <v>93.709734098629497</v>
      </c>
      <c r="E19" s="22">
        <f t="shared" si="1"/>
        <v>2</v>
      </c>
      <c r="F19" s="22" t="s">
        <v>8</v>
      </c>
      <c r="G19" s="22" t="str">
        <f>VLOOKUP(B19,Pricelist!A:B,1,FALSE)</f>
        <v>DW-5600BBN-1DR</v>
      </c>
      <c r="H19" s="1"/>
    </row>
    <row r="20" spans="1:8" ht="11.25" customHeight="1">
      <c r="A20" s="22" t="e">
        <f>VLOOKUP(B20,Lookup!A:B,2,FALSE)</f>
        <v>#N/A</v>
      </c>
      <c r="B20" s="22" t="str">
        <f>Pricelist!A20</f>
        <v>DW-5600BUD20-7</v>
      </c>
      <c r="C20" s="22">
        <f>Pricelist!B20</f>
        <v>9</v>
      </c>
      <c r="D20" s="2">
        <f>Pricelist!C20/Calculations!$B$1</f>
        <v>315.36929744731077</v>
      </c>
      <c r="E20" s="22">
        <f t="shared" si="1"/>
        <v>2</v>
      </c>
      <c r="F20" s="22" t="s">
        <v>8</v>
      </c>
      <c r="G20" s="22" t="str">
        <f>VLOOKUP(B20,Pricelist!A:B,1,FALSE)</f>
        <v>DW-5600BUD20-7</v>
      </c>
      <c r="H20" s="1"/>
    </row>
    <row r="21" spans="1:8" ht="11.25" customHeight="1">
      <c r="A21" s="22" t="str">
        <f>VLOOKUP(B21,Lookup!A:B,2,FALSE)</f>
        <v>CAS-DW-5600CC-2</v>
      </c>
      <c r="B21" s="22" t="str">
        <f>Pricelist!A21</f>
        <v>DW-5600CC-2DR</v>
      </c>
      <c r="C21" s="22">
        <f>Pricelist!B21</f>
        <v>26</v>
      </c>
      <c r="D21" s="2">
        <f>Pricelist!C21/Calculations!$B$1</f>
        <v>108.12661626764941</v>
      </c>
      <c r="E21" s="22">
        <f t="shared" si="1"/>
        <v>2</v>
      </c>
      <c r="F21" s="22" t="s">
        <v>8</v>
      </c>
      <c r="G21" s="22" t="str">
        <f>VLOOKUP(B21,Pricelist!A:B,1,FALSE)</f>
        <v>DW-5600CC-2DR</v>
      </c>
      <c r="H21" s="1"/>
    </row>
    <row r="22" spans="1:8" ht="11.25" customHeight="1">
      <c r="A22" s="22" t="str">
        <f>VLOOKUP(B22,Lookup!A:B,2,FALSE)</f>
        <v>CAS-DW-5600CMB-1</v>
      </c>
      <c r="B22" s="22" t="str">
        <f>Pricelist!A22</f>
        <v>DW-5600CMB-1DR</v>
      </c>
      <c r="C22" s="22">
        <f>Pricelist!B22</f>
        <v>46</v>
      </c>
      <c r="D22" s="2">
        <f>Pricelist!C22/Calculations!$B$1</f>
        <v>99.116064912011964</v>
      </c>
      <c r="E22" s="22">
        <f t="shared" si="1"/>
        <v>2</v>
      </c>
      <c r="F22" s="22" t="s">
        <v>8</v>
      </c>
      <c r="G22" s="22" t="str">
        <f>VLOOKUP(B22,Pricelist!A:B,1,FALSE)</f>
        <v>DW-5600CMB-1DR</v>
      </c>
      <c r="H22" s="1"/>
    </row>
    <row r="23" spans="1:8" ht="11.25" customHeight="1">
      <c r="A23" s="22" t="str">
        <f>VLOOKUP(B23,Lookup!A:B,2,FALSE)</f>
        <v>CAS-DW-5600DN-7</v>
      </c>
      <c r="B23" s="22" t="str">
        <f>Pricelist!A23</f>
        <v>DW-5600DN-7DR</v>
      </c>
      <c r="C23" s="22">
        <f>Pricelist!B23</f>
        <v>29</v>
      </c>
      <c r="D23" s="2">
        <f>Pricelist!C23/Calculations!$B$1</f>
        <v>86.501293014119526</v>
      </c>
      <c r="E23" s="22">
        <f t="shared" si="1"/>
        <v>2</v>
      </c>
      <c r="F23" s="22" t="s">
        <v>8</v>
      </c>
      <c r="G23" s="22" t="str">
        <f>VLOOKUP(B23,Pricelist!A:B,1,FALSE)</f>
        <v>DW-5600DN-7DR</v>
      </c>
      <c r="H23" s="1"/>
    </row>
    <row r="24" spans="1:8" ht="11.25" customHeight="1">
      <c r="A24" s="22" t="str">
        <f>VLOOKUP(B24,Lookup!A:B,2,FALSE)</f>
        <v>CAS-DW-5600E-1V</v>
      </c>
      <c r="B24" s="22" t="str">
        <f>Pricelist!A24</f>
        <v>DW-5600E-1V</v>
      </c>
      <c r="C24" s="22">
        <f>Pricelist!B24</f>
        <v>20</v>
      </c>
      <c r="D24" s="2">
        <f>Pricelist!C24/Calculations!$B$1</f>
        <v>84.699182742992036</v>
      </c>
      <c r="E24" s="22">
        <f t="shared" si="1"/>
        <v>2</v>
      </c>
      <c r="F24" s="22" t="s">
        <v>8</v>
      </c>
      <c r="G24" s="22" t="str">
        <f>VLOOKUP(B24,Pricelist!A:B,1,FALSE)</f>
        <v>DW-5600E-1V</v>
      </c>
      <c r="H24" s="1"/>
    </row>
    <row r="25" spans="1:8" ht="11.25" customHeight="1">
      <c r="A25" s="22" t="str">
        <f>VLOOKUP(B25,Lookup!A:B,2,FALSE)</f>
        <v>CAS-DW-5600GC-7</v>
      </c>
      <c r="B25" s="22" t="str">
        <f>Pricelist!A25</f>
        <v>DW-5600GC-7DR</v>
      </c>
      <c r="C25" s="22">
        <f>Pricelist!B25</f>
        <v>29</v>
      </c>
      <c r="D25" s="2">
        <f>Pricelist!C25/Calculations!$B$1</f>
        <v>111.73083680990439</v>
      </c>
      <c r="E25" s="22">
        <f t="shared" si="1"/>
        <v>2</v>
      </c>
      <c r="F25" s="22" t="s">
        <v>8</v>
      </c>
      <c r="G25" s="22" t="str">
        <f>VLOOKUP(B25,Pricelist!A:B,1,FALSE)</f>
        <v>DW-5600GC-7DR</v>
      </c>
      <c r="H25" s="1"/>
    </row>
    <row r="26" spans="1:8" ht="11.25" customHeight="1">
      <c r="A26" s="22" t="str">
        <f>VLOOKUP(B26,Lookup!A:B,2,FALSE)</f>
        <v>CAS-DW-5600GC-7</v>
      </c>
      <c r="B26" s="22" t="str">
        <f>Pricelist!A26</f>
        <v>DW-5600GC-7JF</v>
      </c>
      <c r="C26" s="22">
        <f>Pricelist!B26</f>
        <v>7</v>
      </c>
      <c r="D26" s="2">
        <f>Pricelist!C26/Calculations!$B$1</f>
        <v>131.55404979230678</v>
      </c>
      <c r="E26" s="22">
        <f t="shared" si="1"/>
        <v>2</v>
      </c>
      <c r="F26" s="22" t="s">
        <v>8</v>
      </c>
      <c r="G26" s="22" t="str">
        <f>VLOOKUP(B26,Pricelist!A:B,1,FALSE)</f>
        <v>DW-5600GC-7JF</v>
      </c>
      <c r="H26" s="1"/>
    </row>
    <row r="27" spans="1:8" ht="11.25" customHeight="1">
      <c r="A27" s="22" t="str">
        <f>VLOOKUP(B27,Lookup!A:B,2,FALSE)</f>
        <v>CAS-DW-5600HR-1</v>
      </c>
      <c r="B27" s="22" t="str">
        <f>Pricelist!A27</f>
        <v>DW-5600HR-1DR</v>
      </c>
      <c r="C27" s="22">
        <f>Pricelist!B27</f>
        <v>60</v>
      </c>
      <c r="D27" s="2">
        <f>Pricelist!C27/Calculations!$B$1</f>
        <v>93.709734098629497</v>
      </c>
      <c r="E27" s="22">
        <f t="shared" si="1"/>
        <v>2</v>
      </c>
      <c r="F27" s="22" t="s">
        <v>8</v>
      </c>
      <c r="G27" s="22" t="str">
        <f>VLOOKUP(B27,Pricelist!A:B,1,FALSE)</f>
        <v>DW-5600HR-1DR</v>
      </c>
      <c r="H27" s="1"/>
    </row>
    <row r="28" spans="1:8" ht="11.25" customHeight="1">
      <c r="A28" s="22" t="str">
        <f>VLOOKUP(B28,Lookup!A:B,2,FALSE)</f>
        <v>CAS-DW-5600LS-2</v>
      </c>
      <c r="B28" s="22" t="str">
        <f>Pricelist!A28</f>
        <v>DW-5600LS-2</v>
      </c>
      <c r="C28" s="22">
        <f>Pricelist!B28</f>
        <v>94</v>
      </c>
      <c r="D28" s="2">
        <f>Pricelist!C28/Calculations!$B$1</f>
        <v>93.709734098629497</v>
      </c>
      <c r="E28" s="22">
        <f t="shared" si="1"/>
        <v>2</v>
      </c>
      <c r="F28" s="22" t="s">
        <v>8</v>
      </c>
      <c r="G28" s="22" t="str">
        <f>VLOOKUP(B28,Pricelist!A:B,1,FALSE)</f>
        <v>DW-5600LS-2</v>
      </c>
      <c r="H28" s="1"/>
    </row>
    <row r="29" spans="1:8" ht="11.25" customHeight="1">
      <c r="A29" s="22" t="e">
        <f>VLOOKUP(B29,Lookup!A:B,2,FALSE)</f>
        <v>#N/A</v>
      </c>
      <c r="B29" s="22" t="str">
        <f>Pricelist!A29</f>
        <v>DW-5600LS-2PRE發光錶盒</v>
      </c>
      <c r="C29" s="22">
        <f>Pricelist!B29</f>
        <v>10</v>
      </c>
      <c r="D29" s="2">
        <f>Pricelist!C29/Calculations!$B$1</f>
        <v>169.39836548598407</v>
      </c>
      <c r="E29" s="22">
        <f t="shared" si="1"/>
        <v>2</v>
      </c>
      <c r="F29" s="22" t="s">
        <v>8</v>
      </c>
      <c r="G29" s="22" t="str">
        <f>VLOOKUP(B29,Pricelist!A:B,1,FALSE)</f>
        <v>DW-5600LS-2PRE發光錶盒</v>
      </c>
      <c r="H29" s="1"/>
    </row>
    <row r="30" spans="1:8" ht="11.25" customHeight="1">
      <c r="A30" s="22" t="str">
        <f>VLOOKUP(B30,Lookup!A:B,2,FALSE)</f>
        <v>CAS-DW-5600LS-7</v>
      </c>
      <c r="B30" s="22" t="str">
        <f>Pricelist!A30</f>
        <v>DW-5600LS-7</v>
      </c>
      <c r="C30" s="22">
        <f>Pricelist!B30</f>
        <v>5</v>
      </c>
      <c r="D30" s="2">
        <f>Pricelist!C30/Calculations!$B$1</f>
        <v>100.91817518313945</v>
      </c>
      <c r="E30" s="22">
        <f t="shared" si="1"/>
        <v>2</v>
      </c>
      <c r="F30" s="22" t="s">
        <v>8</v>
      </c>
      <c r="G30" s="22" t="str">
        <f>VLOOKUP(B30,Pricelist!A:B,1,FALSE)</f>
        <v>DW-5600LS-7</v>
      </c>
      <c r="H30" s="1"/>
    </row>
    <row r="31" spans="1:8" ht="11.25" customHeight="1">
      <c r="A31" s="22" t="e">
        <f>VLOOKUP(B31,Lookup!A:B,2,FALSE)</f>
        <v>#N/A</v>
      </c>
      <c r="B31" s="22" t="str">
        <f>Pricelist!A31</f>
        <v>DW-5600LS-7PRE發光錶盒</v>
      </c>
      <c r="C31" s="22">
        <f>Pricelist!B31</f>
        <v>10</v>
      </c>
      <c r="D31" s="2">
        <f>Pricelist!C31/Calculations!$B$1</f>
        <v>169.39836548598407</v>
      </c>
      <c r="E31" s="22">
        <f t="shared" si="1"/>
        <v>2</v>
      </c>
      <c r="F31" s="22" t="s">
        <v>8</v>
      </c>
      <c r="G31" s="22" t="str">
        <f>VLOOKUP(B31,Pricelist!A:B,1,FALSE)</f>
        <v>DW-5600LS-7PRE發光錶盒</v>
      </c>
      <c r="H31" s="1"/>
    </row>
    <row r="32" spans="1:8" ht="11.25" customHeight="1">
      <c r="A32" s="22" t="str">
        <f>VLOOKUP(B32,Lookup!A:B,2,FALSE)</f>
        <v>CAS-DW-5600M-3JF</v>
      </c>
      <c r="B32" s="22" t="str">
        <f>Pricelist!A32</f>
        <v>DW-5600M-3JF</v>
      </c>
      <c r="C32" s="22">
        <f>Pricelist!B32</f>
        <v>6</v>
      </c>
      <c r="D32" s="2">
        <f>Pricelist!C32/Calculations!$B$1</f>
        <v>117.13716762328686</v>
      </c>
      <c r="E32" s="22">
        <f t="shared" si="1"/>
        <v>2</v>
      </c>
      <c r="F32" s="22" t="s">
        <v>8</v>
      </c>
      <c r="G32" s="22" t="str">
        <f>VLOOKUP(B32,Pricelist!A:B,1,FALSE)</f>
        <v>DW-5600M-3JF</v>
      </c>
      <c r="H32" s="1"/>
    </row>
    <row r="33" spans="1:8" ht="11.25" customHeight="1">
      <c r="A33" s="22" t="str">
        <f>VLOOKUP(B33,Lookup!A:B,2,FALSE)</f>
        <v>CAS-DW-5600MNT-1</v>
      </c>
      <c r="B33" s="22" t="str">
        <f>Pricelist!A33</f>
        <v>DW-5600MNT-1DR</v>
      </c>
      <c r="C33" s="22">
        <f>Pricelist!B33</f>
        <v>40</v>
      </c>
      <c r="D33" s="2">
        <f>Pricelist!C33/Calculations!$B$1</f>
        <v>100.91817518313945</v>
      </c>
      <c r="E33" s="22">
        <f t="shared" si="1"/>
        <v>2</v>
      </c>
      <c r="F33" s="22" t="s">
        <v>8</v>
      </c>
      <c r="G33" s="22" t="str">
        <f>VLOOKUP(B33,Pricelist!A:B,1,FALSE)</f>
        <v>DW-5600MNT-1DR</v>
      </c>
      <c r="H33" s="1"/>
    </row>
    <row r="34" spans="1:8" ht="11.25" customHeight="1">
      <c r="A34" s="22" t="str">
        <f>VLOOKUP(B34,Lookup!A:B,2,FALSE)</f>
        <v>CAS-DW-5600MNT-8</v>
      </c>
      <c r="B34" s="22" t="str">
        <f>Pricelist!A34</f>
        <v>DW-5600MNT-8DR</v>
      </c>
      <c r="C34" s="22">
        <f>Pricelist!B34</f>
        <v>46</v>
      </c>
      <c r="D34" s="2">
        <f>Pricelist!C34/Calculations!$B$1</f>
        <v>102.72028545426694</v>
      </c>
      <c r="E34" s="22">
        <f t="shared" si="1"/>
        <v>2</v>
      </c>
      <c r="F34" s="22" t="s">
        <v>8</v>
      </c>
      <c r="G34" s="22" t="str">
        <f>VLOOKUP(B34,Pricelist!A:B,1,FALSE)</f>
        <v>DW-5600MNT-8DR</v>
      </c>
      <c r="H34" s="1"/>
    </row>
    <row r="35" spans="1:8" ht="11.25" customHeight="1">
      <c r="A35" s="22" t="str">
        <f>VLOOKUP(B35,Lookup!A:B,2,FALSE)</f>
        <v>CAS-DW-5600MS-1DR</v>
      </c>
      <c r="B35" s="22" t="str">
        <f>Pricelist!A35</f>
        <v>DW-5600MS-1DR</v>
      </c>
      <c r="C35" s="22">
        <f>Pricelist!B35</f>
        <v>30</v>
      </c>
      <c r="D35" s="2">
        <f>Pricelist!C35/Calculations!$B$1</f>
        <v>97.313954640884475</v>
      </c>
      <c r="E35" s="22">
        <f t="shared" si="1"/>
        <v>2</v>
      </c>
      <c r="F35" s="22" t="s">
        <v>8</v>
      </c>
      <c r="G35" s="22" t="str">
        <f>VLOOKUP(B35,Pricelist!A:B,1,FALSE)</f>
        <v>DW-5600MS-1DR</v>
      </c>
      <c r="H35" s="1"/>
    </row>
    <row r="36" spans="1:8" ht="11.25" customHeight="1">
      <c r="A36" s="22" t="str">
        <f>VLOOKUP(B36,Lookup!A:B,2,FALSE)</f>
        <v>CAS-DW-5600MW-7</v>
      </c>
      <c r="B36" s="22" t="str">
        <f>Pricelist!A36</f>
        <v>DW-5600MW-7</v>
      </c>
      <c r="C36" s="22">
        <f>Pricelist!B36</f>
        <v>15</v>
      </c>
      <c r="D36" s="2">
        <f>Pricelist!C36/Calculations!$B$1</f>
        <v>104.52239572539443</v>
      </c>
      <c r="E36" s="22">
        <f t="shared" si="1"/>
        <v>2</v>
      </c>
      <c r="F36" s="22" t="s">
        <v>8</v>
      </c>
      <c r="G36" s="22" t="str">
        <f>VLOOKUP(B36,Pricelist!A:B,1,FALSE)</f>
        <v>DW-5600MW-7</v>
      </c>
      <c r="H36" s="1"/>
    </row>
    <row r="37" spans="1:8" ht="11.25" customHeight="1">
      <c r="A37" s="22" t="str">
        <f>VLOOKUP(B37,Lookup!A:B,2,FALSE)</f>
        <v>CAS-DW-5600RB-2</v>
      </c>
      <c r="B37" s="22" t="str">
        <f>Pricelist!A37</f>
        <v>DW-5600RB-2DR</v>
      </c>
      <c r="C37" s="22">
        <f>Pricelist!B37</f>
        <v>35</v>
      </c>
      <c r="D37" s="2">
        <f>Pricelist!C37/Calculations!$B$1</f>
        <v>95.511844369756986</v>
      </c>
      <c r="E37" s="22">
        <f t="shared" si="1"/>
        <v>2</v>
      </c>
      <c r="F37" s="22" t="s">
        <v>8</v>
      </c>
      <c r="G37" s="22" t="str">
        <f>VLOOKUP(B37,Pricelist!A:B,1,FALSE)</f>
        <v>DW-5600RB-2DR</v>
      </c>
      <c r="H37" s="1"/>
    </row>
    <row r="38" spans="1:8" ht="11.25" customHeight="1">
      <c r="A38" s="22" t="str">
        <f>VLOOKUP(B38,Lookup!A:B,2,FALSE)</f>
        <v>CAS-DW-5600RB-3</v>
      </c>
      <c r="B38" s="22" t="str">
        <f>Pricelist!A38</f>
        <v>DW-5600RB-3DR</v>
      </c>
      <c r="C38" s="22">
        <f>Pricelist!B38</f>
        <v>46</v>
      </c>
      <c r="D38" s="2">
        <f>Pricelist!C38/Calculations!$B$1</f>
        <v>97.313954640884475</v>
      </c>
      <c r="E38" s="22">
        <f t="shared" si="1"/>
        <v>2</v>
      </c>
      <c r="F38" s="22" t="s">
        <v>8</v>
      </c>
      <c r="G38" s="22" t="str">
        <f>VLOOKUP(B38,Pricelist!A:B,1,FALSE)</f>
        <v>DW-5600RB-3DR</v>
      </c>
      <c r="H38" s="1"/>
    </row>
    <row r="39" spans="1:8" ht="11.25" customHeight="1">
      <c r="A39" s="22" t="str">
        <f>VLOOKUP(B39,Lookup!A:B,2,FALSE)</f>
        <v>CAS-DW-5600REC-9</v>
      </c>
      <c r="B39" s="22" t="str">
        <f>Pricelist!A39</f>
        <v>DW-5600REC-9DR</v>
      </c>
      <c r="C39" s="22">
        <f>Pricelist!B39</f>
        <v>27</v>
      </c>
      <c r="D39" s="2">
        <f>Pricelist!C39/Calculations!$B$1</f>
        <v>99.116064912011964</v>
      </c>
      <c r="E39" s="22">
        <f t="shared" si="1"/>
        <v>2</v>
      </c>
      <c r="F39" s="22" t="s">
        <v>8</v>
      </c>
      <c r="G39" s="22" t="str">
        <f>VLOOKUP(B39,Pricelist!A:B,1,FALSE)</f>
        <v>DW-5600REC-9DR</v>
      </c>
      <c r="H39" s="1"/>
    </row>
    <row r="40" spans="1:8" ht="11.25" customHeight="1">
      <c r="A40" s="22" t="e">
        <f>VLOOKUP(B40,Lookup!A:B,2,FALSE)</f>
        <v>#N/A</v>
      </c>
      <c r="B40" s="22" t="str">
        <f>Pricelist!A40</f>
        <v>DW-5600REC-9JF</v>
      </c>
      <c r="C40" s="22">
        <f>Pricelist!B40</f>
        <v>5</v>
      </c>
      <c r="D40" s="2">
        <f>Pricelist!C40/Calculations!$B$1</f>
        <v>118.93927789441436</v>
      </c>
      <c r="E40" s="22">
        <f t="shared" si="1"/>
        <v>2</v>
      </c>
      <c r="F40" s="22" t="s">
        <v>8</v>
      </c>
      <c r="G40" s="22" t="str">
        <f>VLOOKUP(B40,Pricelist!A:B,1,FALSE)</f>
        <v>DW-5600REC-9JF</v>
      </c>
      <c r="H40" s="1"/>
    </row>
    <row r="41" spans="1:8" ht="11.25" customHeight="1">
      <c r="A41" s="22" t="e">
        <f>VLOOKUP(B41,Lookup!A:B,2,FALSE)</f>
        <v>#N/A</v>
      </c>
      <c r="B41" s="22" t="str">
        <f>Pricelist!A41</f>
        <v>DW-5600SB-2</v>
      </c>
      <c r="C41" s="22">
        <f>Pricelist!B41</f>
        <v>86</v>
      </c>
      <c r="D41" s="2">
        <f>Pricelist!C41/Calculations!$B$1</f>
        <v>93.709734098629497</v>
      </c>
      <c r="E41" s="22">
        <f t="shared" si="1"/>
        <v>2</v>
      </c>
      <c r="F41" s="22" t="s">
        <v>8</v>
      </c>
      <c r="G41" s="22" t="str">
        <f>VLOOKUP(B41,Pricelist!A:B,1,FALSE)</f>
        <v>DW-5600SB-2</v>
      </c>
      <c r="H41" s="1"/>
    </row>
    <row r="42" spans="1:8" ht="11.25" customHeight="1">
      <c r="A42" s="22" t="str">
        <f>VLOOKUP(B42,Lookup!A:B,2,FALSE)</f>
        <v>CAS-DW-5600SC-2</v>
      </c>
      <c r="B42" s="22" t="str">
        <f>Pricelist!A42</f>
        <v>DW-5600SC-2DR</v>
      </c>
      <c r="C42" s="22">
        <f>Pricelist!B42</f>
        <v>50</v>
      </c>
      <c r="D42" s="2">
        <f>Pricelist!C42/Calculations!$B$1</f>
        <v>90.105513556374504</v>
      </c>
      <c r="E42" s="22">
        <f t="shared" si="1"/>
        <v>2</v>
      </c>
      <c r="F42" s="22" t="s">
        <v>8</v>
      </c>
      <c r="G42" s="22" t="str">
        <f>VLOOKUP(B42,Pricelist!A:B,1,FALSE)</f>
        <v>DW-5600SC-2DR</v>
      </c>
      <c r="H42" s="1"/>
    </row>
    <row r="43" spans="1:8" ht="11.25" customHeight="1">
      <c r="A43" s="22" t="str">
        <f>VLOOKUP(B43,Lookup!A:B,2,FALSE)</f>
        <v>CAS-DW-5600SC-4</v>
      </c>
      <c r="B43" s="22" t="str">
        <f>Pricelist!A43</f>
        <v>DW-5600SC-4DR</v>
      </c>
      <c r="C43" s="22">
        <f>Pricelist!B43</f>
        <v>19</v>
      </c>
      <c r="D43" s="2">
        <f>Pricelist!C43/Calculations!$B$1</f>
        <v>91.907623827502007</v>
      </c>
      <c r="E43" s="22">
        <f t="shared" si="1"/>
        <v>2</v>
      </c>
      <c r="F43" s="22" t="s">
        <v>8</v>
      </c>
      <c r="G43" s="22" t="str">
        <f>VLOOKUP(B43,Pricelist!A:B,1,FALSE)</f>
        <v>DW-5600SC-4DR</v>
      </c>
      <c r="H43" s="1"/>
    </row>
    <row r="44" spans="1:8" ht="11.25" customHeight="1">
      <c r="A44" s="22" t="str">
        <f>VLOOKUP(B44,Lookup!A:B,2,FALSE)</f>
        <v>CAS-DW-5600SC-8</v>
      </c>
      <c r="B44" s="22" t="str">
        <f>Pricelist!A44</f>
        <v>DW-5600SC-8</v>
      </c>
      <c r="C44" s="22">
        <f>Pricelist!B44</f>
        <v>7</v>
      </c>
      <c r="D44" s="2">
        <f>Pricelist!C44/Calculations!$B$1</f>
        <v>97.313954640884475</v>
      </c>
      <c r="E44" s="22">
        <f t="shared" si="1"/>
        <v>2</v>
      </c>
      <c r="F44" s="22" t="s">
        <v>8</v>
      </c>
      <c r="G44" s="22" t="str">
        <f>VLOOKUP(B44,Pricelist!A:B,1,FALSE)</f>
        <v>DW-5600SC-8</v>
      </c>
      <c r="H44" s="1"/>
    </row>
    <row r="45" spans="1:8" ht="11.25" customHeight="1">
      <c r="A45" s="22" t="str">
        <f>VLOOKUP(B45,Lookup!A:B,2,FALSE)</f>
        <v>CAS-DW-5600SK-1DR</v>
      </c>
      <c r="B45" s="22" t="str">
        <f>Pricelist!A45</f>
        <v>DW-5600SK-1DR</v>
      </c>
      <c r="C45" s="22">
        <f>Pricelist!B45</f>
        <v>32</v>
      </c>
      <c r="D45" s="2">
        <f>Pricelist!C45/Calculations!$B$1</f>
        <v>113.53294708103188</v>
      </c>
      <c r="E45" s="22">
        <f t="shared" si="1"/>
        <v>2</v>
      </c>
      <c r="F45" s="22" t="s">
        <v>8</v>
      </c>
      <c r="G45" s="22" t="str">
        <f>VLOOKUP(B45,Pricelist!A:B,1,FALSE)</f>
        <v>DW-5600SK-1DR</v>
      </c>
      <c r="H45" s="1"/>
    </row>
    <row r="46" spans="1:8" ht="11.25" customHeight="1">
      <c r="A46" s="22" t="str">
        <f>VLOOKUP(B46,Lookup!A:B,2,FALSE)</f>
        <v>CAS-DW-5600SKE-7</v>
      </c>
      <c r="B46" s="22" t="str">
        <f>Pricelist!A46</f>
        <v>DW 5600SKE-7</v>
      </c>
      <c r="C46" s="22">
        <f>Pricelist!B46</f>
        <v>100</v>
      </c>
      <c r="D46" s="2">
        <f>Pricelist!C46/Calculations!$B$1</f>
        <v>102.72028545426694</v>
      </c>
      <c r="E46" s="22">
        <f t="shared" si="1"/>
        <v>2</v>
      </c>
      <c r="F46" s="22" t="s">
        <v>8</v>
      </c>
      <c r="G46" s="22" t="str">
        <f>VLOOKUP(B46,Pricelist!A:B,1,FALSE)</f>
        <v>DW 5600SKE-7</v>
      </c>
      <c r="H46" s="1"/>
    </row>
    <row r="47" spans="1:8" ht="11.25" customHeight="1">
      <c r="A47" s="22" t="str">
        <f>VLOOKUP(B47,Lookup!A:B,2,FALSE)</f>
        <v>CAS-DW-5600SK-1PRPJ</v>
      </c>
      <c r="B47" s="22" t="str">
        <f>Pricelist!A47</f>
        <v>DW-5600SK-1PRPJ</v>
      </c>
      <c r="C47" s="22">
        <f>Pricelist!B47</f>
        <v>16</v>
      </c>
      <c r="D47" s="2">
        <f>Pricelist!C47/Calculations!$B$1</f>
        <v>326.18195907407573</v>
      </c>
      <c r="E47" s="22">
        <f t="shared" si="1"/>
        <v>2</v>
      </c>
      <c r="F47" s="22" t="s">
        <v>8</v>
      </c>
      <c r="G47" s="22" t="str">
        <f>VLOOKUP(B47,Pricelist!A:B,1,FALSE)</f>
        <v>DW-5600SK-1PRPJ</v>
      </c>
      <c r="H47" s="1"/>
    </row>
    <row r="48" spans="1:8" ht="11.25" customHeight="1">
      <c r="A48" s="22" t="str">
        <f>VLOOKUP(B48,Lookup!A:B,2,FALSE)</f>
        <v>CAS-DW-5600TGA-9</v>
      </c>
      <c r="B48" s="22" t="str">
        <f>Pricelist!A48</f>
        <v>DW-5600TGA-9DR</v>
      </c>
      <c r="C48" s="22">
        <f>Pricelist!B48</f>
        <v>10</v>
      </c>
      <c r="D48" s="2">
        <f>Pricelist!C48/Calculations!$B$1</f>
        <v>104.52239572539443</v>
      </c>
      <c r="E48" s="22">
        <f t="shared" si="1"/>
        <v>2</v>
      </c>
      <c r="F48" s="22" t="s">
        <v>8</v>
      </c>
      <c r="G48" s="22" t="str">
        <f>VLOOKUP(B48,Pricelist!A:B,1,FALSE)</f>
        <v>DW-5600TGA-9DR</v>
      </c>
      <c r="H48" s="1"/>
    </row>
    <row r="49" spans="1:8" ht="11.25" customHeight="1">
      <c r="A49" s="22" t="str">
        <f>VLOOKUP(B49,Lookup!A:B,2,FALSE)</f>
        <v>CAS-DW-5600THB-7</v>
      </c>
      <c r="B49" s="22" t="str">
        <f>Pricelist!A49</f>
        <v>DW-5600THB-7DR</v>
      </c>
      <c r="C49" s="22">
        <f>Pricelist!B49</f>
        <v>18</v>
      </c>
      <c r="D49" s="2">
        <f>Pricelist!C49/Calculations!$B$1</f>
        <v>93.709734098629497</v>
      </c>
      <c r="E49" s="22">
        <f t="shared" si="1"/>
        <v>2</v>
      </c>
      <c r="F49" s="22" t="s">
        <v>8</v>
      </c>
      <c r="G49" s="22" t="str">
        <f>VLOOKUP(B49,Pricelist!A:B,1,FALSE)</f>
        <v>DW-5600THB-7DR</v>
      </c>
      <c r="H49" s="1"/>
    </row>
    <row r="50" spans="1:8" ht="11.25" customHeight="1">
      <c r="A50" s="22" t="e">
        <f>VLOOKUP(B50,Lookup!A:B,2,FALSE)</f>
        <v>#N/A</v>
      </c>
      <c r="B50" s="22" t="str">
        <f>Pricelist!A50</f>
        <v>DW-5600THS-1</v>
      </c>
      <c r="C50" s="22">
        <f>Pricelist!B50</f>
        <v>5</v>
      </c>
      <c r="D50" s="2">
        <f>Pricelist!C50/Calculations!$B$1</f>
        <v>151.37726277470918</v>
      </c>
      <c r="E50" s="22">
        <f t="shared" si="1"/>
        <v>2</v>
      </c>
      <c r="F50" s="22" t="s">
        <v>8</v>
      </c>
      <c r="G50" s="22" t="str">
        <f>VLOOKUP(B50,Pricelist!A:B,1,FALSE)</f>
        <v>DW-5600THS-1</v>
      </c>
      <c r="H50" s="1"/>
    </row>
    <row r="51" spans="1:8" ht="11.25" customHeight="1">
      <c r="A51" s="22" t="e">
        <f>VLOOKUP(B51,Lookup!A:B,2,FALSE)</f>
        <v>#N/A</v>
      </c>
      <c r="B51" s="22" t="str">
        <f>Pricelist!A51</f>
        <v>DW-5600VT-YOKOHAMA</v>
      </c>
      <c r="C51" s="22">
        <f>Pricelist!B51</f>
        <v>8</v>
      </c>
      <c r="D51" s="2">
        <f>Pricelist!C51/Calculations!$B$1</f>
        <v>248.69121741559366</v>
      </c>
      <c r="E51" s="22">
        <f t="shared" si="1"/>
        <v>2</v>
      </c>
      <c r="F51" s="22" t="s">
        <v>8</v>
      </c>
      <c r="G51" s="22" t="str">
        <f>VLOOKUP(B51,Pricelist!A:B,1,FALSE)</f>
        <v>DW-5600VT-YOKOHAMA</v>
      </c>
      <c r="H51" s="1"/>
    </row>
    <row r="52" spans="1:8" ht="11.25" customHeight="1">
      <c r="A52" s="22" t="str">
        <f>VLOOKUP(B52,Lookup!A:B,2,FALSE)</f>
        <v>CAS-DW-5600WM-5</v>
      </c>
      <c r="B52" s="22" t="str">
        <f>Pricelist!A52</f>
        <v>DW-5600WM-5</v>
      </c>
      <c r="C52" s="22">
        <f>Pricelist!B52</f>
        <v>20</v>
      </c>
      <c r="D52" s="2">
        <f>Pricelist!C52/Calculations!$B$1</f>
        <v>104.52239572539443</v>
      </c>
      <c r="E52" s="22">
        <f t="shared" si="1"/>
        <v>2</v>
      </c>
      <c r="F52" s="22" t="s">
        <v>8</v>
      </c>
      <c r="G52" s="22" t="str">
        <f>VLOOKUP(B52,Pricelist!A:B,1,FALSE)</f>
        <v>DW-5600WM-5</v>
      </c>
      <c r="H52" s="1"/>
    </row>
    <row r="53" spans="1:8" ht="11.25" customHeight="1">
      <c r="A53" s="22" t="str">
        <f>VLOOKUP(B53,Lookup!A:B,2,FALSE)</f>
        <v>CAS-DW-5600WS-1</v>
      </c>
      <c r="B53" s="22" t="str">
        <f>Pricelist!A53</f>
        <v>DW-5600WS-1</v>
      </c>
      <c r="C53" s="22">
        <f>Pricelist!B53</f>
        <v>79</v>
      </c>
      <c r="D53" s="2">
        <f>Pricelist!C53/Calculations!$B$1</f>
        <v>95.511844369756986</v>
      </c>
      <c r="E53" s="22">
        <f t="shared" si="1"/>
        <v>2</v>
      </c>
      <c r="F53" s="22" t="s">
        <v>8</v>
      </c>
      <c r="G53" s="22" t="str">
        <f>VLOOKUP(B53,Pricelist!A:B,1,FALSE)</f>
        <v>DW-5600WS-1</v>
      </c>
      <c r="H53" s="1"/>
    </row>
    <row r="54" spans="1:8" ht="11.25" customHeight="1">
      <c r="A54" s="22" t="e">
        <f>VLOOKUP(B54,Lookup!A:B,2,FALSE)</f>
        <v>#N/A</v>
      </c>
      <c r="B54" s="22" t="str">
        <f>Pricelist!A54</f>
        <v>DW-5600WS-1JF</v>
      </c>
      <c r="C54" s="22">
        <f>Pricelist!B54</f>
        <v>8</v>
      </c>
      <c r="D54" s="2">
        <f>Pricelist!C54/Calculations!$B$1</f>
        <v>117.13716762328686</v>
      </c>
      <c r="E54" s="22">
        <f t="shared" si="1"/>
        <v>2</v>
      </c>
      <c r="F54" s="22" t="s">
        <v>8</v>
      </c>
      <c r="G54" s="22" t="str">
        <f>VLOOKUP(B54,Pricelist!A:B,1,FALSE)</f>
        <v>DW-5600WS-1JF</v>
      </c>
      <c r="H54" s="1"/>
    </row>
    <row r="55" spans="1:8" ht="11.25" customHeight="1">
      <c r="A55" s="22" t="str">
        <f>VLOOKUP(B55,Lookup!A:B,2,FALSE)</f>
        <v>CAS-DW-5600WS-4</v>
      </c>
      <c r="B55" s="22" t="str">
        <f>Pricelist!A55</f>
        <v>DW-5600WS-4</v>
      </c>
      <c r="C55" s="22">
        <f>Pricelist!B55</f>
        <v>72</v>
      </c>
      <c r="D55" s="2">
        <f>Pricelist!C55/Calculations!$B$1</f>
        <v>95.511844369756986</v>
      </c>
      <c r="E55" s="22">
        <f t="shared" si="1"/>
        <v>2</v>
      </c>
      <c r="F55" s="22" t="s">
        <v>8</v>
      </c>
      <c r="G55" s="22" t="str">
        <f>VLOOKUP(B55,Pricelist!A:B,1,FALSE)</f>
        <v>DW-5600WS-4</v>
      </c>
      <c r="H55" s="1"/>
    </row>
    <row r="56" spans="1:8" ht="11.25" customHeight="1">
      <c r="A56" s="22" t="str">
        <f>VLOOKUP(B56,Lookup!A:B,2,FALSE)</f>
        <v>CAS-DW-5610DN-9</v>
      </c>
      <c r="B56" s="22" t="str">
        <f>Pricelist!A56</f>
        <v>DW-5610DN-9</v>
      </c>
      <c r="C56" s="22">
        <f>Pricelist!B56</f>
        <v>40</v>
      </c>
      <c r="D56" s="2">
        <f>Pricelist!C56/Calculations!$B$1</f>
        <v>122.54349843666934</v>
      </c>
      <c r="E56" s="22">
        <f t="shared" si="1"/>
        <v>2</v>
      </c>
      <c r="F56" s="22" t="s">
        <v>8</v>
      </c>
      <c r="G56" s="22" t="str">
        <f>VLOOKUP(B56,Pricelist!A:B,1,FALSE)</f>
        <v>DW-5610DN-9</v>
      </c>
      <c r="H56" s="1"/>
    </row>
    <row r="57" spans="1:8" ht="11.25" customHeight="1">
      <c r="A57" s="22" t="str">
        <f>VLOOKUP(B57,Lookup!A:B,2,FALSE)</f>
        <v>CAS-DW-5610SU-3</v>
      </c>
      <c r="B57" s="22" t="str">
        <f>Pricelist!A57</f>
        <v>DW-5610SU-3</v>
      </c>
      <c r="C57" s="22">
        <f>Pricelist!B57</f>
        <v>17</v>
      </c>
      <c r="D57" s="2">
        <f>Pricelist!C57/Calculations!$B$1</f>
        <v>104.52239572539443</v>
      </c>
      <c r="E57" s="22">
        <f t="shared" si="1"/>
        <v>2</v>
      </c>
      <c r="F57" s="22" t="s">
        <v>8</v>
      </c>
      <c r="G57" s="22" t="str">
        <f>VLOOKUP(B57,Pricelist!A:B,1,FALSE)</f>
        <v>DW-5610SU-3</v>
      </c>
      <c r="H57" s="1"/>
    </row>
    <row r="58" spans="1:8" ht="11.25" customHeight="1">
      <c r="A58" s="22" t="str">
        <f>VLOOKUP(B58,Lookup!A:B,2,FALSE)</f>
        <v>CAS-DW-5610SU-8</v>
      </c>
      <c r="B58" s="22" t="str">
        <f>Pricelist!A58</f>
        <v>DW-5610SU-8</v>
      </c>
      <c r="C58" s="22">
        <f>Pricelist!B58</f>
        <v>40</v>
      </c>
      <c r="D58" s="2">
        <f>Pricelist!C58/Calculations!$B$1</f>
        <v>95.511844369756986</v>
      </c>
      <c r="E58" s="22">
        <f t="shared" si="1"/>
        <v>2</v>
      </c>
      <c r="F58" s="22" t="s">
        <v>8</v>
      </c>
      <c r="G58" s="22" t="str">
        <f>VLOOKUP(B58,Pricelist!A:B,1,FALSE)</f>
        <v>DW-5610SU-8</v>
      </c>
      <c r="H58" s="1"/>
    </row>
    <row r="59" spans="1:8" ht="11.25" customHeight="1">
      <c r="A59" s="22" t="str">
        <f>VLOOKUP(B59,Lookup!A:B,2,FALSE)</f>
        <v>CAS-DW-5610SUS-5</v>
      </c>
      <c r="B59" s="22" t="str">
        <f>Pricelist!A59</f>
        <v>DW-5610SUS-5DR</v>
      </c>
      <c r="C59" s="22">
        <f>Pricelist!B59</f>
        <v>28</v>
      </c>
      <c r="D59" s="2">
        <f>Pricelist!C59/Calculations!$B$1</f>
        <v>126.14771897892432</v>
      </c>
      <c r="E59" s="22">
        <f t="shared" si="1"/>
        <v>2</v>
      </c>
      <c r="F59" s="22" t="s">
        <v>8</v>
      </c>
      <c r="G59" s="22" t="str">
        <f>VLOOKUP(B59,Pricelist!A:B,1,FALSE)</f>
        <v>DW-5610SUS-5DR</v>
      </c>
      <c r="H59" s="1"/>
    </row>
    <row r="60" spans="1:8" ht="11.25" customHeight="1">
      <c r="A60" s="22" t="str">
        <f>VLOOKUP(B60,Lookup!A:B,2,FALSE)</f>
        <v>CAS-DW-5700BBM-1</v>
      </c>
      <c r="B60" s="22" t="str">
        <f>Pricelist!A60</f>
        <v>DW-5700BBM-1</v>
      </c>
      <c r="C60" s="22">
        <f>Pricelist!B60</f>
        <v>10</v>
      </c>
      <c r="D60" s="2">
        <f>Pricelist!C60/Calculations!$B$1</f>
        <v>88.303403285247015</v>
      </c>
      <c r="E60" s="22">
        <f t="shared" si="1"/>
        <v>2</v>
      </c>
      <c r="F60" s="22" t="s">
        <v>8</v>
      </c>
      <c r="G60" s="22" t="str">
        <f>VLOOKUP(B60,Pricelist!A:B,1,FALSE)</f>
        <v>DW-5700BBM-1</v>
      </c>
      <c r="H60" s="1"/>
    </row>
    <row r="61" spans="1:8" ht="11.25" customHeight="1">
      <c r="A61" s="22" t="str">
        <f>VLOOKUP(B61,Lookup!A:B,2,FALSE)</f>
        <v>CAS-DW-5700BBMA-1DR</v>
      </c>
      <c r="B61" s="22" t="str">
        <f>Pricelist!A61</f>
        <v>DW-5700BBMA-1DR</v>
      </c>
      <c r="C61" s="22">
        <f>Pricelist!B61</f>
        <v>44</v>
      </c>
      <c r="D61" s="2">
        <f>Pricelist!C61/Calculations!$B$1</f>
        <v>73.886521116227101</v>
      </c>
      <c r="E61" s="22">
        <f t="shared" si="1"/>
        <v>2</v>
      </c>
      <c r="F61" s="22" t="s">
        <v>8</v>
      </c>
      <c r="G61" s="22" t="str">
        <f>VLOOKUP(B61,Pricelist!A:B,1,FALSE)</f>
        <v>DW-5700BBMA-1DR</v>
      </c>
      <c r="H61" s="1"/>
    </row>
    <row r="62" spans="1:8" ht="11.25" customHeight="1">
      <c r="A62" s="22" t="str">
        <f>VLOOKUP(B62,Lookup!A:B,2,FALSE)</f>
        <v>CAS-DW-5700BBMB-1DR</v>
      </c>
      <c r="B62" s="22" t="str">
        <f>Pricelist!A62</f>
        <v>DW-5700BBMB-1DR</v>
      </c>
      <c r="C62" s="22">
        <f>Pricelist!B62</f>
        <v>59</v>
      </c>
      <c r="D62" s="2">
        <f>Pricelist!C62/Calculations!$B$1</f>
        <v>73.886521116227101</v>
      </c>
      <c r="E62" s="22">
        <f t="shared" si="1"/>
        <v>2</v>
      </c>
      <c r="F62" s="22" t="s">
        <v>8</v>
      </c>
      <c r="G62" s="22" t="str">
        <f>VLOOKUP(B62,Pricelist!A:B,1,FALSE)</f>
        <v>DW-5700BBMB-1DR</v>
      </c>
      <c r="H62" s="1"/>
    </row>
    <row r="63" spans="1:8" ht="11.25" customHeight="1">
      <c r="A63" s="22" t="str">
        <f>VLOOKUP(B63,Lookup!A:B,2,FALSE)</f>
        <v>CAS-DW-5700SLG-7DR</v>
      </c>
      <c r="B63" s="22" t="str">
        <f>Pricelist!A63</f>
        <v>DW-5700SLG-7DR</v>
      </c>
      <c r="C63" s="22">
        <f>Pricelist!B63</f>
        <v>10</v>
      </c>
      <c r="D63" s="2">
        <f>Pricelist!C63/Calculations!$B$1</f>
        <v>153.17937304583666</v>
      </c>
      <c r="E63" s="22">
        <f t="shared" si="1"/>
        <v>2</v>
      </c>
      <c r="F63" s="22" t="s">
        <v>8</v>
      </c>
      <c r="G63" s="22" t="str">
        <f>VLOOKUP(B63,Pricelist!A:B,1,FALSE)</f>
        <v>DW-5700SLG-7DR</v>
      </c>
      <c r="H63" s="1"/>
    </row>
    <row r="64" spans="1:8" ht="11.25" customHeight="1">
      <c r="A64" s="22" t="str">
        <f>VLOOKUP(B64,Lookup!A:B,2,FALSE)</f>
        <v>CAS-DW-5700TH-1</v>
      </c>
      <c r="B64" s="22" t="str">
        <f>Pricelist!A64</f>
        <v>DW-5700TH-1</v>
      </c>
      <c r="C64" s="22">
        <f>Pricelist!B64</f>
        <v>14</v>
      </c>
      <c r="D64" s="2">
        <f>Pricelist!C64/Calculations!$B$1</f>
        <v>84.699182742992036</v>
      </c>
      <c r="E64" s="22">
        <f t="shared" si="1"/>
        <v>2</v>
      </c>
      <c r="F64" s="22" t="s">
        <v>8</v>
      </c>
      <c r="G64" s="22" t="str">
        <f>VLOOKUP(B64,Pricelist!A:B,1,FALSE)</f>
        <v>DW-5700TH-1</v>
      </c>
      <c r="H64" s="1"/>
    </row>
    <row r="65" spans="1:8" ht="11.25" customHeight="1">
      <c r="A65" s="22" t="str">
        <f>VLOOKUP(B65,Lookup!A:B,2,FALSE)</f>
        <v>CAS-DW-5735D-1B</v>
      </c>
      <c r="B65" s="22" t="str">
        <f>Pricelist!A65</f>
        <v>DW-5735D-1B</v>
      </c>
      <c r="C65" s="22">
        <f>Pricelist!B65</f>
        <v>30</v>
      </c>
      <c r="D65" s="2">
        <f>Pricelist!C65/Calculations!$B$1</f>
        <v>182.01313738387651</v>
      </c>
      <c r="E65" s="22">
        <f t="shared" si="1"/>
        <v>2</v>
      </c>
      <c r="F65" s="22" t="s">
        <v>8</v>
      </c>
      <c r="G65" s="22" t="str">
        <f>VLOOKUP(B65,Pricelist!A:B,1,FALSE)</f>
        <v>DW-5735D-1B</v>
      </c>
      <c r="H65" s="1"/>
    </row>
    <row r="66" spans="1:8" ht="11.25" customHeight="1">
      <c r="A66" s="22" t="str">
        <f>VLOOKUP(B66,Lookup!A:B,2,FALSE)</f>
        <v>CAS-DW-5735E-7</v>
      </c>
      <c r="B66" s="22" t="str">
        <f>Pricelist!A66</f>
        <v>DW-5735E-7</v>
      </c>
      <c r="C66" s="22">
        <f>Pricelist!B66</f>
        <v>7</v>
      </c>
      <c r="D66" s="2">
        <f>Pricelist!C66/Calculations!$B$1</f>
        <v>297.34819473603591</v>
      </c>
      <c r="E66" s="22">
        <f t="shared" si="1"/>
        <v>2</v>
      </c>
      <c r="F66" s="22" t="s">
        <v>8</v>
      </c>
      <c r="G66" s="22" t="str">
        <f>VLOOKUP(B66,Pricelist!A:B,1,FALSE)</f>
        <v>DW-5735E-7</v>
      </c>
      <c r="H66" s="1"/>
    </row>
    <row r="67" spans="1:8" ht="11.25" customHeight="1">
      <c r="A67" s="22" t="str">
        <f>VLOOKUP(B67,Lookup!A:B,2,FALSE)</f>
        <v>CAS-DW-5750E-1DR</v>
      </c>
      <c r="B67" s="22" t="str">
        <f>Pricelist!A67</f>
        <v>DW-5750E-1</v>
      </c>
      <c r="C67" s="22">
        <f>Pricelist!B67</f>
        <v>29</v>
      </c>
      <c r="D67" s="2">
        <f>Pricelist!C67/Calculations!$B$1</f>
        <v>82.897072471864547</v>
      </c>
      <c r="E67" s="22">
        <f t="shared" ref="E67:E130" si="2">IF(C67&gt;1,2,IF(C67=1,5,14))</f>
        <v>2</v>
      </c>
      <c r="F67" s="22" t="s">
        <v>8</v>
      </c>
      <c r="G67" s="22" t="str">
        <f>VLOOKUP(B67,Pricelist!A:B,1,FALSE)</f>
        <v>DW-5750E-1</v>
      </c>
      <c r="H67" s="1"/>
    </row>
    <row r="68" spans="1:8" ht="11.25" customHeight="1">
      <c r="A68" s="22" t="str">
        <f>VLOOKUP(B68,Lookup!A:B,2,FALSE)</f>
        <v>CAS-DW-5900-1DR</v>
      </c>
      <c r="B68" s="22" t="str">
        <f>Pricelist!A68</f>
        <v>DW-5900-1DR</v>
      </c>
      <c r="C68" s="22">
        <f>Pricelist!B68</f>
        <v>62</v>
      </c>
      <c r="D68" s="2">
        <f>Pricelist!C68/Calculations!$B$1</f>
        <v>82.897072471864547</v>
      </c>
      <c r="E68" s="22">
        <f t="shared" si="2"/>
        <v>2</v>
      </c>
      <c r="F68" s="22" t="s">
        <v>8</v>
      </c>
      <c r="G68" s="22" t="str">
        <f>VLOOKUP(B68,Pricelist!A:B,1,FALSE)</f>
        <v>DW-5900-1DR</v>
      </c>
      <c r="H68" s="1"/>
    </row>
    <row r="69" spans="1:8" ht="11.25" customHeight="1">
      <c r="A69" s="22" t="e">
        <f>VLOOKUP(B69,Lookup!A:B,2,FALSE)</f>
        <v>#N/A</v>
      </c>
      <c r="B69" s="22" t="str">
        <f>Pricelist!A69</f>
        <v>DW-5900-1JF</v>
      </c>
      <c r="C69" s="22">
        <f>Pricelist!B69</f>
        <v>9</v>
      </c>
      <c r="D69" s="2">
        <f>Pricelist!C69/Calculations!$B$1</f>
        <v>106.32450599652192</v>
      </c>
      <c r="E69" s="22">
        <f t="shared" si="2"/>
        <v>2</v>
      </c>
      <c r="F69" s="22" t="s">
        <v>8</v>
      </c>
      <c r="G69" s="22" t="str">
        <f>VLOOKUP(B69,Pricelist!A:B,1,FALSE)</f>
        <v>DW-5900-1JF</v>
      </c>
      <c r="H69" s="1"/>
    </row>
    <row r="70" spans="1:8" ht="11.25" customHeight="1">
      <c r="A70" s="22" t="str">
        <f>VLOOKUP(B70,Lookup!A:B,2,FALSE)</f>
        <v>CAS-DW-5900BB-1DR</v>
      </c>
      <c r="B70" s="22" t="str">
        <f>Pricelist!A70</f>
        <v>DW-5900BB-1DR</v>
      </c>
      <c r="C70" s="22">
        <f>Pricelist!B70</f>
        <v>65</v>
      </c>
      <c r="D70" s="2">
        <f>Pricelist!C70/Calculations!$B$1</f>
        <v>82.897072471864547</v>
      </c>
      <c r="E70" s="22">
        <f t="shared" si="2"/>
        <v>2</v>
      </c>
      <c r="F70" s="22" t="s">
        <v>8</v>
      </c>
      <c r="G70" s="22" t="str">
        <f>VLOOKUP(B70,Pricelist!A:B,1,FALSE)</f>
        <v>DW-5900BB-1DR</v>
      </c>
      <c r="H70" s="1"/>
    </row>
    <row r="71" spans="1:8" ht="11.25" customHeight="1">
      <c r="A71" s="22" t="e">
        <f>VLOOKUP(B71,Lookup!A:B,2,FALSE)</f>
        <v>#N/A</v>
      </c>
      <c r="B71" s="22" t="str">
        <f>Pricelist!A71</f>
        <v>DW-5900BB-1JF</v>
      </c>
      <c r="C71" s="22">
        <f>Pricelist!B71</f>
        <v>6</v>
      </c>
      <c r="D71" s="2">
        <f>Pricelist!C71/Calculations!$B$1</f>
        <v>106.32450599652192</v>
      </c>
      <c r="E71" s="22">
        <f t="shared" si="2"/>
        <v>2</v>
      </c>
      <c r="F71" s="22" t="s">
        <v>8</v>
      </c>
      <c r="G71" s="22" t="str">
        <f>VLOOKUP(B71,Pricelist!A:B,1,FALSE)</f>
        <v>DW-5900BB-1JF</v>
      </c>
      <c r="H71" s="1"/>
    </row>
    <row r="72" spans="1:8" ht="11.25" customHeight="1">
      <c r="A72" s="22" t="str">
        <f>VLOOKUP(B72,Lookup!A:B,2,FALSE)</f>
        <v>CAS-DW-5900DN-1</v>
      </c>
      <c r="B72" s="22" t="str">
        <f>Pricelist!A72</f>
        <v>DW-5900DN-1</v>
      </c>
      <c r="C72" s="22">
        <f>Pricelist!B72</f>
        <v>52</v>
      </c>
      <c r="D72" s="2">
        <f>Pricelist!C72/Calculations!$B$1</f>
        <v>84.699182742992036</v>
      </c>
      <c r="E72" s="22">
        <f t="shared" si="2"/>
        <v>2</v>
      </c>
      <c r="F72" s="22" t="s">
        <v>8</v>
      </c>
      <c r="G72" s="22" t="str">
        <f>VLOOKUP(B72,Pricelist!A:B,1,FALSE)</f>
        <v>DW-5900DN-1</v>
      </c>
      <c r="H72" s="1"/>
    </row>
    <row r="73" spans="1:8" ht="11.25" customHeight="1">
      <c r="A73" s="22" t="str">
        <f>VLOOKUP(B73,Lookup!A:B,2,FALSE)</f>
        <v>CAS-DW-5900DN-3</v>
      </c>
      <c r="B73" s="22" t="str">
        <f>Pricelist!A73</f>
        <v>DW-5900DN-3</v>
      </c>
      <c r="C73" s="22">
        <f>Pricelist!B73</f>
        <v>10</v>
      </c>
      <c r="D73" s="2">
        <f>Pricelist!C73/Calculations!$B$1</f>
        <v>113.53294708103188</v>
      </c>
      <c r="E73" s="22">
        <f t="shared" si="2"/>
        <v>2</v>
      </c>
      <c r="F73" s="22" t="s">
        <v>8</v>
      </c>
      <c r="G73" s="22" t="str">
        <f>VLOOKUP(B73,Pricelist!A:B,1,FALSE)</f>
        <v>DW-5900DN-3</v>
      </c>
      <c r="H73" s="1"/>
    </row>
    <row r="74" spans="1:8" ht="11.25" customHeight="1">
      <c r="A74" s="22" t="str">
        <f>VLOOKUP(B74,Lookup!A:B,2,FALSE)</f>
        <v>CAS-DW-5900TS-1</v>
      </c>
      <c r="B74" s="22" t="str">
        <f>Pricelist!A74</f>
        <v>DW-5900TS-1</v>
      </c>
      <c r="C74" s="22">
        <f>Pricelist!B74</f>
        <v>36</v>
      </c>
      <c r="D74" s="2">
        <f>Pricelist!C74/Calculations!$B$1</f>
        <v>97.313954640884475</v>
      </c>
      <c r="E74" s="22">
        <f t="shared" si="2"/>
        <v>2</v>
      </c>
      <c r="F74" s="22" t="s">
        <v>8</v>
      </c>
      <c r="G74" s="22" t="str">
        <f>VLOOKUP(B74,Pricelist!A:B,1,FALSE)</f>
        <v>DW-5900TS-1</v>
      </c>
      <c r="H74" s="1"/>
    </row>
    <row r="75" spans="1:8" ht="11.25" customHeight="1">
      <c r="A75" s="22" t="str">
        <f>VLOOKUP(B75,Lookup!A:B,2,FALSE)</f>
        <v>CAS-DW-5900TS-4</v>
      </c>
      <c r="B75" s="22" t="str">
        <f>Pricelist!A75</f>
        <v>DW-5900TS-4</v>
      </c>
      <c r="C75" s="22">
        <f>Pricelist!B75</f>
        <v>17</v>
      </c>
      <c r="D75" s="2">
        <f>Pricelist!C75/Calculations!$B$1</f>
        <v>97.313954640884475</v>
      </c>
      <c r="E75" s="22">
        <f t="shared" si="2"/>
        <v>2</v>
      </c>
      <c r="F75" s="22" t="s">
        <v>8</v>
      </c>
      <c r="G75" s="22" t="str">
        <f>VLOOKUP(B75,Pricelist!A:B,1,FALSE)</f>
        <v>DW-5900TS-4</v>
      </c>
      <c r="H75" s="1"/>
    </row>
    <row r="76" spans="1:8" ht="11.25" customHeight="1">
      <c r="A76" s="22" t="str">
        <f>VLOOKUP(B76,Lookup!A:B,2,FALSE)</f>
        <v>CAS-DW-6900-1VDR</v>
      </c>
      <c r="B76" s="22" t="str">
        <f>Pricelist!A76</f>
        <v>DW-6900-1VDR</v>
      </c>
      <c r="C76" s="22">
        <f>Pricelist!B76</f>
        <v>50</v>
      </c>
      <c r="D76" s="2">
        <f>Pricelist!C76/Calculations!$B$1</f>
        <v>82.897072471864547</v>
      </c>
      <c r="E76" s="22">
        <f t="shared" si="2"/>
        <v>2</v>
      </c>
      <c r="F76" s="22" t="s">
        <v>8</v>
      </c>
      <c r="G76" s="22" t="str">
        <f>VLOOKUP(B76,Pricelist!A:B,1,FALSE)</f>
        <v>DW-6900-1VDR</v>
      </c>
      <c r="H76" s="1"/>
    </row>
    <row r="77" spans="1:8" ht="11.25" customHeight="1">
      <c r="A77" s="22" t="str">
        <f>VLOOKUP(B77,Lookup!A:B,2,FALSE)</f>
        <v>CAS-DW-6900B-9JF</v>
      </c>
      <c r="B77" s="22" t="str">
        <f>Pricelist!A77</f>
        <v>DW-6900B-9JF</v>
      </c>
      <c r="C77" s="22">
        <f>Pricelist!B77</f>
        <v>18</v>
      </c>
      <c r="D77" s="2">
        <f>Pricelist!C77/Calculations!$B$1</f>
        <v>106.32450599652192</v>
      </c>
      <c r="E77" s="22">
        <f t="shared" si="2"/>
        <v>2</v>
      </c>
      <c r="F77" s="22" t="s">
        <v>8</v>
      </c>
      <c r="G77" s="22" t="str">
        <f>VLOOKUP(B77,Pricelist!A:B,1,FALSE)</f>
        <v>DW-6900B-9JF</v>
      </c>
      <c r="H77" s="1"/>
    </row>
    <row r="78" spans="1:8" ht="11.25" customHeight="1">
      <c r="A78" s="22" t="str">
        <f>VLOOKUP(B78,Lookup!A:B,2,FALSE)</f>
        <v>CAS-DW-6900BB-1DR</v>
      </c>
      <c r="B78" s="22" t="str">
        <f>Pricelist!A78</f>
        <v>DW-6900BB-1DR</v>
      </c>
      <c r="C78" s="22">
        <f>Pricelist!B78</f>
        <v>40</v>
      </c>
      <c r="D78" s="2">
        <f>Pricelist!C78/Calculations!$B$1</f>
        <v>95.511844369756986</v>
      </c>
      <c r="E78" s="22">
        <f t="shared" si="2"/>
        <v>2</v>
      </c>
      <c r="F78" s="22" t="s">
        <v>8</v>
      </c>
      <c r="G78" s="22" t="str">
        <f>VLOOKUP(B78,Pricelist!A:B,1,FALSE)</f>
        <v>DW-6900BB-1DR</v>
      </c>
      <c r="H78" s="1"/>
    </row>
    <row r="79" spans="1:8" ht="11.25" customHeight="1">
      <c r="A79" s="22" t="e">
        <f>VLOOKUP(B79,Lookup!A:B,2,FALSE)</f>
        <v>#N/A</v>
      </c>
      <c r="B79" s="22" t="str">
        <f>Pricelist!A79</f>
        <v>DW-6900BMC-1</v>
      </c>
      <c r="C79" s="22">
        <f>Pricelist!B79</f>
        <v>10</v>
      </c>
      <c r="D79" s="2">
        <f>Pricelist!C79/Calculations!$B$1</f>
        <v>99.116064912011964</v>
      </c>
      <c r="E79" s="22">
        <f t="shared" si="2"/>
        <v>2</v>
      </c>
      <c r="F79" s="22" t="s">
        <v>8</v>
      </c>
      <c r="G79" s="22" t="str">
        <f>VLOOKUP(B79,Pricelist!A:B,1,FALSE)</f>
        <v>DW-6900BMC-1</v>
      </c>
      <c r="H79" s="1"/>
    </row>
    <row r="80" spans="1:8" ht="11.25" customHeight="1">
      <c r="A80" s="22" t="str">
        <f>VLOOKUP(B80,Lookup!A:B,2,FALSE)</f>
        <v>CAS-DW-6900CB-1DR</v>
      </c>
      <c r="B80" s="22" t="str">
        <f>Pricelist!A80</f>
        <v>DW-6900CB-1DR</v>
      </c>
      <c r="C80" s="22">
        <f>Pricelist!B80</f>
        <v>30</v>
      </c>
      <c r="D80" s="2">
        <f>Pricelist!C80/Calculations!$B$1</f>
        <v>95.511844369756986</v>
      </c>
      <c r="E80" s="22">
        <f t="shared" si="2"/>
        <v>2</v>
      </c>
      <c r="F80" s="22" t="s">
        <v>8</v>
      </c>
      <c r="G80" s="22" t="str">
        <f>VLOOKUP(B80,Pricelist!A:B,1,FALSE)</f>
        <v>DW-6900CB-1DR</v>
      </c>
      <c r="H80" s="1"/>
    </row>
    <row r="81" spans="1:8" ht="11.25" customHeight="1">
      <c r="A81" s="22" t="str">
        <f>VLOOKUP(B81,Lookup!A:B,2,FALSE)</f>
        <v>CAS-DW-6900LS-1</v>
      </c>
      <c r="B81" s="22" t="str">
        <f>Pricelist!A81</f>
        <v>DW-6900LS-1</v>
      </c>
      <c r="C81" s="22">
        <f>Pricelist!B81</f>
        <v>41</v>
      </c>
      <c r="D81" s="2">
        <f>Pricelist!C81/Calculations!$B$1</f>
        <v>93.709734098629497</v>
      </c>
      <c r="E81" s="22">
        <f t="shared" si="2"/>
        <v>2</v>
      </c>
      <c r="F81" s="22" t="s">
        <v>8</v>
      </c>
      <c r="G81" s="22" t="str">
        <f>VLOOKUP(B81,Pricelist!A:B,1,FALSE)</f>
        <v>DW-6900LS-1</v>
      </c>
      <c r="H81" s="1"/>
    </row>
    <row r="82" spans="1:8" ht="11.25" customHeight="1">
      <c r="A82" s="22" t="str">
        <f>VLOOKUP(B82,Lookup!A:B,2,FALSE)</f>
        <v>CAS-DW-6900MS-1DR</v>
      </c>
      <c r="B82" s="22" t="str">
        <f>Pricelist!A82</f>
        <v>DW-6900MS-1</v>
      </c>
      <c r="C82" s="22">
        <f>Pricelist!B82</f>
        <v>35</v>
      </c>
      <c r="D82" s="2">
        <f>Pricelist!C82/Calculations!$B$1</f>
        <v>104.52239572539443</v>
      </c>
      <c r="E82" s="22">
        <f t="shared" si="2"/>
        <v>2</v>
      </c>
      <c r="F82" s="22" t="s">
        <v>8</v>
      </c>
      <c r="G82" s="22" t="str">
        <f>VLOOKUP(B82,Pricelist!A:B,1,FALSE)</f>
        <v>DW-6900MS-1</v>
      </c>
      <c r="H82" s="1"/>
    </row>
    <row r="83" spans="1:8" ht="11.25" customHeight="1">
      <c r="A83" s="22" t="str">
        <f>VLOOKUP(B83,Lookup!A:B,2,FALSE)</f>
        <v>CAS-DW-6900NB-1DR</v>
      </c>
      <c r="B83" s="22" t="str">
        <f>Pricelist!A83</f>
        <v>DW-6900NB-1DR</v>
      </c>
      <c r="C83" s="22">
        <f>Pricelist!B83</f>
        <v>34</v>
      </c>
      <c r="D83" s="2">
        <f>Pricelist!C83/Calculations!$B$1</f>
        <v>100.91817518313945</v>
      </c>
      <c r="E83" s="22">
        <f t="shared" si="2"/>
        <v>2</v>
      </c>
      <c r="F83" s="22" t="s">
        <v>8</v>
      </c>
      <c r="G83" s="22" t="str">
        <f>VLOOKUP(B83,Pricelist!A:B,1,FALSE)</f>
        <v>DW-6900NB-1DR</v>
      </c>
      <c r="H83" s="1"/>
    </row>
    <row r="84" spans="1:8" ht="11.25" customHeight="1">
      <c r="A84" s="22" t="str">
        <f>VLOOKUP(B84,Lookup!A:B,2,FALSE)</f>
        <v>CAS-DW-6900NB-7DR</v>
      </c>
      <c r="B84" s="22" t="str">
        <f>Pricelist!A84</f>
        <v>DW-6900NB-7DR</v>
      </c>
      <c r="C84" s="22">
        <f>Pricelist!B84</f>
        <v>6</v>
      </c>
      <c r="D84" s="2">
        <f>Pricelist!C84/Calculations!$B$1</f>
        <v>115.33505735215937</v>
      </c>
      <c r="E84" s="22">
        <f t="shared" si="2"/>
        <v>2</v>
      </c>
      <c r="F84" s="22" t="s">
        <v>8</v>
      </c>
      <c r="G84" s="22" t="str">
        <f>VLOOKUP(B84,Pricelist!A:B,1,FALSE)</f>
        <v>DW-6900NB-7DR</v>
      </c>
      <c r="H84" s="1"/>
    </row>
    <row r="85" spans="1:8" ht="11.25" customHeight="1">
      <c r="A85" s="22" t="str">
        <f>VLOOKUP(B85,Lookup!A:B,2,FALSE)</f>
        <v>CAS-DW-6900SK-1DR</v>
      </c>
      <c r="B85" s="22" t="str">
        <f>Pricelist!A85</f>
        <v>DW-6900SK-1DR</v>
      </c>
      <c r="C85" s="22">
        <f>Pricelist!B85</f>
        <v>105</v>
      </c>
      <c r="D85" s="2">
        <f>Pricelist!C85/Calculations!$B$1</f>
        <v>91.907623827502007</v>
      </c>
      <c r="E85" s="22">
        <f t="shared" si="2"/>
        <v>2</v>
      </c>
      <c r="F85" s="22" t="s">
        <v>8</v>
      </c>
      <c r="G85" s="22" t="str">
        <f>VLOOKUP(B85,Pricelist!A:B,1,FALSE)</f>
        <v>DW-6900SK-1DR</v>
      </c>
      <c r="H85" s="1"/>
    </row>
    <row r="86" spans="1:8" ht="11.25" customHeight="1">
      <c r="A86" s="22" t="str">
        <f>VLOOKUP(B86,Lookup!A:B,2,FALSE)</f>
        <v>CAS-DW-6900SP-1</v>
      </c>
      <c r="B86" s="22" t="str">
        <f>Pricelist!A86</f>
        <v>DW-6900SP-1DR</v>
      </c>
      <c r="C86" s="22">
        <f>Pricelist!B86</f>
        <v>20</v>
      </c>
      <c r="D86" s="2">
        <f>Pricelist!C86/Calculations!$B$1</f>
        <v>160.38781413034664</v>
      </c>
      <c r="E86" s="22">
        <f t="shared" si="2"/>
        <v>2</v>
      </c>
      <c r="F86" s="22" t="s">
        <v>8</v>
      </c>
      <c r="G86" s="22" t="str">
        <f>VLOOKUP(B86,Pricelist!A:B,1,FALSE)</f>
        <v>DW-6900SP-1DR</v>
      </c>
      <c r="H86" s="1"/>
    </row>
    <row r="87" spans="1:8" ht="11.25" customHeight="1">
      <c r="A87" s="22" t="str">
        <f>VLOOKUP(B87,Lookup!A:B,2,FALSE)</f>
        <v>CAS-DW-6900SP-7</v>
      </c>
      <c r="B87" s="22" t="str">
        <f>Pricelist!A87</f>
        <v>DW-6900SP-7DR</v>
      </c>
      <c r="C87" s="22">
        <f>Pricelist!B87</f>
        <v>19</v>
      </c>
      <c r="D87" s="2">
        <f>Pricelist!C87/Calculations!$B$1</f>
        <v>160.38781413034664</v>
      </c>
      <c r="E87" s="22">
        <f t="shared" si="2"/>
        <v>2</v>
      </c>
      <c r="F87" s="22" t="s">
        <v>8</v>
      </c>
      <c r="G87" s="22" t="str">
        <f>VLOOKUP(B87,Pricelist!A:B,1,FALSE)</f>
        <v>DW-6900SP-7DR</v>
      </c>
      <c r="H87" s="1"/>
    </row>
    <row r="88" spans="1:8" ht="11.25" customHeight="1">
      <c r="A88" s="22" t="str">
        <f>VLOOKUP(B88,Lookup!A:B,2,FALSE)</f>
        <v>CAS-DW-6900WS-1</v>
      </c>
      <c r="B88" s="22" t="str">
        <f>Pricelist!A88</f>
        <v>DW-6900WS-1</v>
      </c>
      <c r="C88" s="22">
        <f>Pricelist!B88</f>
        <v>48</v>
      </c>
      <c r="D88" s="2">
        <f>Pricelist!C88/Calculations!$B$1</f>
        <v>99.116064912011964</v>
      </c>
      <c r="E88" s="22">
        <f t="shared" si="2"/>
        <v>2</v>
      </c>
      <c r="F88" s="22" t="s">
        <v>8</v>
      </c>
      <c r="G88" s="22" t="str">
        <f>VLOOKUP(B88,Pricelist!A:B,1,FALSE)</f>
        <v>DW-6900WS-1</v>
      </c>
      <c r="H88" s="1"/>
    </row>
    <row r="89" spans="1:8" ht="11.25" customHeight="1">
      <c r="A89" s="22" t="str">
        <f>VLOOKUP(B89,Lookup!A:B,2,FALSE)</f>
        <v>CAS-DW-9052-1V</v>
      </c>
      <c r="B89" s="22" t="str">
        <f>Pricelist!A89</f>
        <v>DW-9052-1VDR</v>
      </c>
      <c r="C89" s="22">
        <f>Pricelist!B89</f>
        <v>77</v>
      </c>
      <c r="D89" s="2">
        <f>Pricelist!C89/Calculations!$B$1</f>
        <v>70.282300573972122</v>
      </c>
      <c r="E89" s="22">
        <f t="shared" si="2"/>
        <v>2</v>
      </c>
      <c r="F89" s="22" t="s">
        <v>8</v>
      </c>
      <c r="G89" s="22" t="str">
        <f>VLOOKUP(B89,Pricelist!A:B,1,FALSE)</f>
        <v>DW-9052-1VDR</v>
      </c>
      <c r="H89" s="1"/>
    </row>
    <row r="90" spans="1:8" ht="11.25" customHeight="1">
      <c r="A90" s="22" t="str">
        <f>VLOOKUP(B90,Lookup!A:B,2,FALSE)</f>
        <v>CAS-DW-9052-2VDR</v>
      </c>
      <c r="B90" s="22" t="str">
        <f>Pricelist!A90</f>
        <v>DW-9052-2VDR</v>
      </c>
      <c r="C90" s="22">
        <f>Pricelist!B90</f>
        <v>28</v>
      </c>
      <c r="D90" s="2">
        <f>Pricelist!C90/Calculations!$B$1</f>
        <v>73.886521116227101</v>
      </c>
      <c r="E90" s="22">
        <f t="shared" si="2"/>
        <v>2</v>
      </c>
      <c r="F90" s="22" t="s">
        <v>8</v>
      </c>
      <c r="G90" s="22" t="str">
        <f>VLOOKUP(B90,Pricelist!A:B,1,FALSE)</f>
        <v>DW-9052-2VDR</v>
      </c>
      <c r="H90" s="1"/>
    </row>
    <row r="91" spans="1:8" ht="11.25" customHeight="1">
      <c r="A91" s="22" t="str">
        <f>VLOOKUP(B91,Lookup!A:B,2,FALSE)</f>
        <v>CAS-DW-9052GBX-1A4DR</v>
      </c>
      <c r="B91" s="22" t="str">
        <f>Pricelist!A91</f>
        <v>DW-9052GBX-1A4</v>
      </c>
      <c r="C91" s="22">
        <f>Pricelist!B91</f>
        <v>57</v>
      </c>
      <c r="D91" s="2">
        <f>Pricelist!C91/Calculations!$B$1</f>
        <v>73.886521116227101</v>
      </c>
      <c r="E91" s="22">
        <f t="shared" si="2"/>
        <v>2</v>
      </c>
      <c r="F91" s="22" t="s">
        <v>8</v>
      </c>
      <c r="G91" s="22" t="str">
        <f>VLOOKUP(B91,Pricelist!A:B,1,FALSE)</f>
        <v>DW-9052GBX-1A4</v>
      </c>
      <c r="H91" s="1"/>
    </row>
    <row r="92" spans="1:8" ht="11.25" customHeight="1">
      <c r="A92" s="22" t="str">
        <f>VLOOKUP(B92,Lookup!A:B,2,FALSE)</f>
        <v>CAS-DW-9052GBX-1A9DR</v>
      </c>
      <c r="B92" s="22" t="str">
        <f>Pricelist!A92</f>
        <v>DW-9052GBX-1A9</v>
      </c>
      <c r="C92" s="22">
        <f>Pricelist!B92</f>
        <v>17</v>
      </c>
      <c r="D92" s="2">
        <f>Pricelist!C92/Calculations!$B$1</f>
        <v>73.886521116227101</v>
      </c>
      <c r="E92" s="22">
        <f t="shared" si="2"/>
        <v>2</v>
      </c>
      <c r="F92" s="22" t="s">
        <v>8</v>
      </c>
      <c r="G92" s="22" t="str">
        <f>VLOOKUP(B92,Pricelist!A:B,1,FALSE)</f>
        <v>DW-9052GBX-1A9</v>
      </c>
      <c r="H92" s="1"/>
    </row>
    <row r="93" spans="1:8" ht="11.25" customHeight="1">
      <c r="A93" s="22" t="str">
        <f>VLOOKUP(B93,Lookup!A:B,2,FALSE)</f>
        <v>CAS-DWE-5600CC-3</v>
      </c>
      <c r="B93" s="22" t="str">
        <f>Pricelist!A93</f>
        <v>DWE-5600CC-3</v>
      </c>
      <c r="C93" s="22">
        <f>Pricelist!B93</f>
        <v>74</v>
      </c>
      <c r="D93" s="2">
        <f>Pricelist!C93/Calculations!$B$1</f>
        <v>207.24268117966136</v>
      </c>
      <c r="E93" s="22">
        <f t="shared" si="2"/>
        <v>2</v>
      </c>
      <c r="F93" s="22" t="s">
        <v>8</v>
      </c>
      <c r="G93" s="22" t="str">
        <f>VLOOKUP(B93,Pricelist!A:B,1,FALSE)</f>
        <v>DWE-5600CC-3</v>
      </c>
      <c r="H93" s="1"/>
    </row>
    <row r="94" spans="1:8" ht="11.25" customHeight="1">
      <c r="A94" s="22" t="str">
        <f>VLOOKUP(B94,Lookup!A:B,2,FALSE)</f>
        <v>CAS-DWE-5600KS-7</v>
      </c>
      <c r="B94" s="22" t="str">
        <f>Pricelist!A94</f>
        <v>DWE-5600KS-7</v>
      </c>
      <c r="C94" s="22">
        <f>Pricelist!B94</f>
        <v>10</v>
      </c>
      <c r="D94" s="2">
        <f>Pricelist!C94/Calculations!$B$1</f>
        <v>218.05534280642632</v>
      </c>
      <c r="E94" s="22">
        <f t="shared" si="2"/>
        <v>2</v>
      </c>
      <c r="F94" s="22" t="s">
        <v>8</v>
      </c>
      <c r="G94" s="22" t="str">
        <f>VLOOKUP(B94,Pricelist!A:B,1,FALSE)</f>
        <v>DWE-5600KS-7</v>
      </c>
      <c r="H94" s="1"/>
    </row>
    <row r="95" spans="1:8" ht="11.25" customHeight="1">
      <c r="A95" s="22" t="e">
        <f>VLOOKUP(B95,Lookup!A:B,2,FALSE)</f>
        <v>#N/A</v>
      </c>
      <c r="B95" s="22" t="str">
        <f>Pricelist!A95</f>
        <v>DWE-5600KS-7JR</v>
      </c>
      <c r="C95" s="22">
        <f>Pricelist!B95</f>
        <v>10</v>
      </c>
      <c r="D95" s="2">
        <f>Pricelist!C95/Calculations!$B$1</f>
        <v>230.67011470431873</v>
      </c>
      <c r="E95" s="22">
        <f t="shared" si="2"/>
        <v>2</v>
      </c>
      <c r="F95" s="22" t="s">
        <v>8</v>
      </c>
      <c r="G95" s="22" t="str">
        <f>VLOOKUP(B95,Pricelist!A:B,1,FALSE)</f>
        <v>DWE-5600KS-7JR</v>
      </c>
      <c r="H95" s="1"/>
    </row>
    <row r="96" spans="1:8" ht="11.25" customHeight="1">
      <c r="A96" s="22" t="str">
        <f>VLOOKUP(B96,Lookup!A:B,2,FALSE)</f>
        <v>CAS-G-100BB-1ADR</v>
      </c>
      <c r="B96" s="22" t="str">
        <f>Pricelist!A96</f>
        <v>G-100BB-1A</v>
      </c>
      <c r="C96" s="22">
        <f>Pricelist!B96</f>
        <v>10</v>
      </c>
      <c r="D96" s="2">
        <f>Pricelist!C96/Calculations!$B$1</f>
        <v>95.511844369756986</v>
      </c>
      <c r="E96" s="22">
        <f t="shared" si="2"/>
        <v>2</v>
      </c>
      <c r="F96" s="22" t="s">
        <v>8</v>
      </c>
      <c r="G96" s="22" t="str">
        <f>VLOOKUP(B96,Pricelist!A:B,1,FALSE)</f>
        <v>G-100BB-1A</v>
      </c>
      <c r="H96" s="1"/>
    </row>
    <row r="97" spans="1:8" ht="11.25" customHeight="1">
      <c r="A97" s="22" t="str">
        <f>VLOOKUP(B97,Lookup!A:B,2,FALSE)</f>
        <v>CAS-G-1200B-1A</v>
      </c>
      <c r="B97" s="22" t="str">
        <f>Pricelist!A97</f>
        <v>G-1200B-1A</v>
      </c>
      <c r="C97" s="22">
        <f>Pricelist!B97</f>
        <v>8</v>
      </c>
      <c r="D97" s="2">
        <f>Pricelist!C97/Calculations!$B$1</f>
        <v>196.43001955289643</v>
      </c>
      <c r="E97" s="22">
        <f t="shared" si="2"/>
        <v>2</v>
      </c>
      <c r="F97" s="22" t="s">
        <v>8</v>
      </c>
      <c r="G97" s="22" t="str">
        <f>VLOOKUP(B97,Pricelist!A:B,1,FALSE)</f>
        <v>G-1200B-1A</v>
      </c>
      <c r="H97" s="1"/>
    </row>
    <row r="98" spans="1:8" ht="11.25" customHeight="1">
      <c r="A98" s="22" t="str">
        <f>VLOOKUP(B98,Lookup!A:B,2,FALSE)</f>
        <v>CAS-G-5600UE-1</v>
      </c>
      <c r="B98" s="22" t="str">
        <f>Pricelist!A98</f>
        <v>G-5600UE-1DR</v>
      </c>
      <c r="C98" s="22">
        <f>Pricelist!B98</f>
        <v>73</v>
      </c>
      <c r="D98" s="2">
        <f>Pricelist!C98/Calculations!$B$1</f>
        <v>100.91817518313945</v>
      </c>
      <c r="E98" s="22">
        <f t="shared" si="2"/>
        <v>2</v>
      </c>
      <c r="F98" s="22" t="s">
        <v>8</v>
      </c>
      <c r="G98" s="22" t="str">
        <f>VLOOKUP(B98,Pricelist!A:B,1,FALSE)</f>
        <v>G-5600UE-1DR</v>
      </c>
      <c r="H98" s="1"/>
    </row>
    <row r="99" spans="1:8" ht="11.25" customHeight="1">
      <c r="A99" s="22" t="str">
        <f>VLOOKUP(B99,Lookup!A:B,2,FALSE)</f>
        <v>CAS-G-7900-1DR</v>
      </c>
      <c r="B99" s="22" t="str">
        <f>Pricelist!A99</f>
        <v>G-7900-1DR</v>
      </c>
      <c r="C99" s="22">
        <f>Pricelist!B99</f>
        <v>60</v>
      </c>
      <c r="D99" s="2">
        <f>Pricelist!C99/Calculations!$B$1</f>
        <v>95.511844369756986</v>
      </c>
      <c r="E99" s="22">
        <f t="shared" si="2"/>
        <v>2</v>
      </c>
      <c r="F99" s="22" t="s">
        <v>8</v>
      </c>
      <c r="G99" s="22" t="str">
        <f>VLOOKUP(B99,Pricelist!A:B,1,FALSE)</f>
        <v>G-7900-1DR</v>
      </c>
      <c r="H99" s="1"/>
    </row>
    <row r="100" spans="1:8" ht="11.25" customHeight="1">
      <c r="A100" s="22" t="str">
        <f>VLOOKUP(B100,Lookup!A:B,2,FALSE)</f>
        <v>CAS-G-7900-2DR</v>
      </c>
      <c r="B100" s="22" t="str">
        <f>Pricelist!A100</f>
        <v>G-7900-2DR</v>
      </c>
      <c r="C100" s="22">
        <f>Pricelist!B100</f>
        <v>40</v>
      </c>
      <c r="D100" s="2">
        <f>Pricelist!C100/Calculations!$B$1</f>
        <v>102.72028545426694</v>
      </c>
      <c r="E100" s="22">
        <f t="shared" si="2"/>
        <v>2</v>
      </c>
      <c r="F100" s="22" t="s">
        <v>8</v>
      </c>
      <c r="G100" s="22" t="str">
        <f>VLOOKUP(B100,Pricelist!A:B,1,FALSE)</f>
        <v>G-7900-2DR</v>
      </c>
      <c r="H100" s="1"/>
    </row>
    <row r="101" spans="1:8" ht="11.25" customHeight="1">
      <c r="A101" s="22" t="str">
        <f>VLOOKUP(B101,Lookup!A:B,2,FALSE)</f>
        <v>CAS-G-7900-3DR</v>
      </c>
      <c r="B101" s="22" t="str">
        <f>Pricelist!A101</f>
        <v>G-7900-3</v>
      </c>
      <c r="C101" s="22">
        <f>Pricelist!B101</f>
        <v>50</v>
      </c>
      <c r="D101" s="2">
        <f>Pricelist!C101/Calculations!$B$1</f>
        <v>104.52239572539443</v>
      </c>
      <c r="E101" s="22">
        <f t="shared" si="2"/>
        <v>2</v>
      </c>
      <c r="F101" s="22" t="s">
        <v>8</v>
      </c>
      <c r="G101" s="22" t="str">
        <f>VLOOKUP(B101,Pricelist!A:B,1,FALSE)</f>
        <v>G-7900-3</v>
      </c>
      <c r="H101" s="1"/>
    </row>
    <row r="102" spans="1:8" ht="11.25" customHeight="1">
      <c r="A102" s="22" t="str">
        <f>VLOOKUP(B102,Lookup!A:B,2,FALSE)</f>
        <v>CAS-G-7900A-4DR</v>
      </c>
      <c r="B102" s="22" t="str">
        <f>Pricelist!A102</f>
        <v>G-7900A-4</v>
      </c>
      <c r="C102" s="22">
        <f>Pricelist!B102</f>
        <v>50</v>
      </c>
      <c r="D102" s="2">
        <f>Pricelist!C102/Calculations!$B$1</f>
        <v>118.93927789441436</v>
      </c>
      <c r="E102" s="22">
        <f t="shared" si="2"/>
        <v>2</v>
      </c>
      <c r="F102" s="22" t="s">
        <v>8</v>
      </c>
      <c r="G102" s="22" t="str">
        <f>VLOOKUP(B102,Pricelist!A:B,1,FALSE)</f>
        <v>G-7900A-4</v>
      </c>
      <c r="H102" s="1"/>
    </row>
    <row r="103" spans="1:8" ht="11.25" customHeight="1">
      <c r="A103" s="22" t="str">
        <f>VLOOKUP(B103,Lookup!A:B,2,FALSE)</f>
        <v>CAS-G-8900GB-1</v>
      </c>
      <c r="B103" s="22" t="str">
        <f>Pricelist!A103</f>
        <v>G-8900GB-1</v>
      </c>
      <c r="C103" s="22">
        <f>Pricelist!B103</f>
        <v>45</v>
      </c>
      <c r="D103" s="2">
        <f>Pricelist!C103/Calculations!$B$1</f>
        <v>86.501293014119526</v>
      </c>
      <c r="E103" s="22">
        <f t="shared" si="2"/>
        <v>2</v>
      </c>
      <c r="F103" s="22" t="s">
        <v>8</v>
      </c>
      <c r="G103" s="22" t="str">
        <f>VLOOKUP(B103,Pricelist!A:B,1,FALSE)</f>
        <v>G-8900GB-1</v>
      </c>
      <c r="H103" s="1"/>
    </row>
    <row r="104" spans="1:8" ht="11.25" customHeight="1">
      <c r="A104" s="22" t="str">
        <f>VLOOKUP(B104,Lookup!A:B,2,FALSE)</f>
        <v>CAS-G-9000-1VDR</v>
      </c>
      <c r="B104" s="22" t="str">
        <f>Pricelist!A104</f>
        <v>G-9000-1V</v>
      </c>
      <c r="C104" s="22">
        <f>Pricelist!B104</f>
        <v>114</v>
      </c>
      <c r="D104" s="2">
        <f>Pricelist!C104/Calculations!$B$1</f>
        <v>91.907623827502007</v>
      </c>
      <c r="E104" s="22">
        <f t="shared" si="2"/>
        <v>2</v>
      </c>
      <c r="F104" s="22" t="s">
        <v>8</v>
      </c>
      <c r="G104" s="22" t="str">
        <f>VLOOKUP(B104,Pricelist!A:B,1,FALSE)</f>
        <v>G-9000-1V</v>
      </c>
      <c r="H104" s="1"/>
    </row>
    <row r="105" spans="1:8" ht="11.25" customHeight="1">
      <c r="A105" s="22" t="str">
        <f>VLOOKUP(B105,Lookup!A:B,2,FALSE)</f>
        <v>CAS-G-9000MS-1</v>
      </c>
      <c r="B105" s="22" t="str">
        <f>Pricelist!A105</f>
        <v>G-9000MS-1</v>
      </c>
      <c r="C105" s="22">
        <f>Pricelist!B105</f>
        <v>38</v>
      </c>
      <c r="D105" s="2">
        <f>Pricelist!C105/Calculations!$B$1</f>
        <v>113.53294708103188</v>
      </c>
      <c r="E105" s="22">
        <f t="shared" si="2"/>
        <v>2</v>
      </c>
      <c r="F105" s="22" t="s">
        <v>8</v>
      </c>
      <c r="G105" s="22" t="str">
        <f>VLOOKUP(B105,Pricelist!A:B,1,FALSE)</f>
        <v>G-9000MS-1</v>
      </c>
      <c r="H105" s="1"/>
    </row>
    <row r="106" spans="1:8" ht="11.25" customHeight="1">
      <c r="A106" s="22" t="str">
        <f>VLOOKUP(B106,Lookup!A:B,2,FALSE)</f>
        <v>CAS-G-9300-1DR</v>
      </c>
      <c r="B106" s="22" t="str">
        <f>Pricelist!A106</f>
        <v>G-9300-1DR</v>
      </c>
      <c r="C106" s="22">
        <f>Pricelist!B106</f>
        <v>15</v>
      </c>
      <c r="D106" s="2">
        <f>Pricelist!C106/Calculations!$B$1</f>
        <v>174.80469629936655</v>
      </c>
      <c r="E106" s="22">
        <f t="shared" si="2"/>
        <v>2</v>
      </c>
      <c r="F106" s="22" t="s">
        <v>8</v>
      </c>
      <c r="G106" s="22" t="str">
        <f>VLOOKUP(B106,Pricelist!A:B,1,FALSE)</f>
        <v>G-9300-1DR</v>
      </c>
      <c r="H106" s="1"/>
    </row>
    <row r="107" spans="1:8" ht="11.25" customHeight="1">
      <c r="A107" s="22" t="str">
        <f>VLOOKUP(B107,Lookup!A:B,2,FALSE)</f>
        <v>CAS-GA-100-1A1DR</v>
      </c>
      <c r="B107" s="22" t="str">
        <f>Pricelist!A107</f>
        <v>GA-100-1A1</v>
      </c>
      <c r="C107" s="22">
        <f>Pricelist!B107</f>
        <v>39</v>
      </c>
      <c r="D107" s="2">
        <f>Pricelist!C107/Calculations!$B$1</f>
        <v>100.91817518313945</v>
      </c>
      <c r="E107" s="22">
        <f t="shared" si="2"/>
        <v>2</v>
      </c>
      <c r="F107" s="22" t="s">
        <v>8</v>
      </c>
      <c r="G107" s="22" t="str">
        <f>VLOOKUP(B107,Pricelist!A:B,1,FALSE)</f>
        <v>GA-100-1A1</v>
      </c>
      <c r="H107" s="1"/>
    </row>
    <row r="108" spans="1:8" ht="11.25" customHeight="1">
      <c r="A108" s="22" t="str">
        <f>VLOOKUP(B108,Lookup!A:B,2,FALSE)</f>
        <v>CAS-GA-100-1A2DR</v>
      </c>
      <c r="B108" s="22" t="str">
        <f>Pricelist!A108</f>
        <v>GA-100-1A2</v>
      </c>
      <c r="C108" s="22">
        <f>Pricelist!B108</f>
        <v>20</v>
      </c>
      <c r="D108" s="2">
        <f>Pricelist!C108/Calculations!$B$1</f>
        <v>106.32450599652192</v>
      </c>
      <c r="E108" s="22">
        <f t="shared" si="2"/>
        <v>2</v>
      </c>
      <c r="F108" s="22" t="s">
        <v>8</v>
      </c>
      <c r="G108" s="22" t="str">
        <f>VLOOKUP(B108,Pricelist!A:B,1,FALSE)</f>
        <v>GA-100-1A2</v>
      </c>
      <c r="H108" s="1"/>
    </row>
    <row r="109" spans="1:8" ht="11.25" customHeight="1">
      <c r="A109" s="22" t="str">
        <f>VLOOKUP(B109,Lookup!A:B,2,FALSE)</f>
        <v>CAS-GA-100-1A4DR</v>
      </c>
      <c r="B109" s="22" t="str">
        <f>Pricelist!A109</f>
        <v>GA-100-1A4</v>
      </c>
      <c r="C109" s="22">
        <f>Pricelist!B109</f>
        <v>78</v>
      </c>
      <c r="D109" s="2">
        <f>Pricelist!C109/Calculations!$B$1</f>
        <v>97.313954640884475</v>
      </c>
      <c r="E109" s="22">
        <f t="shared" si="2"/>
        <v>2</v>
      </c>
      <c r="F109" s="22" t="s">
        <v>8</v>
      </c>
      <c r="G109" s="22" t="str">
        <f>VLOOKUP(B109,Pricelist!A:B,1,FALSE)</f>
        <v>GA-100-1A4</v>
      </c>
      <c r="H109" s="1"/>
    </row>
    <row r="110" spans="1:8" ht="11.25" customHeight="1">
      <c r="A110" s="22" t="str">
        <f>VLOOKUP(B110,Lookup!A:B,2,FALSE)</f>
        <v>CAS-GA-100A-9ADR</v>
      </c>
      <c r="B110" s="22" t="str">
        <f>Pricelist!A110</f>
        <v>GA-100A-9ADR</v>
      </c>
      <c r="C110" s="22">
        <f>Pricelist!B110</f>
        <v>5</v>
      </c>
      <c r="D110" s="2">
        <f>Pricelist!C110/Calculations!$B$1</f>
        <v>106.32450599652192</v>
      </c>
      <c r="E110" s="22">
        <f t="shared" si="2"/>
        <v>2</v>
      </c>
      <c r="F110" s="22" t="s">
        <v>8</v>
      </c>
      <c r="G110" s="22" t="str">
        <f>VLOOKUP(B110,Pricelist!A:B,1,FALSE)</f>
        <v>GA-100A-9ADR</v>
      </c>
      <c r="H110" s="1"/>
    </row>
    <row r="111" spans="1:8" ht="11.25" customHeight="1">
      <c r="A111" s="22" t="str">
        <f>VLOOKUP(B111,Lookup!A:B,2,FALSE)</f>
        <v>CAS-GA-100B-4ADR</v>
      </c>
      <c r="B111" s="22" t="str">
        <f>Pricelist!A111</f>
        <v>GA-100B-4ADR</v>
      </c>
      <c r="C111" s="22">
        <f>Pricelist!B111</f>
        <v>23</v>
      </c>
      <c r="D111" s="2">
        <f>Pricelist!C111/Calculations!$B$1</f>
        <v>106.32450599652192</v>
      </c>
      <c r="E111" s="22">
        <f t="shared" si="2"/>
        <v>2</v>
      </c>
      <c r="F111" s="22" t="s">
        <v>8</v>
      </c>
      <c r="G111" s="22" t="str">
        <f>VLOOKUP(B111,Pricelist!A:B,1,FALSE)</f>
        <v>GA-100B-4ADR</v>
      </c>
      <c r="H111" s="1"/>
    </row>
    <row r="112" spans="1:8" ht="11.25" customHeight="1">
      <c r="A112" s="22" t="str">
        <f>VLOOKUP(B112,Lookup!A:B,2,FALSE)</f>
        <v>CAS-GA-100B-7ADR</v>
      </c>
      <c r="B112" s="22" t="str">
        <f>Pricelist!A112</f>
        <v>GA-100B-7ADR</v>
      </c>
      <c r="C112" s="22">
        <f>Pricelist!B112</f>
        <v>50</v>
      </c>
      <c r="D112" s="2">
        <f>Pricelist!C112/Calculations!$B$1</f>
        <v>111.73083680990439</v>
      </c>
      <c r="E112" s="22">
        <f t="shared" si="2"/>
        <v>2</v>
      </c>
      <c r="F112" s="22" t="s">
        <v>8</v>
      </c>
      <c r="G112" s="22" t="str">
        <f>VLOOKUP(B112,Pricelist!A:B,1,FALSE)</f>
        <v>GA-100B-7ADR</v>
      </c>
      <c r="H112" s="1"/>
    </row>
    <row r="113" spans="1:8" ht="11.25" customHeight="1">
      <c r="A113" s="22" t="str">
        <f>VLOOKUP(B113,Lookup!A:B,2,FALSE)</f>
        <v>CAS-GA-100BT-1ADR</v>
      </c>
      <c r="B113" s="22" t="str">
        <f>Pricelist!A113</f>
        <v>GA-100BT-1A</v>
      </c>
      <c r="C113" s="22">
        <f>Pricelist!B113</f>
        <v>44</v>
      </c>
      <c r="D113" s="2">
        <f>Pricelist!C113/Calculations!$B$1</f>
        <v>100.91817518313945</v>
      </c>
      <c r="E113" s="22">
        <f t="shared" si="2"/>
        <v>2</v>
      </c>
      <c r="F113" s="22" t="s">
        <v>8</v>
      </c>
      <c r="G113" s="22" t="str">
        <f>VLOOKUP(B113,Pricelist!A:B,1,FALSE)</f>
        <v>GA-100BT-1A</v>
      </c>
      <c r="H113" s="1"/>
    </row>
    <row r="114" spans="1:8" ht="11.25" customHeight="1">
      <c r="A114" s="22" t="str">
        <f>VLOOKUP(B114,Lookup!A:B,2,FALSE)</f>
        <v>CAS-GA-100CB-1ADR</v>
      </c>
      <c r="B114" s="22" t="str">
        <f>Pricelist!A114</f>
        <v>GA-100CB-1A</v>
      </c>
      <c r="C114" s="22">
        <f>Pricelist!B114</f>
        <v>5</v>
      </c>
      <c r="D114" s="2">
        <f>Pricelist!C114/Calculations!$B$1</f>
        <v>122.54349843666934</v>
      </c>
      <c r="E114" s="22">
        <f t="shared" si="2"/>
        <v>2</v>
      </c>
      <c r="F114" s="22" t="s">
        <v>8</v>
      </c>
      <c r="G114" s="22" t="str">
        <f>VLOOKUP(B114,Pricelist!A:B,1,FALSE)</f>
        <v>GA-100CB-1A</v>
      </c>
      <c r="H114" s="1"/>
    </row>
    <row r="115" spans="1:8" ht="11.25" customHeight="1">
      <c r="A115" s="22" t="str">
        <f>VLOOKUP(B115,Lookup!A:B,2,FALSE)</f>
        <v>CAS-GA-100CF-1ADR</v>
      </c>
      <c r="B115" s="22" t="str">
        <f>Pricelist!A115</f>
        <v>GA-100CF-1ADR</v>
      </c>
      <c r="C115" s="22">
        <f>Pricelist!B115</f>
        <v>10</v>
      </c>
      <c r="D115" s="2">
        <f>Pricelist!C115/Calculations!$B$1</f>
        <v>104.52239572539443</v>
      </c>
      <c r="E115" s="22">
        <f t="shared" si="2"/>
        <v>2</v>
      </c>
      <c r="F115" s="22" t="s">
        <v>8</v>
      </c>
      <c r="G115" s="22" t="str">
        <f>VLOOKUP(B115,Pricelist!A:B,1,FALSE)</f>
        <v>GA-100CF-1ADR</v>
      </c>
      <c r="H115" s="1"/>
    </row>
    <row r="116" spans="1:8" ht="11.25" customHeight="1">
      <c r="A116" s="22" t="str">
        <f>VLOOKUP(B116,Lookup!A:B,2,FALSE)</f>
        <v>CAS-GA-100CF-1A9DR</v>
      </c>
      <c r="B116" s="22" t="str">
        <f>Pricelist!A116</f>
        <v>GA-100CF-1A9DR</v>
      </c>
      <c r="C116" s="22">
        <f>Pricelist!B116</f>
        <v>15</v>
      </c>
      <c r="D116" s="2">
        <f>Pricelist!C116/Calculations!$B$1</f>
        <v>126.14771897892432</v>
      </c>
      <c r="E116" s="22">
        <f t="shared" si="2"/>
        <v>2</v>
      </c>
      <c r="F116" s="22" t="s">
        <v>8</v>
      </c>
      <c r="G116" s="22" t="str">
        <f>VLOOKUP(B116,Pricelist!A:B,1,FALSE)</f>
        <v>GA-100CF-1A9DR</v>
      </c>
      <c r="H116" s="1"/>
    </row>
    <row r="117" spans="1:8" ht="11.25" customHeight="1">
      <c r="A117" s="22" t="str">
        <f>VLOOKUP(B117,Lookup!A:B,2,FALSE)</f>
        <v>CAS-GA-100CM-4ADR</v>
      </c>
      <c r="B117" s="22" t="str">
        <f>Pricelist!A117</f>
        <v>GA-100CM-4ADR</v>
      </c>
      <c r="C117" s="22">
        <f>Pricelist!B117</f>
        <v>20</v>
      </c>
      <c r="D117" s="2">
        <f>Pricelist!C117/Calculations!$B$1</f>
        <v>129.75193952117928</v>
      </c>
      <c r="E117" s="22">
        <f t="shared" si="2"/>
        <v>2</v>
      </c>
      <c r="F117" s="22" t="s">
        <v>8</v>
      </c>
      <c r="G117" s="22" t="str">
        <f>VLOOKUP(B117,Pricelist!A:B,1,FALSE)</f>
        <v>GA-100CM-4ADR</v>
      </c>
      <c r="H117" s="1"/>
    </row>
    <row r="118" spans="1:8" ht="11.25" customHeight="1">
      <c r="A118" s="22" t="str">
        <f>VLOOKUP(B118,Lookup!A:B,2,FALSE)</f>
        <v>CAS-GA-100CM-5ADR</v>
      </c>
      <c r="B118" s="22" t="str">
        <f>Pricelist!A118</f>
        <v>GA-100CM-5ADR</v>
      </c>
      <c r="C118" s="22">
        <f>Pricelist!B118</f>
        <v>20</v>
      </c>
      <c r="D118" s="2">
        <f>Pricelist!C118/Calculations!$B$1</f>
        <v>131.55404979230678</v>
      </c>
      <c r="E118" s="22">
        <f t="shared" si="2"/>
        <v>2</v>
      </c>
      <c r="F118" s="22" t="s">
        <v>8</v>
      </c>
      <c r="G118" s="22" t="str">
        <f>VLOOKUP(B118,Pricelist!A:B,1,FALSE)</f>
        <v>GA-100CM-5ADR</v>
      </c>
      <c r="H118" s="1"/>
    </row>
    <row r="119" spans="1:8" ht="11.25" customHeight="1">
      <c r="A119" s="22" t="str">
        <f>VLOOKUP(B119,Lookup!A:B,2,FALSE)</f>
        <v>CAS-GA-100CM-8ADR</v>
      </c>
      <c r="B119" s="22" t="str">
        <f>Pricelist!A119</f>
        <v>GA-100CM-8A</v>
      </c>
      <c r="C119" s="22">
        <f>Pricelist!B119</f>
        <v>10</v>
      </c>
      <c r="D119" s="2">
        <f>Pricelist!C119/Calculations!$B$1</f>
        <v>129.75193952117928</v>
      </c>
      <c r="E119" s="22">
        <f t="shared" si="2"/>
        <v>2</v>
      </c>
      <c r="F119" s="22" t="s">
        <v>8</v>
      </c>
      <c r="G119" s="22" t="str">
        <f>VLOOKUP(B119,Pricelist!A:B,1,FALSE)</f>
        <v>GA-100CM-8A</v>
      </c>
      <c r="H119" s="1"/>
    </row>
    <row r="120" spans="1:8" ht="11.25" customHeight="1">
      <c r="A120" s="22" t="str">
        <f>VLOOKUP(B120,Lookup!A:B,2,FALSE)</f>
        <v>CAS-GA-100GBX-1A4DR</v>
      </c>
      <c r="B120" s="22" t="str">
        <f>Pricelist!A120</f>
        <v>GA-100GBX-1A4</v>
      </c>
      <c r="C120" s="22">
        <f>Pricelist!B120</f>
        <v>7</v>
      </c>
      <c r="D120" s="2">
        <f>Pricelist!C120/Calculations!$B$1</f>
        <v>108.12661626764941</v>
      </c>
      <c r="E120" s="22">
        <f t="shared" si="2"/>
        <v>2</v>
      </c>
      <c r="F120" s="22" t="s">
        <v>8</v>
      </c>
      <c r="G120" s="22" t="str">
        <f>VLOOKUP(B120,Pricelist!A:B,1,FALSE)</f>
        <v>GA-100GBX-1A4</v>
      </c>
      <c r="H120" s="1"/>
    </row>
    <row r="121" spans="1:8" ht="11.25" customHeight="1">
      <c r="A121" s="22" t="str">
        <f>VLOOKUP(B121,Lookup!A:B,2,FALSE)</f>
        <v>CAS-GA-100GBX-1A9DR</v>
      </c>
      <c r="B121" s="22" t="str">
        <f>Pricelist!A121</f>
        <v>GA-100GBX-1A9</v>
      </c>
      <c r="C121" s="22">
        <f>Pricelist!B121</f>
        <v>12</v>
      </c>
      <c r="D121" s="2">
        <f>Pricelist!C121/Calculations!$B$1</f>
        <v>104.52239572539443</v>
      </c>
      <c r="E121" s="22">
        <f t="shared" si="2"/>
        <v>2</v>
      </c>
      <c r="F121" s="22" t="s">
        <v>8</v>
      </c>
      <c r="G121" s="22" t="str">
        <f>VLOOKUP(B121,Pricelist!A:B,1,FALSE)</f>
        <v>GA-100GBX-1A9</v>
      </c>
      <c r="H121" s="1"/>
    </row>
    <row r="122" spans="1:8" ht="11.25" customHeight="1">
      <c r="A122" s="22" t="str">
        <f>VLOOKUP(B122,Lookup!A:B,2,FALSE)</f>
        <v>CAS-GA-100L-2A</v>
      </c>
      <c r="B122" s="22" t="str">
        <f>Pricelist!A122</f>
        <v>GA-100L-2A</v>
      </c>
      <c r="C122" s="22">
        <f>Pricelist!B122</f>
        <v>5</v>
      </c>
      <c r="D122" s="2">
        <f>Pricelist!C122/Calculations!$B$1</f>
        <v>104.52239572539443</v>
      </c>
      <c r="E122" s="22">
        <f t="shared" si="2"/>
        <v>2</v>
      </c>
      <c r="F122" s="22" t="s">
        <v>8</v>
      </c>
      <c r="G122" s="22" t="str">
        <f>VLOOKUP(B122,Pricelist!A:B,1,FALSE)</f>
        <v>GA-100L-2A</v>
      </c>
      <c r="H122" s="1"/>
    </row>
    <row r="123" spans="1:8" ht="11.25" customHeight="1">
      <c r="A123" s="22" t="str">
        <f>VLOOKUP(B123,Lookup!A:B,2,FALSE)</f>
        <v>CAS-GA-100MB-1ADR</v>
      </c>
      <c r="B123" s="22" t="str">
        <f>Pricelist!A123</f>
        <v>GA-100MB-1ADR</v>
      </c>
      <c r="C123" s="22">
        <f>Pricelist!B123</f>
        <v>10</v>
      </c>
      <c r="D123" s="2">
        <f>Pricelist!C123/Calculations!$B$1</f>
        <v>106.32450599652192</v>
      </c>
      <c r="E123" s="22">
        <f t="shared" si="2"/>
        <v>2</v>
      </c>
      <c r="F123" s="22" t="s">
        <v>8</v>
      </c>
      <c r="G123" s="22" t="str">
        <f>VLOOKUP(B123,Pricelist!A:B,1,FALSE)</f>
        <v>GA-100MB-1ADR</v>
      </c>
      <c r="H123" s="1"/>
    </row>
    <row r="124" spans="1:8" ht="11.25" customHeight="1">
      <c r="A124" s="22" t="str">
        <f>VLOOKUP(B124,Lookup!A:B,2,FALSE)</f>
        <v>CAS-GA-100MW-7A</v>
      </c>
      <c r="B124" s="22" t="str">
        <f>Pricelist!A124</f>
        <v>GA-100MW-7ADR</v>
      </c>
      <c r="C124" s="22">
        <f>Pricelist!B124</f>
        <v>30</v>
      </c>
      <c r="D124" s="2">
        <f>Pricelist!C124/Calculations!$B$1</f>
        <v>118.93927789441436</v>
      </c>
      <c r="E124" s="22">
        <f t="shared" si="2"/>
        <v>2</v>
      </c>
      <c r="F124" s="22" t="s">
        <v>8</v>
      </c>
      <c r="G124" s="22" t="str">
        <f>VLOOKUP(B124,Pricelist!A:B,1,FALSE)</f>
        <v>GA-100MW-7ADR</v>
      </c>
      <c r="H124" s="1"/>
    </row>
    <row r="125" spans="1:8" ht="11.25" customHeight="1">
      <c r="A125" s="22" t="str">
        <f>VLOOKUP(B125,Lookup!A:B,2,FALSE)</f>
        <v>CAS-GA-100TAL-1A</v>
      </c>
      <c r="B125" s="22" t="str">
        <f>Pricelist!A125</f>
        <v>GA-100TAL-1AJR</v>
      </c>
      <c r="C125" s="22">
        <f>Pricelist!B125</f>
        <v>5</v>
      </c>
      <c r="D125" s="2">
        <f>Pricelist!C125/Calculations!$B$1</f>
        <v>228.86800443319126</v>
      </c>
      <c r="E125" s="22">
        <f t="shared" si="2"/>
        <v>2</v>
      </c>
      <c r="F125" s="22" t="s">
        <v>8</v>
      </c>
      <c r="G125" s="22" t="str">
        <f>VLOOKUP(B125,Pricelist!A:B,1,FALSE)</f>
        <v>GA-100TAL-1AJR</v>
      </c>
      <c r="H125" s="1"/>
    </row>
    <row r="126" spans="1:8" ht="11.25" customHeight="1">
      <c r="A126" s="22" t="str">
        <f>VLOOKUP(B126,Lookup!A:B,2,FALSE)</f>
        <v>CAS-GA-100TMN-1A</v>
      </c>
      <c r="B126" s="22" t="str">
        <f>Pricelist!A126</f>
        <v>GA-100TMN-1A</v>
      </c>
      <c r="C126" s="22">
        <f>Pricelist!B126</f>
        <v>15</v>
      </c>
      <c r="D126" s="2">
        <f>Pricelist!C126/Calculations!$B$1</f>
        <v>178.40891684162153</v>
      </c>
      <c r="E126" s="22">
        <f t="shared" si="2"/>
        <v>2</v>
      </c>
      <c r="F126" s="22" t="s">
        <v>8</v>
      </c>
      <c r="G126" s="22" t="str">
        <f>VLOOKUP(B126,Pricelist!A:B,1,FALSE)</f>
        <v>GA-100TMN-1A</v>
      </c>
      <c r="H126" s="1"/>
    </row>
    <row r="127" spans="1:8" ht="11.25" customHeight="1">
      <c r="A127" s="22" t="e">
        <f>VLOOKUP(B127,Lookup!A:B,2,FALSE)</f>
        <v>#N/A</v>
      </c>
      <c r="B127" s="22" t="str">
        <f>Pricelist!A127</f>
        <v>GA-100TMN-1AJR</v>
      </c>
      <c r="C127" s="22">
        <f>Pricelist!B127</f>
        <v>5</v>
      </c>
      <c r="D127" s="2">
        <f>Pricelist!C127/Calculations!$B$1</f>
        <v>203.63846063740638</v>
      </c>
      <c r="E127" s="22">
        <f t="shared" si="2"/>
        <v>2</v>
      </c>
      <c r="F127" s="22" t="s">
        <v>8</v>
      </c>
      <c r="G127" s="22" t="str">
        <f>VLOOKUP(B127,Pricelist!A:B,1,FALSE)</f>
        <v>GA-100TMN-1AJR</v>
      </c>
      <c r="H127" s="1"/>
    </row>
    <row r="128" spans="1:8" ht="11.25" customHeight="1">
      <c r="A128" s="22" t="str">
        <f>VLOOKUP(B128,Lookup!A:B,2,FALSE)</f>
        <v>CAS-GA-1100-1A1DR</v>
      </c>
      <c r="B128" s="22" t="str">
        <f>Pricelist!A128</f>
        <v>GA-1100-1A1</v>
      </c>
      <c r="C128" s="22">
        <f>Pricelist!B128</f>
        <v>15</v>
      </c>
      <c r="D128" s="2">
        <f>Pricelist!C128/Calculations!$B$1</f>
        <v>209.04479145078886</v>
      </c>
      <c r="E128" s="22">
        <f t="shared" si="2"/>
        <v>2</v>
      </c>
      <c r="F128" s="22" t="s">
        <v>8</v>
      </c>
      <c r="G128" s="22" t="str">
        <f>VLOOKUP(B128,Pricelist!A:B,1,FALSE)</f>
        <v>GA-1100-1A1</v>
      </c>
      <c r="H128" s="1"/>
    </row>
    <row r="129" spans="1:8" ht="11.25" customHeight="1">
      <c r="A129" s="22" t="str">
        <f>VLOOKUP(B129,Lookup!A:B,2,FALSE)</f>
        <v>CAS-GA-1100-1A3DR</v>
      </c>
      <c r="B129" s="22" t="str">
        <f>Pricelist!A129</f>
        <v>GA-1100-1A3DR</v>
      </c>
      <c r="C129" s="22">
        <f>Pricelist!B129</f>
        <v>10</v>
      </c>
      <c r="D129" s="2">
        <f>Pricelist!C129/Calculations!$B$1</f>
        <v>210.84690172191637</v>
      </c>
      <c r="E129" s="22">
        <f t="shared" si="2"/>
        <v>2</v>
      </c>
      <c r="F129" s="22" t="s">
        <v>8</v>
      </c>
      <c r="G129" s="22" t="str">
        <f>VLOOKUP(B129,Pricelist!A:B,1,FALSE)</f>
        <v>GA-1100-1A3DR</v>
      </c>
      <c r="H129" s="1"/>
    </row>
    <row r="130" spans="1:8" ht="11.25" customHeight="1">
      <c r="A130" s="22" t="str">
        <f>VLOOKUP(B130,Lookup!A:B,2,FALSE)</f>
        <v>CAS-GA-1100-2ADR</v>
      </c>
      <c r="B130" s="22" t="str">
        <f>Pricelist!A130</f>
        <v>GA-1100-2ADR</v>
      </c>
      <c r="C130" s="22">
        <f>Pricelist!B130</f>
        <v>10</v>
      </c>
      <c r="D130" s="2">
        <f>Pricelist!C130/Calculations!$B$1</f>
        <v>227.06589416206376</v>
      </c>
      <c r="E130" s="22">
        <f t="shared" si="2"/>
        <v>2</v>
      </c>
      <c r="F130" s="22" t="s">
        <v>8</v>
      </c>
      <c r="G130" s="22" t="str">
        <f>VLOOKUP(B130,Pricelist!A:B,1,FALSE)</f>
        <v>GA-1100-2ADR</v>
      </c>
      <c r="H130" s="1"/>
    </row>
    <row r="131" spans="1:8" ht="11.25" customHeight="1">
      <c r="A131" s="22" t="str">
        <f>VLOOKUP(B131,Lookup!A:B,2,FALSE)</f>
        <v>CAS-GA-1100-2BDR</v>
      </c>
      <c r="B131" s="22" t="str">
        <f>Pricelist!A131</f>
        <v>GA-1100-2BDR</v>
      </c>
      <c r="C131" s="22">
        <f>Pricelist!B131</f>
        <v>17</v>
      </c>
      <c r="D131" s="2">
        <f>Pricelist!C131/Calculations!$B$1</f>
        <v>205.44057090853389</v>
      </c>
      <c r="E131" s="22">
        <f t="shared" ref="E131:E194" si="3">IF(C131&gt;1,2,IF(C131=1,5,14))</f>
        <v>2</v>
      </c>
      <c r="F131" s="22" t="s">
        <v>8</v>
      </c>
      <c r="G131" s="22" t="str">
        <f>VLOOKUP(B131,Pricelist!A:B,1,FALSE)</f>
        <v>GA-1100-2BDR</v>
      </c>
      <c r="H131" s="1"/>
    </row>
    <row r="132" spans="1:8" ht="11.25" customHeight="1">
      <c r="A132" s="22" t="str">
        <f>VLOOKUP(B132,Lookup!A:B,2,FALSE)</f>
        <v>CAS-GA-110-1ADR</v>
      </c>
      <c r="B132" s="22" t="str">
        <f>Pricelist!A132</f>
        <v>GA-110-1A</v>
      </c>
      <c r="C132" s="22">
        <f>Pricelist!B132</f>
        <v>90</v>
      </c>
      <c r="D132" s="2">
        <f>Pricelist!C132/Calculations!$B$1</f>
        <v>111.73083680990439</v>
      </c>
      <c r="E132" s="22">
        <f t="shared" si="3"/>
        <v>2</v>
      </c>
      <c r="F132" s="22" t="s">
        <v>8</v>
      </c>
      <c r="G132" s="22" t="str">
        <f>VLOOKUP(B132,Pricelist!A:B,1,FALSE)</f>
        <v>GA-110-1A</v>
      </c>
      <c r="H132" s="1"/>
    </row>
    <row r="133" spans="1:8" ht="11.25" customHeight="1">
      <c r="A133" s="22" t="str">
        <f>VLOOKUP(B133,Lookup!A:B,2,FALSE)</f>
        <v>CAS-GA-110-1BDR</v>
      </c>
      <c r="B133" s="22" t="str">
        <f>Pricelist!A133</f>
        <v>GA-110-1B</v>
      </c>
      <c r="C133" s="22">
        <f>Pricelist!B133</f>
        <v>30</v>
      </c>
      <c r="D133" s="2">
        <f>Pricelist!C133/Calculations!$B$1</f>
        <v>120.74138816554185</v>
      </c>
      <c r="E133" s="22">
        <f t="shared" si="3"/>
        <v>2</v>
      </c>
      <c r="F133" s="22" t="s">
        <v>8</v>
      </c>
      <c r="G133" s="22" t="str">
        <f>VLOOKUP(B133,Pricelist!A:B,1,FALSE)</f>
        <v>GA-110-1B</v>
      </c>
      <c r="H133" s="1"/>
    </row>
    <row r="134" spans="1:8" ht="11.25" customHeight="1">
      <c r="A134" s="22" t="str">
        <f>VLOOKUP(B134,Lookup!A:B,2,FALSE)</f>
        <v>CAS-GA-110AC-4A</v>
      </c>
      <c r="B134" s="22" t="str">
        <f>Pricelist!A134</f>
        <v>GA-110AC-4AJF</v>
      </c>
      <c r="C134" s="22">
        <f>Pricelist!B134</f>
        <v>10</v>
      </c>
      <c r="D134" s="2">
        <f>Pricelist!C134/Calculations!$B$1</f>
        <v>145.9709319613267</v>
      </c>
      <c r="E134" s="22">
        <f t="shared" si="3"/>
        <v>2</v>
      </c>
      <c r="F134" s="22" t="s">
        <v>8</v>
      </c>
      <c r="G134" s="22" t="str">
        <f>VLOOKUP(B134,Pricelist!A:B,1,FALSE)</f>
        <v>GA-110AC-4AJF</v>
      </c>
      <c r="H134" s="1"/>
    </row>
    <row r="135" spans="1:8" ht="11.25" customHeight="1">
      <c r="A135" s="22" t="str">
        <f>VLOOKUP(B135,Lookup!A:B,2,FALSE)</f>
        <v>CAS-GA-110GB-1A</v>
      </c>
      <c r="B135" s="22" t="str">
        <f>Pricelist!A135</f>
        <v>GA-110GB-1A</v>
      </c>
      <c r="C135" s="22">
        <f>Pricelist!B135</f>
        <v>50</v>
      </c>
      <c r="D135" s="2">
        <f>Pricelist!C135/Calculations!$B$1</f>
        <v>156.78359358809163</v>
      </c>
      <c r="E135" s="22">
        <f t="shared" si="3"/>
        <v>2</v>
      </c>
      <c r="F135" s="22" t="s">
        <v>8</v>
      </c>
      <c r="G135" s="22" t="str">
        <f>VLOOKUP(B135,Pricelist!A:B,1,FALSE)</f>
        <v>GA-110GB-1A</v>
      </c>
      <c r="H135" s="1"/>
    </row>
    <row r="136" spans="1:8" ht="11.25" customHeight="1">
      <c r="A136" s="22" t="e">
        <f>VLOOKUP(B136,Lookup!A:B,2,FALSE)</f>
        <v>#N/A</v>
      </c>
      <c r="B136" s="22" t="str">
        <f>Pricelist!A136</f>
        <v>GA-110GB-1AJF</v>
      </c>
      <c r="C136" s="22">
        <f>Pricelist!B136</f>
        <v>6</v>
      </c>
      <c r="D136" s="2">
        <f>Pricelist!C136/Calculations!$B$1</f>
        <v>167.5962552148566</v>
      </c>
      <c r="E136" s="22">
        <f t="shared" si="3"/>
        <v>2</v>
      </c>
      <c r="F136" s="22" t="s">
        <v>8</v>
      </c>
      <c r="G136" s="22" t="str">
        <f>VLOOKUP(B136,Pricelist!A:B,1,FALSE)</f>
        <v>GA-110GB-1AJF</v>
      </c>
      <c r="H136" s="1"/>
    </row>
    <row r="137" spans="1:8" ht="11.25" customHeight="1">
      <c r="A137" s="22" t="str">
        <f>VLOOKUP(B137,Lookup!A:B,2,FALSE)</f>
        <v>CAS-GA-110HR-1ADR</v>
      </c>
      <c r="B137" s="22" t="str">
        <f>Pricelist!A137</f>
        <v>GA-110HR-1A</v>
      </c>
      <c r="C137" s="22">
        <f>Pricelist!B137</f>
        <v>20</v>
      </c>
      <c r="D137" s="2">
        <f>Pricelist!C137/Calculations!$B$1</f>
        <v>104.52239572539443</v>
      </c>
      <c r="E137" s="22">
        <f t="shared" si="3"/>
        <v>2</v>
      </c>
      <c r="F137" s="22" t="s">
        <v>8</v>
      </c>
      <c r="G137" s="22" t="str">
        <f>VLOOKUP(B137,Pricelist!A:B,1,FALSE)</f>
        <v>GA-110HR-1A</v>
      </c>
      <c r="H137" s="1"/>
    </row>
    <row r="138" spans="1:8" ht="11.25" customHeight="1">
      <c r="A138" s="22" t="str">
        <f>VLOOKUP(B138,Lookup!A:B,2,FALSE)</f>
        <v>CAS-GA-110JDB-1A4</v>
      </c>
      <c r="B138" s="22" t="str">
        <f>Pricelist!A138</f>
        <v>GA-110JDB-1A4</v>
      </c>
      <c r="C138" s="22">
        <f>Pricelist!B138</f>
        <v>10</v>
      </c>
      <c r="D138" s="2">
        <f>Pricelist!C138/Calculations!$B$1</f>
        <v>452.32967805300007</v>
      </c>
      <c r="E138" s="22">
        <f t="shared" si="3"/>
        <v>2</v>
      </c>
      <c r="F138" s="22" t="s">
        <v>8</v>
      </c>
      <c r="G138" s="22" t="str">
        <f>VLOOKUP(B138,Pricelist!A:B,1,FALSE)</f>
        <v>GA-110JDB-1A4</v>
      </c>
      <c r="H138" s="1"/>
    </row>
    <row r="139" spans="1:8" ht="11.25" customHeight="1">
      <c r="A139" s="22" t="str">
        <f>VLOOKUP(B139,Lookup!A:B,2,FALSE)</f>
        <v>CAS-GA-110LS-1A</v>
      </c>
      <c r="B139" s="22" t="str">
        <f>Pricelist!A139</f>
        <v>GA-110LS-1A</v>
      </c>
      <c r="C139" s="22">
        <f>Pricelist!B139</f>
        <v>5</v>
      </c>
      <c r="D139" s="2">
        <f>Pricelist!C139/Calculations!$B$1</f>
        <v>144.16882169019922</v>
      </c>
      <c r="E139" s="22">
        <f t="shared" si="3"/>
        <v>2</v>
      </c>
      <c r="F139" s="22" t="s">
        <v>8</v>
      </c>
      <c r="G139" s="22" t="str">
        <f>VLOOKUP(B139,Pricelist!A:B,1,FALSE)</f>
        <v>GA-110LS-1A</v>
      </c>
      <c r="H139" s="1"/>
    </row>
    <row r="140" spans="1:8" ht="11.25" customHeight="1">
      <c r="A140" s="22" t="str">
        <f>VLOOKUP(B140,Lookup!A:B,2,FALSE)</f>
        <v>CAS-GA-110LS-7A</v>
      </c>
      <c r="B140" s="22" t="str">
        <f>Pricelist!A140</f>
        <v>GA-110LS-7A</v>
      </c>
      <c r="C140" s="22">
        <f>Pricelist!B140</f>
        <v>20</v>
      </c>
      <c r="D140" s="2">
        <f>Pricelist!C140/Calculations!$B$1</f>
        <v>124.34560870779683</v>
      </c>
      <c r="E140" s="22">
        <f t="shared" si="3"/>
        <v>2</v>
      </c>
      <c r="F140" s="22" t="s">
        <v>8</v>
      </c>
      <c r="G140" s="22" t="str">
        <f>VLOOKUP(B140,Pricelist!A:B,1,FALSE)</f>
        <v>GA-110LS-7A</v>
      </c>
      <c r="H140" s="1"/>
    </row>
    <row r="141" spans="1:8" ht="11.25" customHeight="1">
      <c r="A141" s="22" t="e">
        <f>VLOOKUP(B141,Lookup!A:B,2,FALSE)</f>
        <v>#N/A</v>
      </c>
      <c r="B141" s="22" t="str">
        <f>Pricelist!A141</f>
        <v>GA-110LS-7APRE發光錶盒</v>
      </c>
      <c r="C141" s="22">
        <f>Pricelist!B141</f>
        <v>37</v>
      </c>
      <c r="D141" s="2">
        <f>Pricelist!C141/Calculations!$B$1</f>
        <v>192.82579901064145</v>
      </c>
      <c r="E141" s="22">
        <f t="shared" si="3"/>
        <v>2</v>
      </c>
      <c r="F141" s="22" t="s">
        <v>8</v>
      </c>
      <c r="G141" s="22" t="str">
        <f>VLOOKUP(B141,Pricelist!A:B,1,FALSE)</f>
        <v>GA-110LS-7APRE發光錶盒</v>
      </c>
      <c r="H141" s="1"/>
    </row>
    <row r="142" spans="1:8" ht="11.25" customHeight="1">
      <c r="A142" s="22" t="str">
        <f>VLOOKUP(B142,Lookup!A:B,2,FALSE)</f>
        <v>CAS-GA-110MMC-1ADR</v>
      </c>
      <c r="B142" s="22" t="str">
        <f>Pricelist!A142</f>
        <v>GA-110MMC-1ADR</v>
      </c>
      <c r="C142" s="22">
        <f>Pricelist!B142</f>
        <v>10</v>
      </c>
      <c r="D142" s="2">
        <f>Pricelist!C142/Calculations!$B$1</f>
        <v>144.16882169019922</v>
      </c>
      <c r="E142" s="22">
        <f t="shared" si="3"/>
        <v>2</v>
      </c>
      <c r="F142" s="22" t="s">
        <v>8</v>
      </c>
      <c r="G142" s="22" t="str">
        <f>VLOOKUP(B142,Pricelist!A:B,1,FALSE)</f>
        <v>GA-110MMC-1ADR</v>
      </c>
      <c r="H142" s="1"/>
    </row>
    <row r="143" spans="1:8" ht="11.25" customHeight="1">
      <c r="A143" s="22" t="str">
        <f>VLOOKUP(B143,Lookup!A:B,2,FALSE)</f>
        <v>CAS-GA-110RB-1ADR</v>
      </c>
      <c r="B143" s="22" t="str">
        <f>Pricelist!A143</f>
        <v>GA-110RB-1ADR</v>
      </c>
      <c r="C143" s="22">
        <f>Pricelist!B143</f>
        <v>5</v>
      </c>
      <c r="D143" s="2">
        <f>Pricelist!C143/Calculations!$B$1</f>
        <v>138.76249087681674</v>
      </c>
      <c r="E143" s="22">
        <f t="shared" si="3"/>
        <v>2</v>
      </c>
      <c r="F143" s="22" t="s">
        <v>8</v>
      </c>
      <c r="G143" s="22" t="str">
        <f>VLOOKUP(B143,Pricelist!A:B,1,FALSE)</f>
        <v>GA-110RB-1ADR</v>
      </c>
      <c r="H143" s="1"/>
    </row>
    <row r="144" spans="1:8" ht="11.25" customHeight="1">
      <c r="A144" s="22" t="str">
        <f>VLOOKUP(B144,Lookup!A:B,2,FALSE)</f>
        <v>CAS-GA-110RG-1ADR</v>
      </c>
      <c r="B144" s="22" t="str">
        <f>Pricelist!A144</f>
        <v>GA-110RG-1ADR</v>
      </c>
      <c r="C144" s="22">
        <f>Pricelist!B144</f>
        <v>10</v>
      </c>
      <c r="D144" s="2">
        <f>Pricelist!C144/Calculations!$B$1</f>
        <v>140.56460114794424</v>
      </c>
      <c r="E144" s="22">
        <f t="shared" si="3"/>
        <v>2</v>
      </c>
      <c r="F144" s="22" t="s">
        <v>8</v>
      </c>
      <c r="G144" s="22" t="str">
        <f>VLOOKUP(B144,Pricelist!A:B,1,FALSE)</f>
        <v>GA-110RG-1ADR</v>
      </c>
      <c r="H144" s="1"/>
    </row>
    <row r="145" spans="1:8" ht="11.25" customHeight="1">
      <c r="A145" s="22" t="str">
        <f>VLOOKUP(B145,Lookup!A:B,2,FALSE)</f>
        <v>CAS-GA-110RG-7ADR</v>
      </c>
      <c r="B145" s="22" t="str">
        <f>Pricelist!A145</f>
        <v>GA-110RG-7ADR</v>
      </c>
      <c r="C145" s="22">
        <f>Pricelist!B145</f>
        <v>20</v>
      </c>
      <c r="D145" s="2">
        <f>Pricelist!C145/Calculations!$B$1</f>
        <v>142.36671141907172</v>
      </c>
      <c r="E145" s="22">
        <f t="shared" si="3"/>
        <v>2</v>
      </c>
      <c r="F145" s="22" t="s">
        <v>8</v>
      </c>
      <c r="G145" s="22" t="str">
        <f>VLOOKUP(B145,Pricelist!A:B,1,FALSE)</f>
        <v>GA-110RG-7ADR</v>
      </c>
      <c r="H145" s="1"/>
    </row>
    <row r="146" spans="1:8" ht="11.25" customHeight="1">
      <c r="A146" s="22" t="str">
        <f>VLOOKUP(B146,Lookup!A:B,2,FALSE)</f>
        <v>CAS-GA-110SKE-8A</v>
      </c>
      <c r="B146" s="22" t="str">
        <f>Pricelist!A146</f>
        <v>GA-110SKE-8A</v>
      </c>
      <c r="C146" s="22">
        <f>Pricelist!B146</f>
        <v>30</v>
      </c>
      <c r="D146" s="2">
        <f>Pricelist!C146/Calculations!$B$1</f>
        <v>140.56460114794424</v>
      </c>
      <c r="E146" s="22">
        <f t="shared" si="3"/>
        <v>2</v>
      </c>
      <c r="F146" s="22" t="s">
        <v>8</v>
      </c>
      <c r="G146" s="22" t="str">
        <f>VLOOKUP(B146,Pricelist!A:B,1,FALSE)</f>
        <v>GA-110SKE-8A</v>
      </c>
      <c r="H146" s="1"/>
    </row>
    <row r="147" spans="1:8" ht="11.25" customHeight="1">
      <c r="A147" s="22" t="str">
        <f>VLOOKUP(B147,Lookup!A:B,2,FALSE)</f>
        <v>CAS-GA-120-1ADR</v>
      </c>
      <c r="B147" s="22" t="str">
        <f>Pricelist!A147</f>
        <v>GA-120-1ADR</v>
      </c>
      <c r="C147" s="22">
        <f>Pricelist!B147</f>
        <v>20</v>
      </c>
      <c r="D147" s="2">
        <f>Pricelist!C147/Calculations!$B$1</f>
        <v>126.14771897892432</v>
      </c>
      <c r="E147" s="22">
        <f t="shared" si="3"/>
        <v>2</v>
      </c>
      <c r="F147" s="22" t="s">
        <v>8</v>
      </c>
      <c r="G147" s="22" t="str">
        <f>VLOOKUP(B147,Pricelist!A:B,1,FALSE)</f>
        <v>GA-120-1ADR</v>
      </c>
      <c r="H147" s="1"/>
    </row>
    <row r="148" spans="1:8" ht="11.25" customHeight="1">
      <c r="A148" s="22" t="str">
        <f>VLOOKUP(B148,Lookup!A:B,2,FALSE)</f>
        <v>CAS-GA-135A-1ADR</v>
      </c>
      <c r="B148" s="22" t="str">
        <f>Pricelist!A148</f>
        <v>GA-135A-1A</v>
      </c>
      <c r="C148" s="22">
        <f>Pricelist!B148</f>
        <v>5</v>
      </c>
      <c r="D148" s="2">
        <f>Pricelist!C148/Calculations!$B$1</f>
        <v>191.02368873951397</v>
      </c>
      <c r="E148" s="22">
        <f t="shared" si="3"/>
        <v>2</v>
      </c>
      <c r="F148" s="22" t="s">
        <v>8</v>
      </c>
      <c r="G148" s="22" t="str">
        <f>VLOOKUP(B148,Pricelist!A:B,1,FALSE)</f>
        <v>GA-135A-1A</v>
      </c>
      <c r="H148" s="1"/>
    </row>
    <row r="149" spans="1:8" ht="11.25" customHeight="1">
      <c r="A149" s="22" t="str">
        <f>VLOOKUP(B149,Lookup!A:B,2,FALSE)</f>
        <v>CAS-GA-140-1A1</v>
      </c>
      <c r="B149" s="22" t="str">
        <f>Pricelist!A149</f>
        <v>GA-140-1A1</v>
      </c>
      <c r="C149" s="22">
        <f>Pricelist!B149</f>
        <v>48</v>
      </c>
      <c r="D149" s="2">
        <f>Pricelist!C149/Calculations!$B$1</f>
        <v>104.52239572539443</v>
      </c>
      <c r="E149" s="22">
        <f t="shared" si="3"/>
        <v>2</v>
      </c>
      <c r="F149" s="22" t="s">
        <v>8</v>
      </c>
      <c r="G149" s="22" t="str">
        <f>VLOOKUP(B149,Pricelist!A:B,1,FALSE)</f>
        <v>GA-140-1A1</v>
      </c>
      <c r="H149" s="1"/>
    </row>
    <row r="150" spans="1:8" ht="11.25" customHeight="1">
      <c r="A150" s="22" t="str">
        <f>VLOOKUP(B150,Lookup!A:B,2,FALSE)</f>
        <v>CAS-GA-140-1A4</v>
      </c>
      <c r="B150" s="22" t="str">
        <f>Pricelist!A150</f>
        <v>GA-140-1A4</v>
      </c>
      <c r="C150" s="22">
        <f>Pricelist!B150</f>
        <v>29</v>
      </c>
      <c r="D150" s="2">
        <f>Pricelist!C150/Calculations!$B$1</f>
        <v>104.52239572539443</v>
      </c>
      <c r="E150" s="22">
        <f t="shared" si="3"/>
        <v>2</v>
      </c>
      <c r="F150" s="22" t="s">
        <v>8</v>
      </c>
      <c r="G150" s="22" t="str">
        <f>VLOOKUP(B150,Pricelist!A:B,1,FALSE)</f>
        <v>GA-140-1A4</v>
      </c>
      <c r="H150" s="1"/>
    </row>
    <row r="151" spans="1:8" ht="11.25" customHeight="1">
      <c r="A151" s="22" t="str">
        <f>VLOOKUP(B151,Lookup!A:B,2,FALSE)</f>
        <v>CAS-GA-140-4A</v>
      </c>
      <c r="B151" s="22" t="str">
        <f>Pricelist!A151</f>
        <v>GA-140-4ADR</v>
      </c>
      <c r="C151" s="22">
        <f>Pricelist!B151</f>
        <v>22</v>
      </c>
      <c r="D151" s="2">
        <f>Pricelist!C151/Calculations!$B$1</f>
        <v>104.52239572539443</v>
      </c>
      <c r="E151" s="22">
        <f t="shared" si="3"/>
        <v>2</v>
      </c>
      <c r="F151" s="22" t="s">
        <v>8</v>
      </c>
      <c r="G151" s="22" t="str">
        <f>VLOOKUP(B151,Pricelist!A:B,1,FALSE)</f>
        <v>GA-140-4ADR</v>
      </c>
      <c r="H151" s="1"/>
    </row>
    <row r="152" spans="1:8" ht="11.25" customHeight="1">
      <c r="A152" s="22" t="str">
        <f>VLOOKUP(B152,Lookup!A:B,2,FALSE)</f>
        <v>CAS-GA-140-6A</v>
      </c>
      <c r="B152" s="22" t="str">
        <f>Pricelist!A152</f>
        <v>GA-140-6A</v>
      </c>
      <c r="C152" s="22">
        <f>Pricelist!B152</f>
        <v>20</v>
      </c>
      <c r="D152" s="2">
        <f>Pricelist!C152/Calculations!$B$1</f>
        <v>136.96038060568927</v>
      </c>
      <c r="E152" s="22">
        <f t="shared" si="3"/>
        <v>2</v>
      </c>
      <c r="F152" s="22" t="s">
        <v>8</v>
      </c>
      <c r="G152" s="22" t="str">
        <f>VLOOKUP(B152,Pricelist!A:B,1,FALSE)</f>
        <v>GA-140-6A</v>
      </c>
      <c r="H152" s="1"/>
    </row>
    <row r="153" spans="1:8" ht="11.25" customHeight="1">
      <c r="A153" s="22" t="str">
        <f>VLOOKUP(B153,Lookup!A:B,2,FALSE)</f>
        <v>CAS-GA-140DC-1A</v>
      </c>
      <c r="B153" s="22" t="str">
        <f>Pricelist!A153</f>
        <v>GA-140DC-1ADR</v>
      </c>
      <c r="C153" s="22">
        <f>Pricelist!B153</f>
        <v>70</v>
      </c>
      <c r="D153" s="2">
        <f>Pricelist!C153/Calculations!$B$1</f>
        <v>100.91817518313945</v>
      </c>
      <c r="E153" s="22">
        <f t="shared" si="3"/>
        <v>2</v>
      </c>
      <c r="F153" s="22" t="s">
        <v>8</v>
      </c>
      <c r="G153" s="22" t="str">
        <f>VLOOKUP(B153,Pricelist!A:B,1,FALSE)</f>
        <v>GA-140DC-1ADR</v>
      </c>
      <c r="H153" s="1"/>
    </row>
    <row r="154" spans="1:8" ht="11.25" customHeight="1">
      <c r="A154" s="22" t="str">
        <f>VLOOKUP(B154,Lookup!A:B,2,FALSE)</f>
        <v>CAS-GA-140GB-1A1</v>
      </c>
      <c r="B154" s="22" t="str">
        <f>Pricelist!A154</f>
        <v>GA-140GB-1A1DR</v>
      </c>
      <c r="C154" s="22">
        <f>Pricelist!B154</f>
        <v>10</v>
      </c>
      <c r="D154" s="2">
        <f>Pricelist!C154/Calculations!$B$1</f>
        <v>113.53294708103188</v>
      </c>
      <c r="E154" s="22">
        <f t="shared" si="3"/>
        <v>2</v>
      </c>
      <c r="F154" s="22" t="s">
        <v>8</v>
      </c>
      <c r="G154" s="22" t="str">
        <f>VLOOKUP(B154,Pricelist!A:B,1,FALSE)</f>
        <v>GA-140GB-1A1DR</v>
      </c>
      <c r="H154" s="1"/>
    </row>
    <row r="155" spans="1:8" ht="11.25" customHeight="1">
      <c r="A155" s="22" t="str">
        <f>VLOOKUP(B155,Lookup!A:B,2,FALSE)</f>
        <v>CAS-GA-140GB-1A2</v>
      </c>
      <c r="B155" s="22" t="str">
        <f>Pricelist!A155</f>
        <v>GA-140GB-1A2DR</v>
      </c>
      <c r="C155" s="22">
        <f>Pricelist!B155</f>
        <v>10</v>
      </c>
      <c r="D155" s="2">
        <f>Pricelist!C155/Calculations!$B$1</f>
        <v>118.93927789441436</v>
      </c>
      <c r="E155" s="22">
        <f t="shared" si="3"/>
        <v>2</v>
      </c>
      <c r="F155" s="22" t="s">
        <v>8</v>
      </c>
      <c r="G155" s="22" t="str">
        <f>VLOOKUP(B155,Pricelist!A:B,1,FALSE)</f>
        <v>GA-140GB-1A2DR</v>
      </c>
      <c r="H155" s="1"/>
    </row>
    <row r="156" spans="1:8" ht="11.25" customHeight="1">
      <c r="A156" s="22" t="str">
        <f>VLOOKUP(B156,Lookup!A:B,2,FALSE)</f>
        <v>CAS-GA-140MG-1A</v>
      </c>
      <c r="B156" s="22" t="str">
        <f>Pricelist!A156</f>
        <v>GA-140MG-1A</v>
      </c>
      <c r="C156" s="22">
        <f>Pricelist!B156</f>
        <v>25</v>
      </c>
      <c r="D156" s="2">
        <f>Pricelist!C156/Calculations!$B$1</f>
        <v>106.32450599652192</v>
      </c>
      <c r="E156" s="22">
        <f t="shared" si="3"/>
        <v>2</v>
      </c>
      <c r="F156" s="22" t="s">
        <v>8</v>
      </c>
      <c r="G156" s="22" t="str">
        <f>VLOOKUP(B156,Pricelist!A:B,1,FALSE)</f>
        <v>GA-140MG-1A</v>
      </c>
      <c r="H156" s="1"/>
    </row>
    <row r="157" spans="1:8" ht="11.25" customHeight="1">
      <c r="A157" s="22" t="str">
        <f>VLOOKUP(B157,Lookup!A:B,2,FALSE)</f>
        <v>CAS-GA-2000-1A9</v>
      </c>
      <c r="B157" s="22" t="str">
        <f>Pricelist!A157</f>
        <v>GA-2000-1A9</v>
      </c>
      <c r="C157" s="22">
        <f>Pricelist!B157</f>
        <v>50</v>
      </c>
      <c r="D157" s="2">
        <f>Pricelist!C157/Calculations!$B$1</f>
        <v>124.34560870779683</v>
      </c>
      <c r="E157" s="22">
        <f t="shared" si="3"/>
        <v>2</v>
      </c>
      <c r="F157" s="22" t="s">
        <v>8</v>
      </c>
      <c r="G157" s="22" t="str">
        <f>VLOOKUP(B157,Pricelist!A:B,1,FALSE)</f>
        <v>GA-2000-1A9</v>
      </c>
      <c r="H157" s="1"/>
    </row>
    <row r="158" spans="1:8" ht="11.25" customHeight="1">
      <c r="A158" s="22" t="e">
        <f>VLOOKUP(B158,Lookup!A:B,2,FALSE)</f>
        <v>#N/A</v>
      </c>
      <c r="B158" s="22" t="str">
        <f>Pricelist!A158</f>
        <v>GA-2000-2A</v>
      </c>
      <c r="C158" s="22">
        <f>Pricelist!B158</f>
        <v>15</v>
      </c>
      <c r="D158" s="2">
        <f>Pricelist!C158/Calculations!$B$1</f>
        <v>113.53294708103188</v>
      </c>
      <c r="E158" s="22">
        <f t="shared" si="3"/>
        <v>2</v>
      </c>
      <c r="F158" s="22" t="s">
        <v>8</v>
      </c>
      <c r="G158" s="22" t="str">
        <f>VLOOKUP(B158,Pricelist!A:B,1,FALSE)</f>
        <v>GA-2000-2A</v>
      </c>
      <c r="H158" s="1"/>
    </row>
    <row r="159" spans="1:8" ht="11.25" customHeight="1">
      <c r="A159" s="22" t="e">
        <f>VLOOKUP(B159,Lookup!A:B,2,FALSE)</f>
        <v>#N/A</v>
      </c>
      <c r="B159" s="22" t="str">
        <f>Pricelist!A159</f>
        <v>GA-2000HC 3A</v>
      </c>
      <c r="C159" s="22">
        <f>Pricelist!B159</f>
        <v>5</v>
      </c>
      <c r="D159" s="2">
        <f>Pricelist!C159/Calculations!$B$1</f>
        <v>158.58570385921914</v>
      </c>
      <c r="E159" s="22">
        <f t="shared" si="3"/>
        <v>2</v>
      </c>
      <c r="F159" s="22" t="s">
        <v>8</v>
      </c>
      <c r="G159" s="22" t="str">
        <f>VLOOKUP(B159,Pricelist!A:B,1,FALSE)</f>
        <v>GA-2000HC 3A</v>
      </c>
      <c r="H159" s="1"/>
    </row>
    <row r="160" spans="1:8" ht="11.25" customHeight="1">
      <c r="A160" s="22" t="str">
        <f>VLOOKUP(B160,Lookup!A:B,2,FALSE)</f>
        <v>CAS-GA-2000HC-7A</v>
      </c>
      <c r="B160" s="22" t="str">
        <f>Pricelist!A160</f>
        <v>GA 2000HC 7A</v>
      </c>
      <c r="C160" s="22">
        <f>Pricelist!B160</f>
        <v>50</v>
      </c>
      <c r="D160" s="2">
        <f>Pricelist!C160/Calculations!$B$1</f>
        <v>136.96038060568927</v>
      </c>
      <c r="E160" s="22">
        <f t="shared" si="3"/>
        <v>2</v>
      </c>
      <c r="F160" s="22" t="s">
        <v>8</v>
      </c>
      <c r="G160" s="22" t="str">
        <f>VLOOKUP(B160,Pricelist!A:B,1,FALSE)</f>
        <v>GA 2000HC 7A</v>
      </c>
      <c r="H160" s="1"/>
    </row>
    <row r="161" spans="1:8" ht="11.25" customHeight="1">
      <c r="A161" s="22" t="str">
        <f>VLOOKUP(B161,Lookup!A:B,2,FALSE)</f>
        <v>CAS-GA-2000S-1A</v>
      </c>
      <c r="B161" s="22" t="str">
        <f>Pricelist!A161</f>
        <v>GA-2000S-1A</v>
      </c>
      <c r="C161" s="22">
        <f>Pricelist!B161</f>
        <v>10</v>
      </c>
      <c r="D161" s="2">
        <f>Pricelist!C161/Calculations!$B$1</f>
        <v>117.13716762328686</v>
      </c>
      <c r="E161" s="22">
        <f t="shared" si="3"/>
        <v>2</v>
      </c>
      <c r="F161" s="22" t="s">
        <v>8</v>
      </c>
      <c r="G161" s="22" t="str">
        <f>VLOOKUP(B161,Pricelist!A:B,1,FALSE)</f>
        <v>GA-2000S-1A</v>
      </c>
      <c r="H161" s="1"/>
    </row>
    <row r="162" spans="1:8" ht="11.25" customHeight="1">
      <c r="A162" s="22" t="str">
        <f>VLOOKUP(B162,Lookup!A:B,2,FALSE)</f>
        <v>CAS-GA-2000S-7A</v>
      </c>
      <c r="B162" s="22" t="str">
        <f>Pricelist!A162</f>
        <v>GA-2000S-7A</v>
      </c>
      <c r="C162" s="22">
        <f>Pricelist!B162</f>
        <v>5</v>
      </c>
      <c r="D162" s="2">
        <f>Pricelist!C162/Calculations!$B$1</f>
        <v>142.36671141907172</v>
      </c>
      <c r="E162" s="22">
        <f t="shared" si="3"/>
        <v>2</v>
      </c>
      <c r="F162" s="22" t="s">
        <v>8</v>
      </c>
      <c r="G162" s="22" t="str">
        <f>VLOOKUP(B162,Pricelist!A:B,1,FALSE)</f>
        <v>GA-2000S-7A</v>
      </c>
      <c r="H162" s="1"/>
    </row>
    <row r="163" spans="1:8" ht="11.25" customHeight="1">
      <c r="A163" s="22" t="str">
        <f>VLOOKUP(B163,Lookup!A:B,2,FALSE)</f>
        <v>CAS-GA-2000SKE-8A</v>
      </c>
      <c r="B163" s="22" t="str">
        <f>Pricelist!A163</f>
        <v>GA-2000SKE-8ADR</v>
      </c>
      <c r="C163" s="22">
        <f>Pricelist!B163</f>
        <v>80</v>
      </c>
      <c r="D163" s="2">
        <f>Pricelist!C163/Calculations!$B$1</f>
        <v>129.75193952117928</v>
      </c>
      <c r="E163" s="22">
        <f t="shared" si="3"/>
        <v>2</v>
      </c>
      <c r="F163" s="22" t="s">
        <v>8</v>
      </c>
      <c r="G163" s="22" t="str">
        <f>VLOOKUP(B163,Pricelist!A:B,1,FALSE)</f>
        <v>GA-2000SKE-8ADR</v>
      </c>
      <c r="H163" s="1"/>
    </row>
    <row r="164" spans="1:8" ht="11.25" customHeight="1">
      <c r="A164" s="22" t="str">
        <f>VLOOKUP(B164,Lookup!A:B,2,FALSE)</f>
        <v>CAS-GA-2000SU-1A</v>
      </c>
      <c r="B164" s="22" t="str">
        <f>Pricelist!A164</f>
        <v>GA-2000SU-1A</v>
      </c>
      <c r="C164" s="22">
        <f>Pricelist!B164</f>
        <v>20</v>
      </c>
      <c r="D164" s="2">
        <f>Pricelist!C164/Calculations!$B$1</f>
        <v>124.34560870779683</v>
      </c>
      <c r="E164" s="22">
        <f t="shared" si="3"/>
        <v>2</v>
      </c>
      <c r="F164" s="22" t="s">
        <v>8</v>
      </c>
      <c r="G164" s="22" t="str">
        <f>VLOOKUP(B164,Pricelist!A:B,1,FALSE)</f>
        <v>GA-2000SU-1A</v>
      </c>
      <c r="H164" s="1"/>
    </row>
    <row r="165" spans="1:8" ht="11.25" customHeight="1">
      <c r="A165" s="22" t="str">
        <f>VLOOKUP(B165,Lookup!A:B,2,FALSE)</f>
        <v>CAS-GA-200-1A</v>
      </c>
      <c r="B165" s="22" t="str">
        <f>Pricelist!A165</f>
        <v>GA-200-1ADR</v>
      </c>
      <c r="C165" s="22">
        <f>Pricelist!B165</f>
        <v>33</v>
      </c>
      <c r="D165" s="2">
        <f>Pricelist!C165/Calculations!$B$1</f>
        <v>120.74138816554185</v>
      </c>
      <c r="E165" s="22">
        <f t="shared" si="3"/>
        <v>2</v>
      </c>
      <c r="F165" s="22" t="s">
        <v>8</v>
      </c>
      <c r="G165" s="22" t="str">
        <f>VLOOKUP(B165,Pricelist!A:B,1,FALSE)</f>
        <v>GA-200-1ADR</v>
      </c>
      <c r="H165" s="1"/>
    </row>
    <row r="166" spans="1:8" ht="11.25" customHeight="1">
      <c r="A166" s="22" t="str">
        <f>VLOOKUP(B166,Lookup!A:B,2,FALSE)</f>
        <v>CAS-GA-201-1ADR</v>
      </c>
      <c r="B166" s="22" t="str">
        <f>Pricelist!A166</f>
        <v>GA-201-1A</v>
      </c>
      <c r="C166" s="22">
        <f>Pricelist!B166</f>
        <v>29</v>
      </c>
      <c r="D166" s="2">
        <f>Pricelist!C166/Calculations!$B$1</f>
        <v>120.74138816554185</v>
      </c>
      <c r="E166" s="22">
        <f t="shared" si="3"/>
        <v>2</v>
      </c>
      <c r="F166" s="22" t="s">
        <v>8</v>
      </c>
      <c r="G166" s="22" t="str">
        <f>VLOOKUP(B166,Pricelist!A:B,1,FALSE)</f>
        <v>GA-201-1A</v>
      </c>
      <c r="H166" s="1"/>
    </row>
    <row r="167" spans="1:8" ht="11.25" customHeight="1">
      <c r="A167" s="22" t="str">
        <f>VLOOKUP(B167,Lookup!A:B,2,FALSE)</f>
        <v>CAS-GA-2100-1A</v>
      </c>
      <c r="B167" s="22" t="str">
        <f>Pricelist!A167</f>
        <v>GA-2100-1A</v>
      </c>
      <c r="C167" s="22">
        <f>Pricelist!B167</f>
        <v>10</v>
      </c>
      <c r="D167" s="2">
        <f>Pricelist!C167/Calculations!$B$1</f>
        <v>138.76249087681674</v>
      </c>
      <c r="E167" s="22">
        <f t="shared" si="3"/>
        <v>2</v>
      </c>
      <c r="F167" s="22" t="s">
        <v>8</v>
      </c>
      <c r="G167" s="22" t="str">
        <f>VLOOKUP(B167,Pricelist!A:B,1,FALSE)</f>
        <v>GA-2100-1A</v>
      </c>
      <c r="H167" s="1"/>
    </row>
    <row r="168" spans="1:8" ht="11.25" customHeight="1">
      <c r="A168" s="22" t="e">
        <f>VLOOKUP(B168,Lookup!A:B,2,FALSE)</f>
        <v>#N/A</v>
      </c>
      <c r="B168" s="22" t="str">
        <f>Pricelist!A168</f>
        <v>GA-2100-1AJF</v>
      </c>
      <c r="C168" s="22">
        <f>Pricelist!B168</f>
        <v>6</v>
      </c>
      <c r="D168" s="2">
        <f>Pricelist!C168/Calculations!$B$1</f>
        <v>145.9709319613267</v>
      </c>
      <c r="E168" s="22">
        <f t="shared" si="3"/>
        <v>2</v>
      </c>
      <c r="F168" s="22" t="s">
        <v>8</v>
      </c>
      <c r="G168" s="22" t="str">
        <f>VLOOKUP(B168,Pricelist!A:B,1,FALSE)</f>
        <v>GA-2100-1AJF</v>
      </c>
      <c r="H168" s="1"/>
    </row>
    <row r="169" spans="1:8" ht="11.25" customHeight="1">
      <c r="A169" s="22" t="str">
        <f>VLOOKUP(B169,Lookup!A:B,2,FALSE)</f>
        <v>CAS-GA-2100-1A1</v>
      </c>
      <c r="B169" s="22" t="str">
        <f>Pricelist!A169</f>
        <v>GA-2100-1A1</v>
      </c>
      <c r="C169" s="22">
        <f>Pricelist!B169</f>
        <v>10</v>
      </c>
      <c r="D169" s="2">
        <f>Pricelist!C169/Calculations!$B$1</f>
        <v>142.36671141907172</v>
      </c>
      <c r="E169" s="22">
        <f t="shared" si="3"/>
        <v>2</v>
      </c>
      <c r="F169" s="22" t="s">
        <v>8</v>
      </c>
      <c r="G169" s="22" t="str">
        <f>VLOOKUP(B169,Pricelist!A:B,1,FALSE)</f>
        <v>GA-2100-1A1</v>
      </c>
      <c r="H169" s="1"/>
    </row>
    <row r="170" spans="1:8" ht="11.25" customHeight="1">
      <c r="A170" s="22" t="e">
        <f>VLOOKUP(B170,Lookup!A:B,2,FALSE)</f>
        <v>#N/A</v>
      </c>
      <c r="B170" s="22" t="str">
        <f>Pricelist!A170</f>
        <v>GA-2100-1A1JF</v>
      </c>
      <c r="C170" s="22">
        <f>Pricelist!B170</f>
        <v>5</v>
      </c>
      <c r="D170" s="2">
        <f>Pricelist!C170/Calculations!$B$1</f>
        <v>147.7730422324542</v>
      </c>
      <c r="E170" s="22">
        <f t="shared" si="3"/>
        <v>2</v>
      </c>
      <c r="F170" s="22" t="s">
        <v>8</v>
      </c>
      <c r="G170" s="22" t="str">
        <f>VLOOKUP(B170,Pricelist!A:B,1,FALSE)</f>
        <v>GA-2100-1A1JF</v>
      </c>
      <c r="H170" s="1"/>
    </row>
    <row r="171" spans="1:8" ht="11.25" customHeight="1">
      <c r="A171" s="22" t="str">
        <f>VLOOKUP(B171,Lookup!A:B,2,FALSE)</f>
        <v>CAS-GA-2100-2A</v>
      </c>
      <c r="B171" s="22" t="str">
        <f>Pricelist!A171</f>
        <v>GA-2100-2ADR</v>
      </c>
      <c r="C171" s="22">
        <f>Pricelist!B171</f>
        <v>30</v>
      </c>
      <c r="D171" s="2">
        <f>Pricelist!C171/Calculations!$B$1</f>
        <v>113.53294708103188</v>
      </c>
      <c r="E171" s="22">
        <f t="shared" si="3"/>
        <v>2</v>
      </c>
      <c r="F171" s="22" t="s">
        <v>8</v>
      </c>
      <c r="G171" s="22" t="str">
        <f>VLOOKUP(B171,Pricelist!A:B,1,FALSE)</f>
        <v>GA-2100-2ADR</v>
      </c>
      <c r="H171" s="1"/>
    </row>
    <row r="172" spans="1:8" ht="11.25" customHeight="1">
      <c r="A172" s="22" t="str">
        <f>VLOOKUP(B172,Lookup!A:B,2,FALSE)</f>
        <v>CAS-GA-2100-4A</v>
      </c>
      <c r="B172" s="22" t="str">
        <f>Pricelist!A172</f>
        <v>GA-2100-4A</v>
      </c>
      <c r="C172" s="22">
        <f>Pricelist!B172</f>
        <v>30</v>
      </c>
      <c r="D172" s="2">
        <f>Pricelist!C172/Calculations!$B$1</f>
        <v>104.52239572539443</v>
      </c>
      <c r="E172" s="22">
        <f t="shared" si="3"/>
        <v>2</v>
      </c>
      <c r="F172" s="22" t="s">
        <v>8</v>
      </c>
      <c r="G172" s="22" t="str">
        <f>VLOOKUP(B172,Pricelist!A:B,1,FALSE)</f>
        <v>GA-2100-4A</v>
      </c>
      <c r="H172" s="1"/>
    </row>
    <row r="173" spans="1:8" ht="11.25" customHeight="1">
      <c r="A173" s="22" t="e">
        <f>VLOOKUP(B173,Lookup!A:B,2,FALSE)</f>
        <v>#N/A</v>
      </c>
      <c r="B173" s="22" t="str">
        <f>Pricelist!A173</f>
        <v>GA-2100-4AJF</v>
      </c>
      <c r="C173" s="22">
        <f>Pricelist!B173</f>
        <v>15</v>
      </c>
      <c r="D173" s="2">
        <f>Pricelist!C173/Calculations!$B$1</f>
        <v>124.34560870779683</v>
      </c>
      <c r="E173" s="22">
        <f t="shared" si="3"/>
        <v>2</v>
      </c>
      <c r="F173" s="22" t="s">
        <v>8</v>
      </c>
      <c r="G173" s="22" t="str">
        <f>VLOOKUP(B173,Pricelist!A:B,1,FALSE)</f>
        <v>GA-2100-4AJF</v>
      </c>
      <c r="H173" s="1"/>
    </row>
    <row r="174" spans="1:8" ht="11.25" customHeight="1">
      <c r="A174" s="22" t="str">
        <f>VLOOKUP(B174,Lookup!A:B,2,FALSE)</f>
        <v>CAS-GA-2100-5A</v>
      </c>
      <c r="B174" s="22" t="str">
        <f>Pricelist!A174</f>
        <v>GA-2100-5A</v>
      </c>
      <c r="C174" s="22">
        <f>Pricelist!B174</f>
        <v>24</v>
      </c>
      <c r="D174" s="2">
        <f>Pricelist!C174/Calculations!$B$1</f>
        <v>111.73083680990439</v>
      </c>
      <c r="E174" s="22">
        <f t="shared" si="3"/>
        <v>2</v>
      </c>
      <c r="F174" s="22" t="s">
        <v>8</v>
      </c>
      <c r="G174" s="22" t="str">
        <f>VLOOKUP(B174,Pricelist!A:B,1,FALSE)</f>
        <v>GA-2100-5A</v>
      </c>
      <c r="H174" s="1"/>
    </row>
    <row r="175" spans="1:8" ht="11.25" customHeight="1">
      <c r="A175" s="22" t="e">
        <f>VLOOKUP(B175,Lookup!A:B,2,FALSE)</f>
        <v>#N/A</v>
      </c>
      <c r="B175" s="22" t="str">
        <f>Pricelist!A175</f>
        <v>GA-2100-7A</v>
      </c>
      <c r="C175" s="22">
        <f>Pricelist!B175</f>
        <v>34</v>
      </c>
      <c r="D175" s="2">
        <f>Pricelist!C175/Calculations!$B$1</f>
        <v>111.73083680990439</v>
      </c>
      <c r="E175" s="22">
        <f t="shared" si="3"/>
        <v>2</v>
      </c>
      <c r="F175" s="22" t="s">
        <v>8</v>
      </c>
      <c r="G175" s="22" t="str">
        <f>VLOOKUP(B175,Pricelist!A:B,1,FALSE)</f>
        <v>GA-2100-7A</v>
      </c>
      <c r="H175" s="1"/>
    </row>
    <row r="176" spans="1:8" ht="11.25" customHeight="1">
      <c r="A176" s="22" t="str">
        <f>VLOOKUP(B176,Lookup!A:B,2,FALSE)</f>
        <v>CAS-GA-2100FR-3A</v>
      </c>
      <c r="B176" s="22" t="str">
        <f>Pricelist!A176</f>
        <v>GA-2100FR-3ADR</v>
      </c>
      <c r="C176" s="22">
        <f>Pricelist!B176</f>
        <v>5</v>
      </c>
      <c r="D176" s="2">
        <f>Pricelist!C176/Calculations!$B$1</f>
        <v>117.13716762328686</v>
      </c>
      <c r="E176" s="22">
        <f t="shared" si="3"/>
        <v>2</v>
      </c>
      <c r="F176" s="22" t="s">
        <v>8</v>
      </c>
      <c r="G176" s="22" t="str">
        <f>VLOOKUP(B176,Pricelist!A:B,1,FALSE)</f>
        <v>GA-2100FR-3ADR</v>
      </c>
      <c r="H176" s="1"/>
    </row>
    <row r="177" spans="1:8" ht="11.25" customHeight="1">
      <c r="A177" s="22" t="str">
        <f>VLOOKUP(B177,Lookup!A:B,2,FALSE)</f>
        <v>CAS-GA-2100HC-2A</v>
      </c>
      <c r="B177" s="22" t="str">
        <f>Pricelist!A177</f>
        <v>GA-2100HC-2A</v>
      </c>
      <c r="C177" s="22">
        <f>Pricelist!B177</f>
        <v>47</v>
      </c>
      <c r="D177" s="2">
        <f>Pricelist!C177/Calculations!$B$1</f>
        <v>117.13716762328686</v>
      </c>
      <c r="E177" s="22">
        <f t="shared" si="3"/>
        <v>2</v>
      </c>
      <c r="F177" s="22" t="s">
        <v>8</v>
      </c>
      <c r="G177" s="22" t="str">
        <f>VLOOKUP(B177,Pricelist!A:B,1,FALSE)</f>
        <v>GA-2100HC-2A</v>
      </c>
      <c r="H177" s="1"/>
    </row>
    <row r="178" spans="1:8" ht="11.25" customHeight="1">
      <c r="A178" s="22" t="str">
        <f>VLOOKUP(B178,Lookup!A:B,2,FALSE)</f>
        <v>CAS-GA-2100HC-4A</v>
      </c>
      <c r="B178" s="22" t="str">
        <f>Pricelist!A178</f>
        <v>GA-2100HC-4A</v>
      </c>
      <c r="C178" s="22">
        <f>Pricelist!B178</f>
        <v>53</v>
      </c>
      <c r="D178" s="2">
        <f>Pricelist!C178/Calculations!$B$1</f>
        <v>113.53294708103188</v>
      </c>
      <c r="E178" s="22">
        <f t="shared" si="3"/>
        <v>2</v>
      </c>
      <c r="F178" s="22" t="s">
        <v>8</v>
      </c>
      <c r="G178" s="22" t="str">
        <f>VLOOKUP(B178,Pricelist!A:B,1,FALSE)</f>
        <v>GA-2100HC-4A</v>
      </c>
      <c r="H178" s="1"/>
    </row>
    <row r="179" spans="1:8" ht="11.25" customHeight="1">
      <c r="A179" s="22" t="str">
        <f>VLOOKUP(B179,Lookup!A:B,2,FALSE)</f>
        <v>CAS-GA-2100SKE-7A</v>
      </c>
      <c r="B179" s="22" t="str">
        <f>Pricelist!A179</f>
        <v>GA-2100SKE-7ADR</v>
      </c>
      <c r="C179" s="22">
        <f>Pricelist!B179</f>
        <v>50</v>
      </c>
      <c r="D179" s="2">
        <f>Pricelist!C179/Calculations!$B$1</f>
        <v>140.56460114794424</v>
      </c>
      <c r="E179" s="22">
        <f t="shared" si="3"/>
        <v>2</v>
      </c>
      <c r="F179" s="22" t="s">
        <v>8</v>
      </c>
      <c r="G179" s="22" t="str">
        <f>VLOOKUP(B179,Pricelist!A:B,1,FALSE)</f>
        <v>GA-2100SKE-7ADR</v>
      </c>
      <c r="H179" s="1"/>
    </row>
    <row r="180" spans="1:8" ht="11.25" customHeight="1">
      <c r="A180" s="22" t="str">
        <f>VLOOKUP(B180,Lookup!A:B,2,FALSE)</f>
        <v>CAS-GA-2100SU-1A</v>
      </c>
      <c r="B180" s="22" t="str">
        <f>Pricelist!A180</f>
        <v>GA-2100SU-1ADR</v>
      </c>
      <c r="C180" s="22">
        <f>Pricelist!B180</f>
        <v>20</v>
      </c>
      <c r="D180" s="2">
        <f>Pricelist!C180/Calculations!$B$1</f>
        <v>122.54349843666934</v>
      </c>
      <c r="E180" s="22">
        <f t="shared" si="3"/>
        <v>2</v>
      </c>
      <c r="F180" s="22" t="s">
        <v>8</v>
      </c>
      <c r="G180" s="22" t="str">
        <f>VLOOKUP(B180,Pricelist!A:B,1,FALSE)</f>
        <v>GA-2100SU-1ADR</v>
      </c>
      <c r="H180" s="1"/>
    </row>
    <row r="181" spans="1:8" ht="11.25" customHeight="1">
      <c r="A181" s="22" t="str">
        <f>VLOOKUP(B181,Lookup!A:B,2,FALSE)</f>
        <v>CAS-GA-2110ET-2A</v>
      </c>
      <c r="B181" s="22" t="str">
        <f>Pricelist!A181</f>
        <v>GA-2110ET-2ADR</v>
      </c>
      <c r="C181" s="22">
        <f>Pricelist!B181</f>
        <v>20</v>
      </c>
      <c r="D181" s="2">
        <f>Pricelist!C181/Calculations!$B$1</f>
        <v>118.93927789441436</v>
      </c>
      <c r="E181" s="22">
        <f t="shared" si="3"/>
        <v>2</v>
      </c>
      <c r="F181" s="22" t="s">
        <v>8</v>
      </c>
      <c r="G181" s="22" t="str">
        <f>VLOOKUP(B181,Pricelist!A:B,1,FALSE)</f>
        <v>GA-2110ET-2ADR</v>
      </c>
      <c r="H181" s="1"/>
    </row>
    <row r="182" spans="1:8" ht="11.25" customHeight="1">
      <c r="A182" s="22" t="str">
        <f>VLOOKUP(B182,Lookup!A:B,2,FALSE)</f>
        <v>CAS-GA-2110ET-8A</v>
      </c>
      <c r="B182" s="22" t="str">
        <f>Pricelist!A182</f>
        <v>GA-2110ET-8A</v>
      </c>
      <c r="C182" s="22">
        <f>Pricelist!B182</f>
        <v>29</v>
      </c>
      <c r="D182" s="2">
        <f>Pricelist!C182/Calculations!$B$1</f>
        <v>145.9709319613267</v>
      </c>
      <c r="E182" s="22">
        <f t="shared" si="3"/>
        <v>2</v>
      </c>
      <c r="F182" s="22" t="s">
        <v>8</v>
      </c>
      <c r="G182" s="22" t="str">
        <f>VLOOKUP(B182,Pricelist!A:B,1,FALSE)</f>
        <v>GA-2110ET-8A</v>
      </c>
      <c r="H182" s="1"/>
    </row>
    <row r="183" spans="1:8" ht="11.25" customHeight="1">
      <c r="A183" s="22" t="str">
        <f>VLOOKUP(B183,Lookup!A:B,2,FALSE)</f>
        <v>CAS-GA-2110SU-3A</v>
      </c>
      <c r="B183" s="22" t="str">
        <f>Pricelist!A183</f>
        <v>GA-2110SU-3A</v>
      </c>
      <c r="C183" s="22">
        <f>Pricelist!B183</f>
        <v>40</v>
      </c>
      <c r="D183" s="2">
        <f>Pricelist!C183/Calculations!$B$1</f>
        <v>118.93927789441436</v>
      </c>
      <c r="E183" s="22">
        <f t="shared" si="3"/>
        <v>2</v>
      </c>
      <c r="F183" s="22" t="s">
        <v>8</v>
      </c>
      <c r="G183" s="22" t="str">
        <f>VLOOKUP(B183,Pricelist!A:B,1,FALSE)</f>
        <v>GA-2110SU-3A</v>
      </c>
      <c r="H183" s="1"/>
    </row>
    <row r="184" spans="1:8" ht="11.25" customHeight="1">
      <c r="A184" s="22" t="str">
        <f>VLOOKUP(B184,Lookup!A:B,2,FALSE)</f>
        <v>CAS-GA-2110SU-9A</v>
      </c>
      <c r="B184" s="22" t="str">
        <f>Pricelist!A184</f>
        <v>GA-2110SU-9A</v>
      </c>
      <c r="C184" s="22">
        <f>Pricelist!B184</f>
        <v>30</v>
      </c>
      <c r="D184" s="2">
        <f>Pricelist!C184/Calculations!$B$1</f>
        <v>118.93927789441436</v>
      </c>
      <c r="E184" s="22">
        <f t="shared" si="3"/>
        <v>2</v>
      </c>
      <c r="F184" s="22" t="s">
        <v>8</v>
      </c>
      <c r="G184" s="22" t="str">
        <f>VLOOKUP(B184,Pricelist!A:B,1,FALSE)</f>
        <v>GA-2110SU-9A</v>
      </c>
      <c r="H184" s="1"/>
    </row>
    <row r="185" spans="1:8" ht="11.25" customHeight="1">
      <c r="A185" s="22" t="str">
        <f>VLOOKUP(B185,Lookup!A:B,2,FALSE)</f>
        <v>CAS-GA-2200-2A</v>
      </c>
      <c r="B185" s="22" t="str">
        <f>Pricelist!A185</f>
        <v>GA-2200-2ADR</v>
      </c>
      <c r="C185" s="22">
        <f>Pricelist!B185</f>
        <v>40</v>
      </c>
      <c r="D185" s="2">
        <f>Pricelist!C185/Calculations!$B$1</f>
        <v>118.93927789441436</v>
      </c>
      <c r="E185" s="22">
        <f t="shared" si="3"/>
        <v>2</v>
      </c>
      <c r="F185" s="22" t="s">
        <v>8</v>
      </c>
      <c r="G185" s="22" t="str">
        <f>VLOOKUP(B185,Pricelist!A:B,1,FALSE)</f>
        <v>GA-2200-2ADR</v>
      </c>
      <c r="H185" s="1"/>
    </row>
    <row r="186" spans="1:8" ht="11.25" customHeight="1">
      <c r="A186" s="22" t="str">
        <f>VLOOKUP(B186,Lookup!A:B,2,FALSE)</f>
        <v>CAS-GA-2200BB-1A</v>
      </c>
      <c r="B186" s="22" t="str">
        <f>Pricelist!A186</f>
        <v>GA-2200BB-1A</v>
      </c>
      <c r="C186" s="22">
        <f>Pricelist!B186</f>
        <v>30</v>
      </c>
      <c r="D186" s="2">
        <f>Pricelist!C186/Calculations!$B$1</f>
        <v>131.55404979230678</v>
      </c>
      <c r="E186" s="22">
        <f t="shared" si="3"/>
        <v>2</v>
      </c>
      <c r="F186" s="22" t="s">
        <v>8</v>
      </c>
      <c r="G186" s="22" t="str">
        <f>VLOOKUP(B186,Pricelist!A:B,1,FALSE)</f>
        <v>GA-2200BB-1A</v>
      </c>
      <c r="H186" s="1"/>
    </row>
    <row r="187" spans="1:8" ht="11.25" customHeight="1">
      <c r="A187" s="22" t="e">
        <f>VLOOKUP(B187,Lookup!A:B,2,FALSE)</f>
        <v>#N/A</v>
      </c>
      <c r="B187" s="22" t="str">
        <f>Pricelist!A187</f>
        <v>GA-2200BB-1AJF</v>
      </c>
      <c r="C187" s="22">
        <f>Pricelist!B187</f>
        <v>6</v>
      </c>
      <c r="D187" s="2">
        <f>Pricelist!C187/Calculations!$B$1</f>
        <v>149.57515250358168</v>
      </c>
      <c r="E187" s="22">
        <f t="shared" si="3"/>
        <v>2</v>
      </c>
      <c r="F187" s="22" t="s">
        <v>8</v>
      </c>
      <c r="G187" s="22" t="str">
        <f>VLOOKUP(B187,Pricelist!A:B,1,FALSE)</f>
        <v>GA-2200BB-1AJF</v>
      </c>
      <c r="H187" s="1"/>
    </row>
    <row r="188" spans="1:8" ht="11.25" customHeight="1">
      <c r="A188" s="22" t="str">
        <f>VLOOKUP(B188,Lookup!A:B,2,FALSE)</f>
        <v>CAS-GA-2200GC-7A</v>
      </c>
      <c r="B188" s="22" t="str">
        <f>Pricelist!A188</f>
        <v>GA-2200GC-7ADR</v>
      </c>
      <c r="C188" s="22">
        <f>Pricelist!B188</f>
        <v>30</v>
      </c>
      <c r="D188" s="2">
        <f>Pricelist!C188/Calculations!$B$1</f>
        <v>153.17937304583666</v>
      </c>
      <c r="E188" s="22">
        <f t="shared" si="3"/>
        <v>2</v>
      </c>
      <c r="F188" s="22" t="s">
        <v>8</v>
      </c>
      <c r="G188" s="22" t="str">
        <f>VLOOKUP(B188,Pricelist!A:B,1,FALSE)</f>
        <v>GA-2200GC-7ADR</v>
      </c>
      <c r="H188" s="1"/>
    </row>
    <row r="189" spans="1:8" ht="11.25" customHeight="1">
      <c r="A189" s="22" t="str">
        <f>VLOOKUP(B189,Lookup!A:B,2,FALSE)</f>
        <v>CAS-GA-2200GC-7A</v>
      </c>
      <c r="B189" s="22" t="str">
        <f>Pricelist!A189</f>
        <v>GA-2200GC-7AJF</v>
      </c>
      <c r="C189" s="22">
        <f>Pricelist!B189</f>
        <v>5</v>
      </c>
      <c r="D189" s="2">
        <f>Pricelist!C189/Calculations!$B$1</f>
        <v>167.5962552148566</v>
      </c>
      <c r="E189" s="22">
        <f t="shared" si="3"/>
        <v>2</v>
      </c>
      <c r="F189" s="22" t="s">
        <v>8</v>
      </c>
      <c r="G189" s="22" t="str">
        <f>VLOOKUP(B189,Pricelist!A:B,1,FALSE)</f>
        <v>GA-2200GC-7AJF</v>
      </c>
      <c r="H189" s="1"/>
    </row>
    <row r="190" spans="1:8" ht="11.25" customHeight="1">
      <c r="A190" s="22" t="str">
        <f>VLOOKUP(B190,Lookup!A:B,2,FALSE)</f>
        <v>CAS-GA-2200M-1A</v>
      </c>
      <c r="B190" s="22" t="str">
        <f>Pricelist!A190</f>
        <v>GA-2200M-1A</v>
      </c>
      <c r="C190" s="22">
        <f>Pricelist!B190</f>
        <v>18</v>
      </c>
      <c r="D190" s="2">
        <f>Pricelist!C190/Calculations!$B$1</f>
        <v>135.15827033456176</v>
      </c>
      <c r="E190" s="22">
        <f t="shared" si="3"/>
        <v>2</v>
      </c>
      <c r="F190" s="22" t="s">
        <v>8</v>
      </c>
      <c r="G190" s="22" t="str">
        <f>VLOOKUP(B190,Pricelist!A:B,1,FALSE)</f>
        <v>GA-2200M-1A</v>
      </c>
      <c r="H190" s="1"/>
    </row>
    <row r="191" spans="1:8" ht="11.25" customHeight="1">
      <c r="A191" s="22" t="str">
        <f>VLOOKUP(B191,Lookup!A:B,2,FALSE)</f>
        <v>CAS-GA-2200M-4A</v>
      </c>
      <c r="B191" s="22" t="str">
        <f>Pricelist!A191</f>
        <v>GA-2200M-4A</v>
      </c>
      <c r="C191" s="22">
        <f>Pricelist!B191</f>
        <v>55</v>
      </c>
      <c r="D191" s="2">
        <f>Pricelist!C191/Calculations!$B$1</f>
        <v>126.14771897892432</v>
      </c>
      <c r="E191" s="22">
        <f t="shared" si="3"/>
        <v>2</v>
      </c>
      <c r="F191" s="22" t="s">
        <v>8</v>
      </c>
      <c r="G191" s="22" t="str">
        <f>VLOOKUP(B191,Pricelist!A:B,1,FALSE)</f>
        <v>GA-2200M-4A</v>
      </c>
      <c r="H191" s="1"/>
    </row>
    <row r="192" spans="1:8" ht="11.25" customHeight="1">
      <c r="A192" s="22" t="e">
        <f>VLOOKUP(B192,Lookup!A:B,2,FALSE)</f>
        <v>#N/A</v>
      </c>
      <c r="B192" s="22" t="str">
        <f>Pricelist!A192</f>
        <v>GA-2200M-4AJF</v>
      </c>
      <c r="C192" s="22">
        <f>Pricelist!B192</f>
        <v>5</v>
      </c>
      <c r="D192" s="2">
        <f>Pricelist!C192/Calculations!$B$1</f>
        <v>153.17937304583666</v>
      </c>
      <c r="E192" s="22">
        <f t="shared" si="3"/>
        <v>2</v>
      </c>
      <c r="F192" s="22" t="s">
        <v>8</v>
      </c>
      <c r="G192" s="22" t="str">
        <f>VLOOKUP(B192,Pricelist!A:B,1,FALSE)</f>
        <v>GA-2200M-4AJF</v>
      </c>
      <c r="H192" s="1"/>
    </row>
    <row r="193" spans="1:8" ht="11.25" customHeight="1">
      <c r="A193" s="22" t="str">
        <f>VLOOKUP(B193,Lookup!A:B,2,FALSE)</f>
        <v>CAS-GA-400-1ADR</v>
      </c>
      <c r="B193" s="22" t="str">
        <f>Pricelist!A193</f>
        <v>GA-400-1ADR</v>
      </c>
      <c r="C193" s="22">
        <f>Pricelist!B193</f>
        <v>30</v>
      </c>
      <c r="D193" s="2">
        <f>Pricelist!C193/Calculations!$B$1</f>
        <v>122.54349843666934</v>
      </c>
      <c r="E193" s="22">
        <f t="shared" si="3"/>
        <v>2</v>
      </c>
      <c r="F193" s="22" t="s">
        <v>8</v>
      </c>
      <c r="G193" s="22" t="str">
        <f>VLOOKUP(B193,Pricelist!A:B,1,FALSE)</f>
        <v>GA-400-1ADR</v>
      </c>
      <c r="H193" s="1"/>
    </row>
    <row r="194" spans="1:8" ht="11.25" customHeight="1">
      <c r="A194" s="22" t="str">
        <f>VLOOKUP(B194,Lookup!A:B,2,FALSE)</f>
        <v>CAS-GA-400-1BDR</v>
      </c>
      <c r="B194" s="22" t="str">
        <f>Pricelist!A194</f>
        <v>GA-400-1BDR</v>
      </c>
      <c r="C194" s="22">
        <f>Pricelist!B194</f>
        <v>30</v>
      </c>
      <c r="D194" s="2">
        <f>Pricelist!C194/Calculations!$B$1</f>
        <v>124.34560870779683</v>
      </c>
      <c r="E194" s="22">
        <f t="shared" si="3"/>
        <v>2</v>
      </c>
      <c r="F194" s="22" t="s">
        <v>8</v>
      </c>
      <c r="G194" s="22" t="str">
        <f>VLOOKUP(B194,Pricelist!A:B,1,FALSE)</f>
        <v>GA-400-1BDR</v>
      </c>
      <c r="H194" s="1"/>
    </row>
    <row r="195" spans="1:8" ht="11.25" customHeight="1">
      <c r="A195" s="22" t="str">
        <f>VLOOKUP(B195,Lookup!A:B,2,FALSE)</f>
        <v>CAS-GA-400-7ADR</v>
      </c>
      <c r="B195" s="22" t="str">
        <f>Pricelist!A195</f>
        <v>GA-400-7ADR</v>
      </c>
      <c r="C195" s="22">
        <f>Pricelist!B195</f>
        <v>30</v>
      </c>
      <c r="D195" s="2">
        <f>Pricelist!C195/Calculations!$B$1</f>
        <v>122.54349843666934</v>
      </c>
      <c r="E195" s="22">
        <f t="shared" ref="E195:E258" si="4">IF(C195&gt;1,2,IF(C195=1,5,14))</f>
        <v>2</v>
      </c>
      <c r="F195" s="22" t="s">
        <v>8</v>
      </c>
      <c r="G195" s="22" t="str">
        <f>VLOOKUP(B195,Pricelist!A:B,1,FALSE)</f>
        <v>GA-400-7ADR</v>
      </c>
      <c r="H195" s="1"/>
    </row>
    <row r="196" spans="1:8" ht="11.25" customHeight="1">
      <c r="A196" s="22" t="e">
        <f>VLOOKUP(B196,Lookup!A:B,2,FALSE)</f>
        <v>#N/A</v>
      </c>
      <c r="B196" s="22" t="str">
        <f>Pricelist!A196</f>
        <v>GA-400-7AJF</v>
      </c>
      <c r="C196" s="22">
        <f>Pricelist!B196</f>
        <v>31</v>
      </c>
      <c r="D196" s="2">
        <f>Pricelist!C196/Calculations!$B$1</f>
        <v>153.17937304583666</v>
      </c>
      <c r="E196" s="22">
        <f t="shared" si="4"/>
        <v>2</v>
      </c>
      <c r="F196" s="22" t="s">
        <v>8</v>
      </c>
      <c r="G196" s="22" t="str">
        <f>VLOOKUP(B196,Pricelist!A:B,1,FALSE)</f>
        <v>GA-400-7AJF</v>
      </c>
      <c r="H196" s="1"/>
    </row>
    <row r="197" spans="1:8" ht="11.25" customHeight="1">
      <c r="A197" s="22" t="str">
        <f>VLOOKUP(B197,Lookup!A:B,2,FALSE)</f>
        <v>CAS-GA-400GB-1ADR</v>
      </c>
      <c r="B197" s="22" t="str">
        <f>Pricelist!A197</f>
        <v>GA-400GB-1A</v>
      </c>
      <c r="C197" s="22">
        <f>Pricelist!B197</f>
        <v>20</v>
      </c>
      <c r="D197" s="2">
        <f>Pricelist!C197/Calculations!$B$1</f>
        <v>127.94982925005181</v>
      </c>
      <c r="E197" s="22">
        <f t="shared" si="4"/>
        <v>2</v>
      </c>
      <c r="F197" s="22" t="s">
        <v>8</v>
      </c>
      <c r="G197" s="22" t="str">
        <f>VLOOKUP(B197,Pricelist!A:B,1,FALSE)</f>
        <v>GA-400GB-1A</v>
      </c>
      <c r="H197" s="1"/>
    </row>
    <row r="198" spans="1:8" ht="11.25" customHeight="1">
      <c r="A198" s="22" t="str">
        <f>VLOOKUP(B198,Lookup!A:B,2,FALSE)</f>
        <v>CAS-GA-400GB-1A4DR</v>
      </c>
      <c r="B198" s="22" t="str">
        <f>Pricelist!A198</f>
        <v>GA-400GB-1A4DR</v>
      </c>
      <c r="C198" s="22">
        <f>Pricelist!B198</f>
        <v>21</v>
      </c>
      <c r="D198" s="2">
        <f>Pricelist!C198/Calculations!$B$1</f>
        <v>127.94982925005181</v>
      </c>
      <c r="E198" s="22">
        <f t="shared" si="4"/>
        <v>2</v>
      </c>
      <c r="F198" s="22" t="s">
        <v>8</v>
      </c>
      <c r="G198" s="22" t="str">
        <f>VLOOKUP(B198,Pricelist!A:B,1,FALSE)</f>
        <v>GA-400GB-1A4DR</v>
      </c>
      <c r="H198" s="1"/>
    </row>
    <row r="199" spans="1:8" ht="11.25" customHeight="1">
      <c r="A199" s="22" t="str">
        <f>VLOOKUP(B199,Lookup!A:B,2,FALSE)</f>
        <v>CAS-GA-400GB-1A9DR</v>
      </c>
      <c r="B199" s="22" t="str">
        <f>Pricelist!A199</f>
        <v>GA-400GB-1A9</v>
      </c>
      <c r="C199" s="22">
        <f>Pricelist!B199</f>
        <v>31</v>
      </c>
      <c r="D199" s="2">
        <f>Pricelist!C199/Calculations!$B$1</f>
        <v>127.94982925005181</v>
      </c>
      <c r="E199" s="22">
        <f t="shared" si="4"/>
        <v>2</v>
      </c>
      <c r="F199" s="22" t="s">
        <v>8</v>
      </c>
      <c r="G199" s="22" t="str">
        <f>VLOOKUP(B199,Pricelist!A:B,1,FALSE)</f>
        <v>GA-400GB-1A9</v>
      </c>
      <c r="H199" s="1"/>
    </row>
    <row r="200" spans="1:8" ht="11.25" customHeight="1">
      <c r="A200" s="22" t="str">
        <f>VLOOKUP(B200,Lookup!A:B,2,FALSE)</f>
        <v>CAS-GA-400HR-1ADR</v>
      </c>
      <c r="B200" s="22" t="str">
        <f>Pricelist!A200</f>
        <v>GA-400HR-1ADR</v>
      </c>
      <c r="C200" s="22">
        <f>Pricelist!B200</f>
        <v>36</v>
      </c>
      <c r="D200" s="2">
        <f>Pricelist!C200/Calculations!$B$1</f>
        <v>115.33505735215937</v>
      </c>
      <c r="E200" s="22">
        <f t="shared" si="4"/>
        <v>2</v>
      </c>
      <c r="F200" s="22" t="s">
        <v>8</v>
      </c>
      <c r="G200" s="22" t="str">
        <f>VLOOKUP(B200,Pricelist!A:B,1,FALSE)</f>
        <v>GA-400HR-1ADR</v>
      </c>
      <c r="H200" s="1"/>
    </row>
    <row r="201" spans="1:8" ht="11.25" customHeight="1">
      <c r="A201" s="22" t="str">
        <f>VLOOKUP(B201,Lookup!A:B,2,FALSE)</f>
        <v>CAS-GA-400SK-1A4DR</v>
      </c>
      <c r="B201" s="22" t="str">
        <f>Pricelist!A201</f>
        <v>GA-400SK-1A4</v>
      </c>
      <c r="C201" s="22">
        <f>Pricelist!B201</f>
        <v>68</v>
      </c>
      <c r="D201" s="2">
        <f>Pricelist!C201/Calculations!$B$1</f>
        <v>129.75193952117928</v>
      </c>
      <c r="E201" s="22">
        <f t="shared" si="4"/>
        <v>2</v>
      </c>
      <c r="F201" s="22" t="s">
        <v>8</v>
      </c>
      <c r="G201" s="22" t="str">
        <f>VLOOKUP(B201,Pricelist!A:B,1,FALSE)</f>
        <v>GA-400SK-1A4</v>
      </c>
      <c r="H201" s="1"/>
    </row>
    <row r="202" spans="1:8" ht="11.25" customHeight="1">
      <c r="A202" s="22" t="str">
        <f>VLOOKUP(B202,Lookup!A:B,2,FALSE)</f>
        <v>CAS-GA-400SK-1A9</v>
      </c>
      <c r="B202" s="22" t="str">
        <f>Pricelist!A202</f>
        <v>GA-400SK-1A9</v>
      </c>
      <c r="C202" s="22">
        <f>Pricelist!B202</f>
        <v>72</v>
      </c>
      <c r="D202" s="2">
        <f>Pricelist!C202/Calculations!$B$1</f>
        <v>126.14771897892432</v>
      </c>
      <c r="E202" s="22">
        <f t="shared" si="4"/>
        <v>2</v>
      </c>
      <c r="F202" s="22" t="s">
        <v>8</v>
      </c>
      <c r="G202" s="22" t="str">
        <f>VLOOKUP(B202,Pricelist!A:B,1,FALSE)</f>
        <v>GA-400SK-1A9</v>
      </c>
      <c r="H202" s="1"/>
    </row>
    <row r="203" spans="1:8" ht="11.25" customHeight="1">
      <c r="A203" s="22" t="str">
        <f>VLOOKUP(B203,Lookup!A:B,2,FALSE)</f>
        <v>CAS-GA-500-1ADR</v>
      </c>
      <c r="B203" s="22" t="str">
        <f>Pricelist!A203</f>
        <v>GA-500-1A</v>
      </c>
      <c r="C203" s="22">
        <f>Pricelist!B203</f>
        <v>14</v>
      </c>
      <c r="D203" s="2">
        <f>Pricelist!C203/Calculations!$B$1</f>
        <v>111.73083680990439</v>
      </c>
      <c r="E203" s="22">
        <f t="shared" si="4"/>
        <v>2</v>
      </c>
      <c r="F203" s="22" t="s">
        <v>8</v>
      </c>
      <c r="G203" s="22" t="str">
        <f>VLOOKUP(B203,Pricelist!A:B,1,FALSE)</f>
        <v>GA-500-1A</v>
      </c>
      <c r="H203" s="1"/>
    </row>
    <row r="204" spans="1:8" ht="11.25" customHeight="1">
      <c r="A204" s="22" t="str">
        <f>VLOOKUP(B204,Lookup!A:B,2,FALSE)</f>
        <v>CAS-GA-700-1ADR</v>
      </c>
      <c r="B204" s="22" t="str">
        <f>Pricelist!A204</f>
        <v>GA-700-1A</v>
      </c>
      <c r="C204" s="22">
        <f>Pricelist!B204</f>
        <v>51</v>
      </c>
      <c r="D204" s="2">
        <f>Pricelist!C204/Calculations!$B$1</f>
        <v>91.907623827502007</v>
      </c>
      <c r="E204" s="22">
        <f t="shared" si="4"/>
        <v>2</v>
      </c>
      <c r="F204" s="22" t="s">
        <v>8</v>
      </c>
      <c r="G204" s="22" t="str">
        <f>VLOOKUP(B204,Pricelist!A:B,1,FALSE)</f>
        <v>GA-700-1A</v>
      </c>
      <c r="H204" s="1"/>
    </row>
    <row r="205" spans="1:8" ht="11.25" customHeight="1">
      <c r="A205" s="22" t="str">
        <f>VLOOKUP(B205,Lookup!A:B,2,FALSE)</f>
        <v>CAS-GA-700-1BDR</v>
      </c>
      <c r="B205" s="22" t="str">
        <f>Pricelist!A205</f>
        <v>GA-700-1B</v>
      </c>
      <c r="C205" s="22">
        <f>Pricelist!B205</f>
        <v>15</v>
      </c>
      <c r="D205" s="2">
        <f>Pricelist!C205/Calculations!$B$1</f>
        <v>108.12661626764941</v>
      </c>
      <c r="E205" s="22">
        <f t="shared" si="4"/>
        <v>2</v>
      </c>
      <c r="F205" s="22" t="s">
        <v>8</v>
      </c>
      <c r="G205" s="22" t="str">
        <f>VLOOKUP(B205,Pricelist!A:B,1,FALSE)</f>
        <v>GA-700-1B</v>
      </c>
      <c r="H205" s="1"/>
    </row>
    <row r="206" spans="1:8" ht="11.25" customHeight="1">
      <c r="A206" s="22" t="str">
        <f>VLOOKUP(B206,Lookup!A:B,2,FALSE)</f>
        <v>CAS-GA-700-4ADR</v>
      </c>
      <c r="B206" s="22" t="str">
        <f>Pricelist!A206</f>
        <v>GA-700-4A</v>
      </c>
      <c r="C206" s="22">
        <f>Pricelist!B206</f>
        <v>40</v>
      </c>
      <c r="D206" s="2">
        <f>Pricelist!C206/Calculations!$B$1</f>
        <v>104.52239572539443</v>
      </c>
      <c r="E206" s="22">
        <f t="shared" si="4"/>
        <v>2</v>
      </c>
      <c r="F206" s="22" t="s">
        <v>8</v>
      </c>
      <c r="G206" s="22" t="str">
        <f>VLOOKUP(B206,Pricelist!A:B,1,FALSE)</f>
        <v>GA-700-4A</v>
      </c>
      <c r="H206" s="1"/>
    </row>
    <row r="207" spans="1:8" ht="11.25" customHeight="1">
      <c r="A207" s="22" t="str">
        <f>VLOOKUP(B207,Lookup!A:B,2,FALSE)</f>
        <v>CAS-GA-700-7ADR</v>
      </c>
      <c r="B207" s="22" t="str">
        <f>Pricelist!A207</f>
        <v>GA-700-7A</v>
      </c>
      <c r="C207" s="22">
        <f>Pricelist!B207</f>
        <v>5</v>
      </c>
      <c r="D207" s="2">
        <f>Pricelist!C207/Calculations!$B$1</f>
        <v>108.12661626764941</v>
      </c>
      <c r="E207" s="22">
        <f t="shared" si="4"/>
        <v>2</v>
      </c>
      <c r="F207" s="22" t="s">
        <v>8</v>
      </c>
      <c r="G207" s="22" t="str">
        <f>VLOOKUP(B207,Pricelist!A:B,1,FALSE)</f>
        <v>GA-700-7A</v>
      </c>
      <c r="H207" s="1"/>
    </row>
    <row r="208" spans="1:8" ht="11.25" customHeight="1">
      <c r="A208" s="22" t="e">
        <f>VLOOKUP(B208,Lookup!A:B,2,FALSE)</f>
        <v>#N/A</v>
      </c>
      <c r="B208" s="22" t="str">
        <f>Pricelist!A208</f>
        <v>GA-700AR-1A</v>
      </c>
      <c r="C208" s="22">
        <f>Pricelist!B208</f>
        <v>25</v>
      </c>
      <c r="D208" s="2">
        <f>Pricelist!C208/Calculations!$B$1</f>
        <v>118.93927789441436</v>
      </c>
      <c r="E208" s="22">
        <f t="shared" si="4"/>
        <v>2</v>
      </c>
      <c r="F208" s="22" t="s">
        <v>8</v>
      </c>
      <c r="G208" s="22" t="str">
        <f>VLOOKUP(B208,Pricelist!A:B,1,FALSE)</f>
        <v>GA-700AR-1A</v>
      </c>
      <c r="H208" s="1"/>
    </row>
    <row r="209" spans="1:8" ht="11.25" customHeight="1">
      <c r="A209" s="22" t="str">
        <f>VLOOKUP(B209,Lookup!A:B,2,FALSE)</f>
        <v>CAS-GA-700CM-2ADR</v>
      </c>
      <c r="B209" s="22" t="str">
        <f>Pricelist!A209</f>
        <v>GA-700CM-2A</v>
      </c>
      <c r="C209" s="22">
        <f>Pricelist!B209</f>
        <v>10</v>
      </c>
      <c r="D209" s="2">
        <f>Pricelist!C209/Calculations!$B$1</f>
        <v>118.93927789441436</v>
      </c>
      <c r="E209" s="22">
        <f t="shared" si="4"/>
        <v>2</v>
      </c>
      <c r="F209" s="22" t="s">
        <v>8</v>
      </c>
      <c r="G209" s="22" t="str">
        <f>VLOOKUP(B209,Pricelist!A:B,1,FALSE)</f>
        <v>GA-700CM-2A</v>
      </c>
      <c r="H209" s="1"/>
    </row>
    <row r="210" spans="1:8" ht="11.25" customHeight="1">
      <c r="A210" s="22" t="str">
        <f>VLOOKUP(B210,Lookup!A:B,2,FALSE)</f>
        <v>CAS-GA-700CM-3ADR</v>
      </c>
      <c r="B210" s="22" t="str">
        <f>Pricelist!A210</f>
        <v>GA-700CM-3A</v>
      </c>
      <c r="C210" s="22">
        <f>Pricelist!B210</f>
        <v>5</v>
      </c>
      <c r="D210" s="2">
        <f>Pricelist!C210/Calculations!$B$1</f>
        <v>120.74138816554185</v>
      </c>
      <c r="E210" s="22">
        <f t="shared" si="4"/>
        <v>2</v>
      </c>
      <c r="F210" s="22" t="s">
        <v>8</v>
      </c>
      <c r="G210" s="22" t="str">
        <f>VLOOKUP(B210,Pricelist!A:B,1,FALSE)</f>
        <v>GA-700CM-3A</v>
      </c>
      <c r="H210" s="1"/>
    </row>
    <row r="211" spans="1:8" ht="11.25" customHeight="1">
      <c r="A211" s="22" t="str">
        <f>VLOOKUP(B211,Lookup!A:B,2,FALSE)</f>
        <v>CAS-GA-700CM-8A</v>
      </c>
      <c r="B211" s="22" t="str">
        <f>Pricelist!A211</f>
        <v>GA-700CM-8A</v>
      </c>
      <c r="C211" s="22">
        <f>Pricelist!B211</f>
        <v>10</v>
      </c>
      <c r="D211" s="2">
        <f>Pricelist!C211/Calculations!$B$1</f>
        <v>118.93927789441436</v>
      </c>
      <c r="E211" s="22">
        <f t="shared" si="4"/>
        <v>2</v>
      </c>
      <c r="F211" s="22" t="s">
        <v>8</v>
      </c>
      <c r="G211" s="22" t="str">
        <f>VLOOKUP(B211,Pricelist!A:B,1,FALSE)</f>
        <v>GA-700CM-8A</v>
      </c>
      <c r="H211" s="1"/>
    </row>
    <row r="212" spans="1:8" ht="11.25" customHeight="1">
      <c r="A212" s="22" t="str">
        <f>VLOOKUP(B212,Lookup!A:B,2,FALSE)</f>
        <v>CAS-GA-700CT-1A</v>
      </c>
      <c r="B212" s="22" t="str">
        <f>Pricelist!A212</f>
        <v>GA-700CT-1ADR</v>
      </c>
      <c r="C212" s="22">
        <f>Pricelist!B212</f>
        <v>20</v>
      </c>
      <c r="D212" s="2">
        <f>Pricelist!C212/Calculations!$B$1</f>
        <v>136.96038060568927</v>
      </c>
      <c r="E212" s="22">
        <f t="shared" si="4"/>
        <v>2</v>
      </c>
      <c r="F212" s="22" t="s">
        <v>8</v>
      </c>
      <c r="G212" s="22" t="str">
        <f>VLOOKUP(B212,Pricelist!A:B,1,FALSE)</f>
        <v>GA-700CT-1ADR</v>
      </c>
      <c r="H212" s="1"/>
    </row>
    <row r="213" spans="1:8" ht="11.25" customHeight="1">
      <c r="A213" s="22" t="str">
        <f>VLOOKUP(B213,Lookup!A:B,2,FALSE)</f>
        <v>CAS-GA-700DC-1A</v>
      </c>
      <c r="B213" s="22" t="str">
        <f>Pricelist!A213</f>
        <v>GA-700DC-1ADR</v>
      </c>
      <c r="C213" s="22">
        <f>Pricelist!B213</f>
        <v>85</v>
      </c>
      <c r="D213" s="2">
        <f>Pricelist!C213/Calculations!$B$1</f>
        <v>97.313954640884475</v>
      </c>
      <c r="E213" s="22">
        <f t="shared" si="4"/>
        <v>2</v>
      </c>
      <c r="F213" s="22" t="s">
        <v>8</v>
      </c>
      <c r="G213" s="22" t="str">
        <f>VLOOKUP(B213,Pricelist!A:B,1,FALSE)</f>
        <v>GA-700DC-1ADR</v>
      </c>
      <c r="H213" s="1"/>
    </row>
    <row r="214" spans="1:8" ht="11.25" customHeight="1">
      <c r="A214" s="22" t="str">
        <f>VLOOKUP(B214,Lookup!A:B,2,FALSE)</f>
        <v>CAS-GA-700MG-1A</v>
      </c>
      <c r="B214" s="22" t="str">
        <f>Pricelist!A214</f>
        <v>GA-700MG-1ADR</v>
      </c>
      <c r="C214" s="22">
        <f>Pricelist!B214</f>
        <v>101</v>
      </c>
      <c r="D214" s="2">
        <f>Pricelist!C214/Calculations!$B$1</f>
        <v>104.52239572539443</v>
      </c>
      <c r="E214" s="22">
        <f t="shared" si="4"/>
        <v>2</v>
      </c>
      <c r="F214" s="22" t="s">
        <v>8</v>
      </c>
      <c r="G214" s="22" t="str">
        <f>VLOOKUP(B214,Pricelist!A:B,1,FALSE)</f>
        <v>GA-700MG-1ADR</v>
      </c>
      <c r="H214" s="1"/>
    </row>
    <row r="215" spans="1:8" ht="11.25" customHeight="1">
      <c r="A215" s="22" t="str">
        <f>VLOOKUP(B215,Lookup!A:B,2,FALSE)</f>
        <v>CAS-GA-700SK-1ADR</v>
      </c>
      <c r="B215" s="22" t="str">
        <f>Pricelist!A215</f>
        <v>GA-700SK-1A</v>
      </c>
      <c r="C215" s="22">
        <f>Pricelist!B215</f>
        <v>18</v>
      </c>
      <c r="D215" s="2">
        <f>Pricelist!C215/Calculations!$B$1</f>
        <v>126.14771897892432</v>
      </c>
      <c r="E215" s="22">
        <f t="shared" si="4"/>
        <v>2</v>
      </c>
      <c r="F215" s="22" t="s">
        <v>8</v>
      </c>
      <c r="G215" s="22" t="str">
        <f>VLOOKUP(B215,Pricelist!A:B,1,FALSE)</f>
        <v>GA-700SK-1A</v>
      </c>
      <c r="H215" s="1"/>
    </row>
    <row r="216" spans="1:8" ht="11.25" customHeight="1">
      <c r="A216" s="22" t="str">
        <f>VLOOKUP(B216,Lookup!A:B,2,FALSE)</f>
        <v>CAS-GA-700SKE-7A</v>
      </c>
      <c r="B216" s="22" t="str">
        <f>Pricelist!A216</f>
        <v>GA-700SKE-7A</v>
      </c>
      <c r="C216" s="22">
        <f>Pricelist!B216</f>
        <v>80</v>
      </c>
      <c r="D216" s="2">
        <f>Pricelist!C216/Calculations!$B$1</f>
        <v>106.32450599652192</v>
      </c>
      <c r="E216" s="22">
        <f t="shared" si="4"/>
        <v>2</v>
      </c>
      <c r="F216" s="22" t="s">
        <v>8</v>
      </c>
      <c r="G216" s="22" t="str">
        <f>VLOOKUP(B216,Pricelist!A:B,1,FALSE)</f>
        <v>GA-700SKE-7A</v>
      </c>
      <c r="H216" s="1"/>
    </row>
    <row r="217" spans="1:8" ht="11.25" customHeight="1">
      <c r="A217" s="22" t="str">
        <f>VLOOKUP(B217,Lookup!A:B,2,FALSE)</f>
        <v>CAS-GA-700UC-5A</v>
      </c>
      <c r="B217" s="22" t="str">
        <f>Pricelist!A217</f>
        <v>GA-700UC-5A</v>
      </c>
      <c r="C217" s="22">
        <f>Pricelist!B217</f>
        <v>5</v>
      </c>
      <c r="D217" s="2">
        <f>Pricelist!C217/Calculations!$B$1</f>
        <v>142.36671141907172</v>
      </c>
      <c r="E217" s="22">
        <f t="shared" si="4"/>
        <v>2</v>
      </c>
      <c r="F217" s="22" t="s">
        <v>8</v>
      </c>
      <c r="G217" s="22" t="str">
        <f>VLOOKUP(B217,Pricelist!A:B,1,FALSE)</f>
        <v>GA-700UC-5A</v>
      </c>
      <c r="H217" s="1"/>
    </row>
    <row r="218" spans="1:8" ht="11.25" customHeight="1">
      <c r="A218" s="22" t="str">
        <f>VLOOKUP(B218,Lookup!A:B,2,FALSE)</f>
        <v>CAS-GA-700VB-1A</v>
      </c>
      <c r="B218" s="22" t="str">
        <f>Pricelist!A218</f>
        <v>GA-700VB-1A</v>
      </c>
      <c r="C218" s="22">
        <f>Pricelist!B218</f>
        <v>12</v>
      </c>
      <c r="D218" s="2">
        <f>Pricelist!C218/Calculations!$B$1</f>
        <v>118.93927789441436</v>
      </c>
      <c r="E218" s="22">
        <f t="shared" si="4"/>
        <v>2</v>
      </c>
      <c r="F218" s="22" t="s">
        <v>8</v>
      </c>
      <c r="G218" s="22" t="str">
        <f>VLOOKUP(B218,Pricelist!A:B,1,FALSE)</f>
        <v>GA-700VB-1A</v>
      </c>
      <c r="H218" s="1"/>
    </row>
    <row r="219" spans="1:8" ht="11.25" customHeight="1">
      <c r="A219" s="22" t="str">
        <f>VLOOKUP(B219,Lookup!A:B,2,FALSE)</f>
        <v>CAS-GA-700WM-5A</v>
      </c>
      <c r="B219" s="22" t="str">
        <f>Pricelist!A219</f>
        <v>GA-700WM-5ADR</v>
      </c>
      <c r="C219" s="22">
        <f>Pricelist!B219</f>
        <v>5</v>
      </c>
      <c r="D219" s="2">
        <f>Pricelist!C219/Calculations!$B$1</f>
        <v>124.34560870779683</v>
      </c>
      <c r="E219" s="22">
        <f t="shared" si="4"/>
        <v>2</v>
      </c>
      <c r="F219" s="22" t="s">
        <v>8</v>
      </c>
      <c r="G219" s="22" t="str">
        <f>VLOOKUP(B219,Pricelist!A:B,1,FALSE)</f>
        <v>GA-700WM-5ADR</v>
      </c>
      <c r="H219" s="1"/>
    </row>
    <row r="220" spans="1:8" ht="11.25" customHeight="1">
      <c r="A220" s="22" t="str">
        <f>VLOOKUP(B220,Lookup!A:B,2,FALSE)</f>
        <v>CAS-GA-710-1ADR</v>
      </c>
      <c r="B220" s="22" t="str">
        <f>Pricelist!A220</f>
        <v>GA-710-1A</v>
      </c>
      <c r="C220" s="22">
        <f>Pricelist!B220</f>
        <v>30</v>
      </c>
      <c r="D220" s="2">
        <f>Pricelist!C220/Calculations!$B$1</f>
        <v>120.74138816554185</v>
      </c>
      <c r="E220" s="22">
        <f t="shared" si="4"/>
        <v>2</v>
      </c>
      <c r="F220" s="22" t="s">
        <v>8</v>
      </c>
      <c r="G220" s="22" t="str">
        <f>VLOOKUP(B220,Pricelist!A:B,1,FALSE)</f>
        <v>GA-710-1A</v>
      </c>
      <c r="H220" s="1"/>
    </row>
    <row r="221" spans="1:8" ht="11.25" customHeight="1">
      <c r="A221" s="22" t="str">
        <f>VLOOKUP(B221,Lookup!A:B,2,FALSE)</f>
        <v>CAS-GA-710-1A2DR</v>
      </c>
      <c r="B221" s="22" t="str">
        <f>Pricelist!A221</f>
        <v>GA-710-1A2</v>
      </c>
      <c r="C221" s="22">
        <f>Pricelist!B221</f>
        <v>15</v>
      </c>
      <c r="D221" s="2">
        <f>Pricelist!C221/Calculations!$B$1</f>
        <v>127.94982925005181</v>
      </c>
      <c r="E221" s="22">
        <f t="shared" si="4"/>
        <v>2</v>
      </c>
      <c r="F221" s="22" t="s">
        <v>8</v>
      </c>
      <c r="G221" s="22" t="str">
        <f>VLOOKUP(B221,Pricelist!A:B,1,FALSE)</f>
        <v>GA-710-1A2</v>
      </c>
      <c r="H221" s="1"/>
    </row>
    <row r="222" spans="1:8" ht="11.25" customHeight="1">
      <c r="A222" s="22" t="str">
        <f>VLOOKUP(B222,Lookup!A:B,2,FALSE)</f>
        <v>CAS-GA-800-4ADR</v>
      </c>
      <c r="B222" s="22" t="str">
        <f>Pricelist!A222</f>
        <v>GA-800-4A</v>
      </c>
      <c r="C222" s="22">
        <f>Pricelist!B222</f>
        <v>15</v>
      </c>
      <c r="D222" s="2">
        <f>Pricelist!C222/Calculations!$B$1</f>
        <v>100.91817518313945</v>
      </c>
      <c r="E222" s="22">
        <f t="shared" si="4"/>
        <v>2</v>
      </c>
      <c r="F222" s="22" t="s">
        <v>8</v>
      </c>
      <c r="G222" s="22" t="str">
        <f>VLOOKUP(B222,Pricelist!A:B,1,FALSE)</f>
        <v>GA-800-4A</v>
      </c>
      <c r="H222" s="1"/>
    </row>
    <row r="223" spans="1:8" ht="11.25" customHeight="1">
      <c r="A223" s="22" t="str">
        <f>VLOOKUP(B223,Lookup!A:B,2,FALSE)</f>
        <v>CAS-GA-800BL-1ADR</v>
      </c>
      <c r="B223" s="22" t="str">
        <f>Pricelist!A223</f>
        <v>GA-800BL-1ADR</v>
      </c>
      <c r="C223" s="22">
        <f>Pricelist!B223</f>
        <v>5</v>
      </c>
      <c r="D223" s="2">
        <f>Pricelist!C223/Calculations!$B$1</f>
        <v>138.76249087681674</v>
      </c>
      <c r="E223" s="22">
        <f t="shared" si="4"/>
        <v>2</v>
      </c>
      <c r="F223" s="22" t="s">
        <v>8</v>
      </c>
      <c r="G223" s="22" t="str">
        <f>VLOOKUP(B223,Pricelist!A:B,1,FALSE)</f>
        <v>GA-800BL-1ADR</v>
      </c>
      <c r="H223" s="1"/>
    </row>
    <row r="224" spans="1:8" ht="11.25" customHeight="1">
      <c r="A224" s="22" t="str">
        <f>VLOOKUP(B224,Lookup!A:B,2,FALSE)</f>
        <v>CAS-GA-800DC-1A</v>
      </c>
      <c r="B224" s="22" t="str">
        <f>Pricelist!A224</f>
        <v>GA-800DC-1ADR</v>
      </c>
      <c r="C224" s="22">
        <f>Pricelist!B224</f>
        <v>92</v>
      </c>
      <c r="D224" s="2">
        <f>Pricelist!C224/Calculations!$B$1</f>
        <v>97.313954640884475</v>
      </c>
      <c r="E224" s="22">
        <f t="shared" si="4"/>
        <v>2</v>
      </c>
      <c r="F224" s="22" t="s">
        <v>8</v>
      </c>
      <c r="G224" s="22" t="str">
        <f>VLOOKUP(B224,Pricelist!A:B,1,FALSE)</f>
        <v>GA-800DC-1ADR</v>
      </c>
      <c r="H224" s="1"/>
    </row>
    <row r="225" spans="1:8" ht="11.25" customHeight="1">
      <c r="A225" s="22" t="str">
        <f>VLOOKUP(B225,Lookup!A:B,2,FALSE)</f>
        <v>CAS-GA-800MMC-1ADR</v>
      </c>
      <c r="B225" s="22" t="str">
        <f>Pricelist!A225</f>
        <v>GA-800MMC-1A</v>
      </c>
      <c r="C225" s="22">
        <f>Pricelist!B225</f>
        <v>10</v>
      </c>
      <c r="D225" s="2">
        <f>Pricelist!C225/Calculations!$B$1</f>
        <v>100.91817518313945</v>
      </c>
      <c r="E225" s="22">
        <f t="shared" si="4"/>
        <v>2</v>
      </c>
      <c r="F225" s="22" t="s">
        <v>8</v>
      </c>
      <c r="G225" s="22" t="str">
        <f>VLOOKUP(B225,Pricelist!A:B,1,FALSE)</f>
        <v>GA-800MMC-1A</v>
      </c>
      <c r="H225" s="1"/>
    </row>
    <row r="226" spans="1:8" ht="11.25" customHeight="1">
      <c r="A226" s="22" t="str">
        <f>VLOOKUP(B226,Lookup!A:B,2,FALSE)</f>
        <v>CAS-GA-810B-1A9DR</v>
      </c>
      <c r="B226" s="22" t="str">
        <f>Pricelist!A226</f>
        <v>GA-810B-1A9DR</v>
      </c>
      <c r="C226" s="22">
        <f>Pricelist!B226</f>
        <v>5</v>
      </c>
      <c r="D226" s="2">
        <f>Pricelist!C226/Calculations!$B$1</f>
        <v>102.72028545426694</v>
      </c>
      <c r="E226" s="22">
        <f t="shared" si="4"/>
        <v>2</v>
      </c>
      <c r="F226" s="22" t="s">
        <v>8</v>
      </c>
      <c r="G226" s="22" t="str">
        <f>VLOOKUP(B226,Pricelist!A:B,1,FALSE)</f>
        <v>GA-810B-1A9DR</v>
      </c>
      <c r="H226" s="1"/>
    </row>
    <row r="227" spans="1:8" ht="11.25" customHeight="1">
      <c r="A227" s="22" t="str">
        <f>VLOOKUP(B227,Lookup!A:B,2,FALSE)</f>
        <v>CAS-GA-810GBX-1A4</v>
      </c>
      <c r="B227" s="22" t="str">
        <f>Pricelist!A227</f>
        <v>GA-810GBX-1A4</v>
      </c>
      <c r="C227" s="22">
        <f>Pricelist!B227</f>
        <v>7</v>
      </c>
      <c r="D227" s="2">
        <f>Pricelist!C227/Calculations!$B$1</f>
        <v>117.13716762328686</v>
      </c>
      <c r="E227" s="22">
        <f t="shared" si="4"/>
        <v>2</v>
      </c>
      <c r="F227" s="22" t="s">
        <v>8</v>
      </c>
      <c r="G227" s="22" t="str">
        <f>VLOOKUP(B227,Pricelist!A:B,1,FALSE)</f>
        <v>GA-810GBX-1A4</v>
      </c>
      <c r="H227" s="1"/>
    </row>
    <row r="228" spans="1:8" ht="11.25" customHeight="1">
      <c r="A228" s="22" t="str">
        <f>VLOOKUP(B228,Lookup!A:B,2,FALSE)</f>
        <v>CAS-GA-810MMA-1ADR</v>
      </c>
      <c r="B228" s="22" t="str">
        <f>Pricelist!A228</f>
        <v>GA-810MMA-1ADR</v>
      </c>
      <c r="C228" s="22">
        <f>Pricelist!B228</f>
        <v>6</v>
      </c>
      <c r="D228" s="2">
        <f>Pricelist!C228/Calculations!$B$1</f>
        <v>104.52239572539443</v>
      </c>
      <c r="E228" s="22">
        <f t="shared" si="4"/>
        <v>2</v>
      </c>
      <c r="F228" s="22" t="s">
        <v>8</v>
      </c>
      <c r="G228" s="22" t="str">
        <f>VLOOKUP(B228,Pricelist!A:B,1,FALSE)</f>
        <v>GA-810MMA-1ADR</v>
      </c>
      <c r="H228" s="1"/>
    </row>
    <row r="229" spans="1:8" ht="11.25" customHeight="1">
      <c r="A229" s="22" t="str">
        <f>VLOOKUP(B229,Lookup!A:B,2,FALSE)</f>
        <v>CAS-GA-835A-1ADR</v>
      </c>
      <c r="B229" s="22" t="str">
        <f>Pricelist!A229</f>
        <v>GA-835A-1A</v>
      </c>
      <c r="C229" s="22">
        <f>Pricelist!B229</f>
        <v>10</v>
      </c>
      <c r="D229" s="2">
        <f>Pricelist!C229/Calculations!$B$1</f>
        <v>205.44057090853389</v>
      </c>
      <c r="E229" s="22">
        <f t="shared" si="4"/>
        <v>2</v>
      </c>
      <c r="F229" s="22" t="s">
        <v>8</v>
      </c>
      <c r="G229" s="22" t="str">
        <f>VLOOKUP(B229,Pricelist!A:B,1,FALSE)</f>
        <v>GA-835A-1A</v>
      </c>
      <c r="H229" s="1"/>
    </row>
    <row r="230" spans="1:8" ht="11.25" customHeight="1">
      <c r="A230" s="22" t="str">
        <f>VLOOKUP(B230,Lookup!A:B,2,FALSE)</f>
        <v>CAS-GA-900-1A</v>
      </c>
      <c r="B230" s="22" t="str">
        <f>Pricelist!A230</f>
        <v>GA-900-1A</v>
      </c>
      <c r="C230" s="22">
        <f>Pricelist!B230</f>
        <v>80</v>
      </c>
      <c r="D230" s="2">
        <f>Pricelist!C230/Calculations!$B$1</f>
        <v>108.12661626764941</v>
      </c>
      <c r="E230" s="22">
        <f t="shared" si="4"/>
        <v>2</v>
      </c>
      <c r="F230" s="22" t="s">
        <v>8</v>
      </c>
      <c r="G230" s="22" t="str">
        <f>VLOOKUP(B230,Pricelist!A:B,1,FALSE)</f>
        <v>GA-900-1A</v>
      </c>
      <c r="H230" s="1"/>
    </row>
    <row r="231" spans="1:8" ht="11.25" customHeight="1">
      <c r="A231" s="22" t="str">
        <f>VLOOKUP(B231,Lookup!A:B,2,FALSE)</f>
        <v>CAS-GA-900-2A</v>
      </c>
      <c r="B231" s="22" t="str">
        <f>Pricelist!A231</f>
        <v>GA-900-2A</v>
      </c>
      <c r="C231" s="22">
        <f>Pricelist!B231</f>
        <v>50</v>
      </c>
      <c r="D231" s="2">
        <f>Pricelist!C231/Calculations!$B$1</f>
        <v>109.9287265387769</v>
      </c>
      <c r="E231" s="22">
        <f t="shared" si="4"/>
        <v>2</v>
      </c>
      <c r="F231" s="22" t="s">
        <v>8</v>
      </c>
      <c r="G231" s="22" t="str">
        <f>VLOOKUP(B231,Pricelist!A:B,1,FALSE)</f>
        <v>GA-900-2A</v>
      </c>
      <c r="H231" s="1"/>
    </row>
    <row r="232" spans="1:8" ht="11.25" customHeight="1">
      <c r="A232" s="22" t="str">
        <f>VLOOKUP(B232,Lookup!A:B,2,FALSE)</f>
        <v>CAS-GA-900-4A</v>
      </c>
      <c r="B232" s="22" t="str">
        <f>Pricelist!A232</f>
        <v>GA-900-4A</v>
      </c>
      <c r="C232" s="22">
        <f>Pricelist!B232</f>
        <v>83</v>
      </c>
      <c r="D232" s="2">
        <f>Pricelist!C232/Calculations!$B$1</f>
        <v>111.73083680990439</v>
      </c>
      <c r="E232" s="22">
        <f t="shared" si="4"/>
        <v>2</v>
      </c>
      <c r="F232" s="22" t="s">
        <v>8</v>
      </c>
      <c r="G232" s="22" t="str">
        <f>VLOOKUP(B232,Pricelist!A:B,1,FALSE)</f>
        <v>GA-900-4A</v>
      </c>
      <c r="H232" s="1"/>
    </row>
    <row r="233" spans="1:8" ht="11.25" customHeight="1">
      <c r="A233" s="22" t="str">
        <f>VLOOKUP(B233,Lookup!A:B,2,FALSE)</f>
        <v>CAS-GA-900A-1A9</v>
      </c>
      <c r="B233" s="22" t="str">
        <f>Pricelist!A233</f>
        <v>GA-900A-1A9</v>
      </c>
      <c r="C233" s="22">
        <f>Pricelist!B233</f>
        <v>50</v>
      </c>
      <c r="D233" s="2">
        <f>Pricelist!C233/Calculations!$B$1</f>
        <v>111.73083680990439</v>
      </c>
      <c r="E233" s="22">
        <f t="shared" si="4"/>
        <v>2</v>
      </c>
      <c r="F233" s="22" t="s">
        <v>8</v>
      </c>
      <c r="G233" s="22" t="str">
        <f>VLOOKUP(B233,Pricelist!A:B,1,FALSE)</f>
        <v>GA-900A-1A9</v>
      </c>
      <c r="H233" s="1"/>
    </row>
    <row r="234" spans="1:8" ht="11.25" customHeight="1">
      <c r="A234" s="22" t="str">
        <f>VLOOKUP(B234,Lookup!A:B,2,FALSE)</f>
        <v>CAS-GA-900AG-1A</v>
      </c>
      <c r="B234" s="22" t="str">
        <f>Pricelist!A234</f>
        <v>GA 900AG-1ADR</v>
      </c>
      <c r="C234" s="22">
        <f>Pricelist!B234</f>
        <v>30</v>
      </c>
      <c r="D234" s="2">
        <f>Pricelist!C234/Calculations!$B$1</f>
        <v>142.36671141907172</v>
      </c>
      <c r="E234" s="22">
        <f t="shared" si="4"/>
        <v>2</v>
      </c>
      <c r="F234" s="22" t="s">
        <v>8</v>
      </c>
      <c r="G234" s="22" t="str">
        <f>VLOOKUP(B234,Pricelist!A:B,1,FALSE)</f>
        <v>GA 900AG-1ADR</v>
      </c>
      <c r="H234" s="1"/>
    </row>
    <row r="235" spans="1:8" ht="11.25" customHeight="1">
      <c r="A235" s="22" t="e">
        <f>VLOOKUP(B235,Lookup!A:B,2,FALSE)</f>
        <v>#N/A</v>
      </c>
      <c r="B235" s="22" t="str">
        <f>Pricelist!A235</f>
        <v>GA 900AG-1AJF</v>
      </c>
      <c r="C235" s="22">
        <f>Pricelist!B235</f>
        <v>5</v>
      </c>
      <c r="D235" s="2">
        <f>Pricelist!C235/Calculations!$B$1</f>
        <v>165.79414494372909</v>
      </c>
      <c r="E235" s="22">
        <f t="shared" si="4"/>
        <v>2</v>
      </c>
      <c r="F235" s="22" t="s">
        <v>8</v>
      </c>
      <c r="G235" s="22" t="str">
        <f>VLOOKUP(B235,Pricelist!A:B,1,FALSE)</f>
        <v>GA 900AG-1AJF</v>
      </c>
      <c r="H235" s="1"/>
    </row>
    <row r="236" spans="1:8" ht="11.25" customHeight="1">
      <c r="A236" s="22" t="str">
        <f>VLOOKUP(B236,Lookup!A:B,2,FALSE)</f>
        <v>CAS-GA-900AS-1A</v>
      </c>
      <c r="B236" s="22" t="str">
        <f>Pricelist!A236</f>
        <v>GA 900AS-1ADR</v>
      </c>
      <c r="C236" s="22">
        <f>Pricelist!B236</f>
        <v>23</v>
      </c>
      <c r="D236" s="2">
        <f>Pricelist!C236/Calculations!$B$1</f>
        <v>129.75193952117928</v>
      </c>
      <c r="E236" s="22">
        <f t="shared" si="4"/>
        <v>2</v>
      </c>
      <c r="F236" s="22" t="s">
        <v>8</v>
      </c>
      <c r="G236" s="22" t="str">
        <f>VLOOKUP(B236,Pricelist!A:B,1,FALSE)</f>
        <v>GA 900AS-1ADR</v>
      </c>
      <c r="H236" s="1"/>
    </row>
    <row r="237" spans="1:8" ht="11.25" customHeight="1">
      <c r="A237" s="22" t="str">
        <f>VLOOKUP(B237,Lookup!A:B,2,FALSE)</f>
        <v>CAS-GA-900AS-7A</v>
      </c>
      <c r="B237" s="22" t="str">
        <f>Pricelist!A237</f>
        <v>GA 900AS-7ADR</v>
      </c>
      <c r="C237" s="22">
        <f>Pricelist!B237</f>
        <v>23</v>
      </c>
      <c r="D237" s="2">
        <f>Pricelist!C237/Calculations!$B$1</f>
        <v>129.75193952117928</v>
      </c>
      <c r="E237" s="22">
        <f t="shared" si="4"/>
        <v>2</v>
      </c>
      <c r="F237" s="22" t="s">
        <v>8</v>
      </c>
      <c r="G237" s="22" t="str">
        <f>VLOOKUP(B237,Pricelist!A:B,1,FALSE)</f>
        <v>GA 900AS-7ADR</v>
      </c>
      <c r="H237" s="1"/>
    </row>
    <row r="238" spans="1:8" ht="11.25" customHeight="1">
      <c r="A238" s="22" t="str">
        <f>VLOOKUP(B238,Lookup!A:B,2,FALSE)</f>
        <v>CAS-GA-900C-1A4</v>
      </c>
      <c r="B238" s="22" t="str">
        <f>Pricelist!A238</f>
        <v>GA-900C-1A4DR</v>
      </c>
      <c r="C238" s="22">
        <f>Pricelist!B238</f>
        <v>50</v>
      </c>
      <c r="D238" s="2">
        <f>Pricelist!C238/Calculations!$B$1</f>
        <v>120.74138816554185</v>
      </c>
      <c r="E238" s="22">
        <f t="shared" si="4"/>
        <v>2</v>
      </c>
      <c r="F238" s="22" t="s">
        <v>8</v>
      </c>
      <c r="G238" s="22" t="str">
        <f>VLOOKUP(B238,Pricelist!A:B,1,FALSE)</f>
        <v>GA-900C-1A4DR</v>
      </c>
      <c r="H238" s="1"/>
    </row>
    <row r="239" spans="1:8" ht="11.25" customHeight="1">
      <c r="A239" s="22" t="str">
        <f>VLOOKUP(B239,Lookup!A:B,2,FALSE)</f>
        <v>CAS-GA-900E-1A3</v>
      </c>
      <c r="B239" s="22" t="str">
        <f>Pricelist!A239</f>
        <v>GA-900E-1A3DR</v>
      </c>
      <c r="C239" s="22">
        <f>Pricelist!B239</f>
        <v>20</v>
      </c>
      <c r="D239" s="2">
        <f>Pricelist!C239/Calculations!$B$1</f>
        <v>140.56460114794424</v>
      </c>
      <c r="E239" s="22">
        <f t="shared" si="4"/>
        <v>2</v>
      </c>
      <c r="F239" s="22" t="s">
        <v>8</v>
      </c>
      <c r="G239" s="22" t="str">
        <f>VLOOKUP(B239,Pricelist!A:B,1,FALSE)</f>
        <v>GA-900E-1A3DR</v>
      </c>
      <c r="H239" s="1"/>
    </row>
    <row r="240" spans="1:8" ht="11.25" customHeight="1">
      <c r="A240" s="22" t="str">
        <f>VLOOKUP(B240,Lookup!A:B,2,FALSE)</f>
        <v>CAS-GA-900GC-7A</v>
      </c>
      <c r="B240" s="22" t="str">
        <f>Pricelist!A240</f>
        <v>GA-900GC-7ADR</v>
      </c>
      <c r="C240" s="22">
        <f>Pricelist!B240</f>
        <v>30</v>
      </c>
      <c r="D240" s="2">
        <f>Pricelist!C240/Calculations!$B$1</f>
        <v>145.9709319613267</v>
      </c>
      <c r="E240" s="22">
        <f t="shared" si="4"/>
        <v>2</v>
      </c>
      <c r="F240" s="22" t="s">
        <v>8</v>
      </c>
      <c r="G240" s="22" t="str">
        <f>VLOOKUP(B240,Pricelist!A:B,1,FALSE)</f>
        <v>GA-900GC-7ADR</v>
      </c>
      <c r="H240" s="1"/>
    </row>
    <row r="241" spans="1:8" ht="11.25" customHeight="1">
      <c r="A241" s="22" t="str">
        <f>VLOOKUP(B241,Lookup!A:B,2,FALSE)</f>
        <v>CAS-GA-900HC-3A</v>
      </c>
      <c r="B241" s="22" t="str">
        <f>Pricelist!A241</f>
        <v>GA-900HC-3A</v>
      </c>
      <c r="C241" s="22">
        <f>Pricelist!B241</f>
        <v>63</v>
      </c>
      <c r="D241" s="2">
        <f>Pricelist!C241/Calculations!$B$1</f>
        <v>124.34560870779683</v>
      </c>
      <c r="E241" s="22">
        <f t="shared" si="4"/>
        <v>2</v>
      </c>
      <c r="F241" s="22" t="s">
        <v>8</v>
      </c>
      <c r="G241" s="22" t="str">
        <f>VLOOKUP(B241,Pricelist!A:B,1,FALSE)</f>
        <v>GA-900HC-3A</v>
      </c>
      <c r="H241" s="1"/>
    </row>
    <row r="242" spans="1:8" ht="11.25" customHeight="1">
      <c r="A242" s="22" t="e">
        <f>VLOOKUP(B242,Lookup!A:B,2,FALSE)</f>
        <v>#N/A</v>
      </c>
      <c r="B242" s="22" t="str">
        <f>Pricelist!A242</f>
        <v>GA-900HC-3AJF</v>
      </c>
      <c r="C242" s="22">
        <f>Pricelist!B242</f>
        <v>10</v>
      </c>
      <c r="D242" s="2">
        <f>Pricelist!C242/Calculations!$B$1</f>
        <v>144.16882169019922</v>
      </c>
      <c r="E242" s="22">
        <f t="shared" si="4"/>
        <v>2</v>
      </c>
      <c r="F242" s="22" t="s">
        <v>8</v>
      </c>
      <c r="G242" s="22" t="str">
        <f>VLOOKUP(B242,Pricelist!A:B,1,FALSE)</f>
        <v>GA-900HC-3AJF</v>
      </c>
      <c r="H242" s="1"/>
    </row>
    <row r="243" spans="1:8" ht="11.25" customHeight="1">
      <c r="A243" s="22" t="str">
        <f>VLOOKUP(B243,Lookup!A:B,2,FALSE)</f>
        <v>CAS-GA-900HC-5A</v>
      </c>
      <c r="B243" s="22" t="str">
        <f>Pricelist!A243</f>
        <v>GA-900HC-5A</v>
      </c>
      <c r="C243" s="22">
        <f>Pricelist!B243</f>
        <v>69</v>
      </c>
      <c r="D243" s="2">
        <f>Pricelist!C243/Calculations!$B$1</f>
        <v>124.34560870779683</v>
      </c>
      <c r="E243" s="22">
        <f t="shared" si="4"/>
        <v>2</v>
      </c>
      <c r="F243" s="22" t="s">
        <v>8</v>
      </c>
      <c r="G243" s="22" t="str">
        <f>VLOOKUP(B243,Pricelist!A:B,1,FALSE)</f>
        <v>GA-900HC-5A</v>
      </c>
      <c r="H243" s="1"/>
    </row>
    <row r="244" spans="1:8" ht="11.25" customHeight="1">
      <c r="A244" s="22" t="e">
        <f>VLOOKUP(B244,Lookup!A:B,2,FALSE)</f>
        <v>#N/A</v>
      </c>
      <c r="B244" s="22" t="str">
        <f>Pricelist!A244</f>
        <v>GA-900HC-5AJF</v>
      </c>
      <c r="C244" s="22">
        <f>Pricelist!B244</f>
        <v>9</v>
      </c>
      <c r="D244" s="2">
        <f>Pricelist!C244/Calculations!$B$1</f>
        <v>144.16882169019922</v>
      </c>
      <c r="E244" s="22">
        <f t="shared" si="4"/>
        <v>2</v>
      </c>
      <c r="F244" s="22" t="s">
        <v>8</v>
      </c>
      <c r="G244" s="22" t="str">
        <f>VLOOKUP(B244,Pricelist!A:B,1,FALSE)</f>
        <v>GA-900HC-5AJF</v>
      </c>
      <c r="H244" s="1"/>
    </row>
    <row r="245" spans="1:8" ht="11.25" customHeight="1">
      <c r="A245" s="22" t="str">
        <f>VLOOKUP(B245,Lookup!A:B,2,FALSE)</f>
        <v>CAS-GA-900SKE-8A</v>
      </c>
      <c r="B245" s="22" t="str">
        <f>Pricelist!A245</f>
        <v>GA-900SKE-8ADR</v>
      </c>
      <c r="C245" s="22">
        <f>Pricelist!B245</f>
        <v>60</v>
      </c>
      <c r="D245" s="2">
        <f>Pricelist!C245/Calculations!$B$1</f>
        <v>136.96038060568927</v>
      </c>
      <c r="E245" s="22">
        <f t="shared" si="4"/>
        <v>2</v>
      </c>
      <c r="F245" s="22" t="s">
        <v>8</v>
      </c>
      <c r="G245" s="22" t="str">
        <f>VLOOKUP(B245,Pricelist!A:B,1,FALSE)</f>
        <v>GA-900SKE-8ADR</v>
      </c>
      <c r="H245" s="1"/>
    </row>
    <row r="246" spans="1:8" ht="11.25" customHeight="1">
      <c r="A246" s="22" t="str">
        <f>VLOOKUP(B246,Lookup!A:B,2,FALSE)</f>
        <v>CAS-GA-900TS-4A</v>
      </c>
      <c r="B246" s="22" t="str">
        <f>Pricelist!A246</f>
        <v>GA-900TS-4A</v>
      </c>
      <c r="C246" s="22">
        <f>Pricelist!B246</f>
        <v>54</v>
      </c>
      <c r="D246" s="2">
        <f>Pricelist!C246/Calculations!$B$1</f>
        <v>149.57515250358168</v>
      </c>
      <c r="E246" s="22">
        <f t="shared" si="4"/>
        <v>2</v>
      </c>
      <c r="F246" s="22" t="s">
        <v>8</v>
      </c>
      <c r="G246" s="22" t="str">
        <f>VLOOKUP(B246,Pricelist!A:B,1,FALSE)</f>
        <v>GA-900TS-4A</v>
      </c>
      <c r="H246" s="1"/>
    </row>
    <row r="247" spans="1:8" ht="11.25" customHeight="1">
      <c r="A247" s="22" t="str">
        <f>VLOOKUP(B247,Lookup!A:B,2,FALSE)</f>
        <v>CAS-GA-900TS-6A</v>
      </c>
      <c r="B247" s="22" t="str">
        <f>Pricelist!A247</f>
        <v>GA-900TS-6A</v>
      </c>
      <c r="C247" s="22">
        <f>Pricelist!B247</f>
        <v>69</v>
      </c>
      <c r="D247" s="2">
        <f>Pricelist!C247/Calculations!$B$1</f>
        <v>149.57515250358168</v>
      </c>
      <c r="E247" s="22">
        <f t="shared" si="4"/>
        <v>2</v>
      </c>
      <c r="F247" s="22" t="s">
        <v>8</v>
      </c>
      <c r="G247" s="22" t="str">
        <f>VLOOKUP(B247,Pricelist!A:B,1,FALSE)</f>
        <v>GA-900TS-6A</v>
      </c>
      <c r="H247" s="1"/>
    </row>
    <row r="248" spans="1:8" ht="11.25" customHeight="1">
      <c r="A248" s="22" t="str">
        <f>VLOOKUP(B248,Lookup!A:B,2,FALSE)</f>
        <v>CAS-GA-900VB-1A</v>
      </c>
      <c r="B248" s="22" t="str">
        <f>Pricelist!A248</f>
        <v>GA-900VB-1ADR</v>
      </c>
      <c r="C248" s="22">
        <f>Pricelist!B248</f>
        <v>20</v>
      </c>
      <c r="D248" s="2">
        <f>Pricelist!C248/Calculations!$B$1</f>
        <v>142.36671141907172</v>
      </c>
      <c r="E248" s="22">
        <f t="shared" si="4"/>
        <v>2</v>
      </c>
      <c r="F248" s="22" t="s">
        <v>8</v>
      </c>
      <c r="G248" s="22" t="str">
        <f>VLOOKUP(B248,Pricelist!A:B,1,FALSE)</f>
        <v>GA-900VB-1ADR</v>
      </c>
      <c r="H248" s="1"/>
    </row>
    <row r="249" spans="1:8" ht="11.25" customHeight="1">
      <c r="A249" s="22" t="str">
        <f>VLOOKUP(B249,Lookup!A:B,2,FALSE)</f>
        <v>CAS-GAC-100RG-7A</v>
      </c>
      <c r="B249" s="22" t="str">
        <f>Pricelist!A249</f>
        <v>GAC-100RG-7ADR</v>
      </c>
      <c r="C249" s="22">
        <f>Pricelist!B249</f>
        <v>23</v>
      </c>
      <c r="D249" s="2">
        <f>Pricelist!C249/Calculations!$B$1</f>
        <v>144.16882169019922</v>
      </c>
      <c r="E249" s="22">
        <f t="shared" si="4"/>
        <v>2</v>
      </c>
      <c r="F249" s="22" t="s">
        <v>8</v>
      </c>
      <c r="G249" s="22" t="str">
        <f>VLOOKUP(B249,Pricelist!A:B,1,FALSE)</f>
        <v>GAC-100RG-7ADR</v>
      </c>
      <c r="H249" s="1"/>
    </row>
    <row r="250" spans="1:8" ht="11.25" customHeight="1">
      <c r="A250" s="22" t="str">
        <f>VLOOKUP(B250,Lookup!A:B,2,FALSE)</f>
        <v>CAS-GAE-2100GC-7A</v>
      </c>
      <c r="B250" s="22" t="str">
        <f>Pricelist!A250</f>
        <v>GAE-2100GC-7ADR</v>
      </c>
      <c r="C250" s="22">
        <f>Pricelist!B250</f>
        <v>5</v>
      </c>
      <c r="D250" s="2">
        <f>Pricelist!C250/Calculations!$B$1</f>
        <v>185.61735792613149</v>
      </c>
      <c r="E250" s="22">
        <f t="shared" si="4"/>
        <v>2</v>
      </c>
      <c r="F250" s="22" t="s">
        <v>8</v>
      </c>
      <c r="G250" s="22" t="str">
        <f>VLOOKUP(B250,Pricelist!A:B,1,FALSE)</f>
        <v>GAE-2100GC-7ADR</v>
      </c>
      <c r="H250" s="1"/>
    </row>
    <row r="251" spans="1:8" ht="11.25" customHeight="1">
      <c r="A251" s="22" t="str">
        <f>VLOOKUP(B251,Lookup!A:B,2,FALSE)</f>
        <v>CAS-GAS-100-1A</v>
      </c>
      <c r="B251" s="22" t="str">
        <f>Pricelist!A251</f>
        <v>GAS-100-1ADR</v>
      </c>
      <c r="C251" s="22">
        <f>Pricelist!B251</f>
        <v>5</v>
      </c>
      <c r="D251" s="2">
        <f>Pricelist!C251/Calculations!$B$1</f>
        <v>135.15827033456176</v>
      </c>
      <c r="E251" s="22">
        <f t="shared" si="4"/>
        <v>2</v>
      </c>
      <c r="F251" s="22" t="s">
        <v>8</v>
      </c>
      <c r="G251" s="22" t="str">
        <f>VLOOKUP(B251,Pricelist!A:B,1,FALSE)</f>
        <v>GAS-100-1ADR</v>
      </c>
      <c r="H251" s="1"/>
    </row>
    <row r="252" spans="1:8" ht="11.25" customHeight="1">
      <c r="A252" s="22" t="str">
        <f>VLOOKUP(B252,Lookup!A:B,2,FALSE)</f>
        <v>CAS-GAS-100B-1A</v>
      </c>
      <c r="B252" s="22" t="str">
        <f>Pricelist!A252</f>
        <v>GAS-100B-1A</v>
      </c>
      <c r="C252" s="22">
        <f>Pricelist!B252</f>
        <v>10</v>
      </c>
      <c r="D252" s="2">
        <f>Pricelist!C252/Calculations!$B$1</f>
        <v>131.55404979230678</v>
      </c>
      <c r="E252" s="22">
        <f t="shared" si="4"/>
        <v>2</v>
      </c>
      <c r="F252" s="22" t="s">
        <v>8</v>
      </c>
      <c r="G252" s="22" t="str">
        <f>VLOOKUP(B252,Pricelist!A:B,1,FALSE)</f>
        <v>GAS-100B-1A</v>
      </c>
      <c r="H252" s="1"/>
    </row>
    <row r="253" spans="1:8" ht="11.25" customHeight="1">
      <c r="A253" s="22" t="str">
        <f>VLOOKUP(B253,Lookup!A:B,2,FALSE)</f>
        <v>CAS-GAS-100BR-1ADR</v>
      </c>
      <c r="B253" s="22" t="str">
        <f>Pricelist!A253</f>
        <v>GAS-100BR-1A</v>
      </c>
      <c r="C253" s="22">
        <f>Pricelist!B253</f>
        <v>6</v>
      </c>
      <c r="D253" s="2">
        <f>Pricelist!C253/Calculations!$B$1</f>
        <v>131.55404979230678</v>
      </c>
      <c r="E253" s="22">
        <f t="shared" si="4"/>
        <v>2</v>
      </c>
      <c r="F253" s="22" t="s">
        <v>8</v>
      </c>
      <c r="G253" s="22" t="str">
        <f>VLOOKUP(B253,Pricelist!A:B,1,FALSE)</f>
        <v>GAS-100BR-1A</v>
      </c>
      <c r="H253" s="1"/>
    </row>
    <row r="254" spans="1:8" ht="11.25" customHeight="1">
      <c r="A254" s="22" t="str">
        <f>VLOOKUP(B254,Lookup!A:B,2,FALSE)</f>
        <v>CAS-GAS-100CT-1A</v>
      </c>
      <c r="B254" s="22" t="str">
        <f>Pricelist!A254</f>
        <v>GAS-100CT-1ADR</v>
      </c>
      <c r="C254" s="22">
        <f>Pricelist!B254</f>
        <v>40</v>
      </c>
      <c r="D254" s="2">
        <f>Pricelist!C254/Calculations!$B$1</f>
        <v>129.75193952117928</v>
      </c>
      <c r="E254" s="22">
        <f t="shared" si="4"/>
        <v>2</v>
      </c>
      <c r="F254" s="22" t="s">
        <v>8</v>
      </c>
      <c r="G254" s="22" t="str">
        <f>VLOOKUP(B254,Pricelist!A:B,1,FALSE)</f>
        <v>GAS-100CT-1ADR</v>
      </c>
      <c r="H254" s="1"/>
    </row>
    <row r="255" spans="1:8" ht="11.25" customHeight="1">
      <c r="A255" s="22" t="str">
        <f>VLOOKUP(B255,Lookup!A:B,2,FALSE)</f>
        <v>CAS-GAS-100G-1A</v>
      </c>
      <c r="B255" s="22" t="str">
        <f>Pricelist!A255</f>
        <v>GAS-100G-1ADR</v>
      </c>
      <c r="C255" s="22">
        <f>Pricelist!B255</f>
        <v>70</v>
      </c>
      <c r="D255" s="2">
        <f>Pricelist!C255/Calculations!$B$1</f>
        <v>135.15827033456176</v>
      </c>
      <c r="E255" s="22">
        <f t="shared" si="4"/>
        <v>2</v>
      </c>
      <c r="F255" s="22" t="s">
        <v>8</v>
      </c>
      <c r="G255" s="22" t="str">
        <f>VLOOKUP(B255,Pricelist!A:B,1,FALSE)</f>
        <v>GAS-100G-1ADR</v>
      </c>
      <c r="H255" s="1"/>
    </row>
    <row r="256" spans="1:8" ht="11.25" customHeight="1">
      <c r="A256" s="22" t="str">
        <f>VLOOKUP(B256,Lookup!A:B,2,FALSE)</f>
        <v>CAS-GAW-100G-1APRDC</v>
      </c>
      <c r="B256" s="22" t="str">
        <f>Pricelist!A256</f>
        <v>GAW-100G-1APRDC</v>
      </c>
      <c r="C256" s="22">
        <f>Pricelist!B256</f>
        <v>6</v>
      </c>
      <c r="D256" s="2">
        <f>Pricelist!C256/Calculations!$B$1</f>
        <v>299.15030500716335</v>
      </c>
      <c r="E256" s="22">
        <f t="shared" si="4"/>
        <v>2</v>
      </c>
      <c r="F256" s="22" t="s">
        <v>8</v>
      </c>
      <c r="G256" s="22" t="str">
        <f>VLOOKUP(B256,Pricelist!A:B,1,FALSE)</f>
        <v>GAW-100G-1APRDC</v>
      </c>
      <c r="H256" s="1"/>
    </row>
    <row r="257" spans="1:8" ht="11.25" customHeight="1">
      <c r="A257" s="22" t="str">
        <f>VLOOKUP(B257,Lookup!A:B,2,FALSE)</f>
        <v>CAS-GBA-800UC-2A</v>
      </c>
      <c r="B257" s="22" t="str">
        <f>Pricelist!A257</f>
        <v>GBA-800UC-2A</v>
      </c>
      <c r="C257" s="22">
        <f>Pricelist!B257</f>
        <v>5</v>
      </c>
      <c r="D257" s="2">
        <f>Pricelist!C257/Calculations!$B$1</f>
        <v>136.96038060568927</v>
      </c>
      <c r="E257" s="22">
        <f t="shared" si="4"/>
        <v>2</v>
      </c>
      <c r="F257" s="22" t="s">
        <v>8</v>
      </c>
      <c r="G257" s="22" t="str">
        <f>VLOOKUP(B257,Pricelist!A:B,1,FALSE)</f>
        <v>GBA-800UC-2A</v>
      </c>
      <c r="H257" s="1"/>
    </row>
    <row r="258" spans="1:8" ht="11.25" customHeight="1">
      <c r="A258" s="22" t="str">
        <f>VLOOKUP(B258,Lookup!A:B,2,FALSE)</f>
        <v>CAS-GBA-900-1A</v>
      </c>
      <c r="B258" s="22" t="str">
        <f>Pricelist!A258</f>
        <v>GBA-900-1A</v>
      </c>
      <c r="C258" s="22">
        <f>Pricelist!B258</f>
        <v>49</v>
      </c>
      <c r="D258" s="2">
        <f>Pricelist!C258/Calculations!$B$1</f>
        <v>133.35616006343429</v>
      </c>
      <c r="E258" s="22">
        <f t="shared" si="4"/>
        <v>2</v>
      </c>
      <c r="F258" s="22" t="s">
        <v>8</v>
      </c>
      <c r="G258" s="22" t="str">
        <f>VLOOKUP(B258,Pricelist!A:B,1,FALSE)</f>
        <v>GBA-900-1A</v>
      </c>
      <c r="H258" s="1"/>
    </row>
    <row r="259" spans="1:8" ht="11.25" customHeight="1">
      <c r="A259" s="22" t="e">
        <f>VLOOKUP(B259,Lookup!A:B,2,FALSE)</f>
        <v>#N/A</v>
      </c>
      <c r="B259" s="22" t="str">
        <f>Pricelist!A259</f>
        <v>GBA-900-1AJF</v>
      </c>
      <c r="C259" s="22">
        <f>Pricelist!B259</f>
        <v>13</v>
      </c>
      <c r="D259" s="2">
        <f>Pricelist!C259/Calculations!$B$1</f>
        <v>158.58570385921914</v>
      </c>
      <c r="E259" s="22">
        <f t="shared" ref="E259:E322" si="5">IF(C259&gt;1,2,IF(C259=1,5,14))</f>
        <v>2</v>
      </c>
      <c r="F259" s="22" t="s">
        <v>8</v>
      </c>
      <c r="G259" s="22" t="str">
        <f>VLOOKUP(B259,Pricelist!A:B,1,FALSE)</f>
        <v>GBA-900-1AJF</v>
      </c>
      <c r="H259" s="1"/>
    </row>
    <row r="260" spans="1:8" ht="11.25" customHeight="1">
      <c r="A260" s="22" t="str">
        <f>VLOOKUP(B260,Lookup!A:B,2,FALSE)</f>
        <v>CAS-GBA-900-1A6</v>
      </c>
      <c r="B260" s="22" t="str">
        <f>Pricelist!A260</f>
        <v>GBA-900-1A6</v>
      </c>
      <c r="C260" s="22">
        <f>Pricelist!B260</f>
        <v>30</v>
      </c>
      <c r="D260" s="2">
        <f>Pricelist!C260/Calculations!$B$1</f>
        <v>136.96038060568927</v>
      </c>
      <c r="E260" s="22">
        <f t="shared" si="5"/>
        <v>2</v>
      </c>
      <c r="F260" s="22" t="s">
        <v>8</v>
      </c>
      <c r="G260" s="22" t="str">
        <f>VLOOKUP(B260,Pricelist!A:B,1,FALSE)</f>
        <v>GBA-900-1A6</v>
      </c>
      <c r="H260" s="1"/>
    </row>
    <row r="261" spans="1:8" ht="11.25" customHeight="1">
      <c r="A261" s="22" t="str">
        <f>VLOOKUP(B261,Lookup!A:B,2,FALSE)</f>
        <v>CAS-GBA-900-4A</v>
      </c>
      <c r="B261" s="22" t="str">
        <f>Pricelist!A261</f>
        <v>GBA-900-4A</v>
      </c>
      <c r="C261" s="22">
        <f>Pricelist!B261</f>
        <v>40</v>
      </c>
      <c r="D261" s="2">
        <f>Pricelist!C261/Calculations!$B$1</f>
        <v>127.94982925005181</v>
      </c>
      <c r="E261" s="22">
        <f t="shared" si="5"/>
        <v>2</v>
      </c>
      <c r="F261" s="22" t="s">
        <v>8</v>
      </c>
      <c r="G261" s="22" t="str">
        <f>VLOOKUP(B261,Pricelist!A:B,1,FALSE)</f>
        <v>GBA-900-4A</v>
      </c>
      <c r="H261" s="1"/>
    </row>
    <row r="262" spans="1:8" ht="11.25" customHeight="1">
      <c r="A262" s="22" t="str">
        <f>VLOOKUP(B262,Lookup!A:B,2,FALSE)</f>
        <v>CAS-GBA-900-7A</v>
      </c>
      <c r="B262" s="22" t="str">
        <f>Pricelist!A262</f>
        <v>GBA-900-7ADR</v>
      </c>
      <c r="C262" s="22">
        <f>Pricelist!B262</f>
        <v>35</v>
      </c>
      <c r="D262" s="2">
        <f>Pricelist!C262/Calculations!$B$1</f>
        <v>129.75193952117928</v>
      </c>
      <c r="E262" s="22">
        <f t="shared" si="5"/>
        <v>2</v>
      </c>
      <c r="F262" s="22" t="s">
        <v>8</v>
      </c>
      <c r="G262" s="22" t="str">
        <f>VLOOKUP(B262,Pricelist!A:B,1,FALSE)</f>
        <v>GBA-900-7ADR</v>
      </c>
      <c r="H262" s="1"/>
    </row>
    <row r="263" spans="1:8" ht="11.25" customHeight="1">
      <c r="A263" s="22" t="e">
        <f>VLOOKUP(B263,Lookup!A:B,2,FALSE)</f>
        <v>#N/A</v>
      </c>
      <c r="B263" s="22" t="str">
        <f>Pricelist!A263</f>
        <v>GBA-900-7AJF</v>
      </c>
      <c r="C263" s="22">
        <f>Pricelist!B263</f>
        <v>12</v>
      </c>
      <c r="D263" s="2">
        <f>Pricelist!C263/Calculations!$B$1</f>
        <v>160.38781413034664</v>
      </c>
      <c r="E263" s="22">
        <f t="shared" si="5"/>
        <v>2</v>
      </c>
      <c r="F263" s="22" t="s">
        <v>8</v>
      </c>
      <c r="G263" s="22" t="str">
        <f>VLOOKUP(B263,Pricelist!A:B,1,FALSE)</f>
        <v>GBA-900-7AJF</v>
      </c>
      <c r="H263" s="1"/>
    </row>
    <row r="264" spans="1:8" ht="11.25" customHeight="1">
      <c r="A264" s="22" t="str">
        <f>VLOOKUP(B264,Lookup!A:B,2,FALSE)</f>
        <v>CAS-GBA-900SM-1A3</v>
      </c>
      <c r="B264" s="22" t="str">
        <f>Pricelist!A264</f>
        <v>GBA-900SM-1A3DR</v>
      </c>
      <c r="C264" s="22">
        <f>Pricelist!B264</f>
        <v>19</v>
      </c>
      <c r="D264" s="2">
        <f>Pricelist!C264/Calculations!$B$1</f>
        <v>126.14771897892432</v>
      </c>
      <c r="E264" s="22">
        <f t="shared" si="5"/>
        <v>2</v>
      </c>
      <c r="F264" s="22" t="s">
        <v>8</v>
      </c>
      <c r="G264" s="22" t="str">
        <f>VLOOKUP(B264,Pricelist!A:B,1,FALSE)</f>
        <v>GBA-900SM-1A3DR</v>
      </c>
      <c r="H264" s="1"/>
    </row>
    <row r="265" spans="1:8" ht="11.25" customHeight="1">
      <c r="A265" s="22" t="str">
        <f>VLOOKUP(B265,Lookup!A:B,2,FALSE)</f>
        <v>CAS-GBD-100-1</v>
      </c>
      <c r="B265" s="22" t="str">
        <f>Pricelist!A265</f>
        <v>GBD-100-1</v>
      </c>
      <c r="C265" s="22">
        <f>Pricelist!B265</f>
        <v>50</v>
      </c>
      <c r="D265" s="2">
        <f>Pricelist!C265/Calculations!$B$1</f>
        <v>138.76249087681674</v>
      </c>
      <c r="E265" s="22">
        <f t="shared" si="5"/>
        <v>2</v>
      </c>
      <c r="F265" s="22" t="s">
        <v>8</v>
      </c>
      <c r="G265" s="22" t="str">
        <f>VLOOKUP(B265,Pricelist!A:B,1,FALSE)</f>
        <v>GBD-100-1</v>
      </c>
      <c r="H265" s="1"/>
    </row>
    <row r="266" spans="1:8" ht="11.25" customHeight="1">
      <c r="A266" s="22" t="str">
        <f>VLOOKUP(B266,Lookup!A:B,2,FALSE)</f>
        <v>CAS-GBD-100-1A7</v>
      </c>
      <c r="B266" s="22" t="str">
        <f>Pricelist!A266</f>
        <v>GBD-100-1A7DR</v>
      </c>
      <c r="C266" s="22">
        <f>Pricelist!B266</f>
        <v>65</v>
      </c>
      <c r="D266" s="2">
        <f>Pricelist!C266/Calculations!$B$1</f>
        <v>133.35616006343429</v>
      </c>
      <c r="E266" s="22">
        <f t="shared" si="5"/>
        <v>2</v>
      </c>
      <c r="F266" s="22" t="s">
        <v>8</v>
      </c>
      <c r="G266" s="22" t="str">
        <f>VLOOKUP(B266,Pricelist!A:B,1,FALSE)</f>
        <v>GBD-100-1A7DR</v>
      </c>
      <c r="H266" s="1"/>
    </row>
    <row r="267" spans="1:8" ht="11.25" customHeight="1">
      <c r="A267" s="22" t="str">
        <f>VLOOKUP(B267,Lookup!A:B,2,FALSE)</f>
        <v>CAS-GBD-100-2</v>
      </c>
      <c r="B267" s="22" t="str">
        <f>Pricelist!A267</f>
        <v>GBD-100-2DR</v>
      </c>
      <c r="C267" s="22">
        <f>Pricelist!B267</f>
        <v>6</v>
      </c>
      <c r="D267" s="2">
        <f>Pricelist!C267/Calculations!$B$1</f>
        <v>153.17937304583666</v>
      </c>
      <c r="E267" s="22">
        <f t="shared" si="5"/>
        <v>2</v>
      </c>
      <c r="F267" s="22" t="s">
        <v>8</v>
      </c>
      <c r="G267" s="22" t="str">
        <f>VLOOKUP(B267,Pricelist!A:B,1,FALSE)</f>
        <v>GBD-100-2DR</v>
      </c>
      <c r="H267" s="1"/>
    </row>
    <row r="268" spans="1:8" ht="11.25" customHeight="1">
      <c r="A268" s="22" t="str">
        <f>VLOOKUP(B268,Lookup!A:B,2,FALSE)</f>
        <v>CAS-GBD-100SM-1</v>
      </c>
      <c r="B268" s="22" t="str">
        <f>Pricelist!A268</f>
        <v>GBD-100SM-1</v>
      </c>
      <c r="C268" s="22">
        <f>Pricelist!B268</f>
        <v>84</v>
      </c>
      <c r="D268" s="2">
        <f>Pricelist!C268/Calculations!$B$1</f>
        <v>135.15827033456176</v>
      </c>
      <c r="E268" s="22">
        <f t="shared" si="5"/>
        <v>2</v>
      </c>
      <c r="F268" s="22" t="s">
        <v>8</v>
      </c>
      <c r="G268" s="22" t="str">
        <f>VLOOKUP(B268,Pricelist!A:B,1,FALSE)</f>
        <v>GBD-100SM-1</v>
      </c>
      <c r="H268" s="1"/>
    </row>
    <row r="269" spans="1:8" ht="11.25" customHeight="1">
      <c r="A269" s="22" t="e">
        <f>VLOOKUP(B269,Lookup!A:B,2,FALSE)</f>
        <v>#N/A</v>
      </c>
      <c r="B269" s="22" t="str">
        <f>Pricelist!A269</f>
        <v>GBD-100SM-1JF</v>
      </c>
      <c r="C269" s="22">
        <f>Pricelist!B269</f>
        <v>7</v>
      </c>
      <c r="D269" s="2">
        <f>Pricelist!C269/Calculations!$B$1</f>
        <v>218.05534280642632</v>
      </c>
      <c r="E269" s="22">
        <f t="shared" si="5"/>
        <v>2</v>
      </c>
      <c r="F269" s="22" t="s">
        <v>8</v>
      </c>
      <c r="G269" s="22" t="str">
        <f>VLOOKUP(B269,Pricelist!A:B,1,FALSE)</f>
        <v>GBD-100SM-1JF</v>
      </c>
      <c r="H269" s="1"/>
    </row>
    <row r="270" spans="1:8" ht="11.25" customHeight="1">
      <c r="A270" s="22" t="str">
        <f>VLOOKUP(B270,Lookup!A:B,2,FALSE)</f>
        <v>CAS-GBD-100SM-1A7</v>
      </c>
      <c r="B270" s="22" t="str">
        <f>Pricelist!A270</f>
        <v>GBD-100SM-1A7</v>
      </c>
      <c r="C270" s="22">
        <f>Pricelist!B270</f>
        <v>82</v>
      </c>
      <c r="D270" s="2">
        <f>Pricelist!C270/Calculations!$B$1</f>
        <v>142.36671141907172</v>
      </c>
      <c r="E270" s="22">
        <f t="shared" si="5"/>
        <v>2</v>
      </c>
      <c r="F270" s="22" t="s">
        <v>8</v>
      </c>
      <c r="G270" s="22" t="str">
        <f>VLOOKUP(B270,Pricelist!A:B,1,FALSE)</f>
        <v>GBD-100SM-1A7</v>
      </c>
      <c r="H270" s="1"/>
    </row>
    <row r="271" spans="1:8" ht="11.25" customHeight="1">
      <c r="A271" s="22" t="e">
        <f>VLOOKUP(B271,Lookup!A:B,2,FALSE)</f>
        <v>#N/A</v>
      </c>
      <c r="B271" s="22" t="str">
        <f>Pricelist!A271</f>
        <v>GBD-100SM-1A7JF</v>
      </c>
      <c r="C271" s="22">
        <f>Pricelist!B271</f>
        <v>5</v>
      </c>
      <c r="D271" s="2">
        <f>Pricelist!C271/Calculations!$B$1</f>
        <v>218.05534280642632</v>
      </c>
      <c r="E271" s="22">
        <f t="shared" si="5"/>
        <v>2</v>
      </c>
      <c r="F271" s="22" t="s">
        <v>8</v>
      </c>
      <c r="G271" s="22" t="str">
        <f>VLOOKUP(B271,Pricelist!A:B,1,FALSE)</f>
        <v>GBD-100SM-1A7JF</v>
      </c>
      <c r="H271" s="1"/>
    </row>
    <row r="272" spans="1:8" ht="11.25" customHeight="1">
      <c r="A272" s="22" t="str">
        <f>VLOOKUP(B272,Lookup!A:B,2,FALSE)</f>
        <v>CAS-GBD-100SM-4A1</v>
      </c>
      <c r="B272" s="22" t="str">
        <f>Pricelist!A272</f>
        <v>GBD-100SM-4A1</v>
      </c>
      <c r="C272" s="22">
        <f>Pricelist!B272</f>
        <v>90</v>
      </c>
      <c r="D272" s="2">
        <f>Pricelist!C272/Calculations!$B$1</f>
        <v>135.15827033456176</v>
      </c>
      <c r="E272" s="22">
        <f t="shared" si="5"/>
        <v>2</v>
      </c>
      <c r="F272" s="22" t="s">
        <v>8</v>
      </c>
      <c r="G272" s="22" t="str">
        <f>VLOOKUP(B272,Pricelist!A:B,1,FALSE)</f>
        <v>GBD-100SM-4A1</v>
      </c>
      <c r="H272" s="1"/>
    </row>
    <row r="273" spans="1:8" ht="11.25" customHeight="1">
      <c r="A273" s="22" t="str">
        <f>VLOOKUP(B273,Lookup!A:B,2,FALSE)</f>
        <v>CAS-GBD-200-1</v>
      </c>
      <c r="B273" s="22" t="str">
        <f>Pricelist!A273</f>
        <v>GBD-200-1</v>
      </c>
      <c r="C273" s="22">
        <f>Pricelist!B273</f>
        <v>5</v>
      </c>
      <c r="D273" s="2">
        <f>Pricelist!C273/Calculations!$B$1</f>
        <v>194.62790928176895</v>
      </c>
      <c r="E273" s="22">
        <f t="shared" si="5"/>
        <v>2</v>
      </c>
      <c r="F273" s="22" t="s">
        <v>8</v>
      </c>
      <c r="G273" s="22" t="str">
        <f>VLOOKUP(B273,Pricelist!A:B,1,FALSE)</f>
        <v>GBD-200-1</v>
      </c>
      <c r="H273" s="1"/>
    </row>
    <row r="274" spans="1:8" ht="11.25" customHeight="1">
      <c r="A274" s="22" t="str">
        <f>VLOOKUP(B274,Lookup!A:B,2,FALSE)</f>
        <v>CAS-GBD-200-2</v>
      </c>
      <c r="B274" s="22" t="str">
        <f>Pricelist!A274</f>
        <v>GBD-200-2</v>
      </c>
      <c r="C274" s="22">
        <f>Pricelist!B274</f>
        <v>10</v>
      </c>
      <c r="D274" s="2">
        <f>Pricelist!C274/Calculations!$B$1</f>
        <v>194.62790928176895</v>
      </c>
      <c r="E274" s="22">
        <f t="shared" si="5"/>
        <v>2</v>
      </c>
      <c r="F274" s="22" t="s">
        <v>8</v>
      </c>
      <c r="G274" s="22" t="str">
        <f>VLOOKUP(B274,Pricelist!A:B,1,FALSE)</f>
        <v>GBD-200-2</v>
      </c>
      <c r="H274" s="1"/>
    </row>
    <row r="275" spans="1:8" ht="11.25" customHeight="1">
      <c r="A275" s="22" t="str">
        <f>VLOOKUP(B275,Lookup!A:B,2,FALSE)</f>
        <v>CAS-GBD-200-9</v>
      </c>
      <c r="B275" s="22" t="str">
        <f>Pricelist!A275</f>
        <v>GBD-200-9</v>
      </c>
      <c r="C275" s="22">
        <f>Pricelist!B275</f>
        <v>10</v>
      </c>
      <c r="D275" s="2">
        <f>Pricelist!C275/Calculations!$B$1</f>
        <v>194.62790928176895</v>
      </c>
      <c r="E275" s="22">
        <f t="shared" si="5"/>
        <v>2</v>
      </c>
      <c r="F275" s="22" t="s">
        <v>8</v>
      </c>
      <c r="G275" s="22" t="str">
        <f>VLOOKUP(B275,Pricelist!A:B,1,FALSE)</f>
        <v>GBD-200-9</v>
      </c>
      <c r="H275" s="1"/>
    </row>
    <row r="276" spans="1:8" ht="11.25" customHeight="1">
      <c r="A276" s="22" t="str">
        <f>VLOOKUP(B276,Lookup!A:B,2,FALSE)</f>
        <v>CAS-GBD-800-1DR</v>
      </c>
      <c r="B276" s="22" t="str">
        <f>Pricelist!A276</f>
        <v>GBD-800-1DR</v>
      </c>
      <c r="C276" s="22">
        <f>Pricelist!B276</f>
        <v>25</v>
      </c>
      <c r="D276" s="2">
        <f>Pricelist!C276/Calculations!$B$1</f>
        <v>109.9287265387769</v>
      </c>
      <c r="E276" s="22">
        <f t="shared" si="5"/>
        <v>2</v>
      </c>
      <c r="F276" s="22" t="s">
        <v>8</v>
      </c>
      <c r="G276" s="22" t="str">
        <f>VLOOKUP(B276,Pricelist!A:B,1,FALSE)</f>
        <v>GBD-800-1DR</v>
      </c>
      <c r="H276" s="1"/>
    </row>
    <row r="277" spans="1:8" ht="11.25" customHeight="1">
      <c r="A277" s="22" t="str">
        <f>VLOOKUP(B277,Lookup!A:B,2,FALSE)</f>
        <v>CAS-GBD-800-1BDR</v>
      </c>
      <c r="B277" s="22" t="str">
        <f>Pricelist!A277</f>
        <v>GBD-800-1BDR</v>
      </c>
      <c r="C277" s="22">
        <f>Pricelist!B277</f>
        <v>25</v>
      </c>
      <c r="D277" s="2">
        <f>Pricelist!C277/Calculations!$B$1</f>
        <v>109.9287265387769</v>
      </c>
      <c r="E277" s="22">
        <f t="shared" si="5"/>
        <v>2</v>
      </c>
      <c r="F277" s="22" t="s">
        <v>8</v>
      </c>
      <c r="G277" s="22" t="str">
        <f>VLOOKUP(B277,Pricelist!A:B,1,FALSE)</f>
        <v>GBD-800-1BDR</v>
      </c>
      <c r="H277" s="1"/>
    </row>
    <row r="278" spans="1:8" ht="11.25" customHeight="1">
      <c r="A278" s="22" t="str">
        <f>VLOOKUP(B278,Lookup!A:B,2,FALSE)</f>
        <v>CAS-GBD-H1000-1A7</v>
      </c>
      <c r="B278" s="22" t="str">
        <f>Pricelist!A278</f>
        <v>GBD-H1000-1A7</v>
      </c>
      <c r="C278" s="22">
        <f>Pricelist!B278</f>
        <v>47</v>
      </c>
      <c r="D278" s="2">
        <f>Pricelist!C278/Calculations!$B$1</f>
        <v>490.17399374667735</v>
      </c>
      <c r="E278" s="22">
        <f t="shared" si="5"/>
        <v>2</v>
      </c>
      <c r="F278" s="22" t="s">
        <v>8</v>
      </c>
      <c r="G278" s="22" t="str">
        <f>VLOOKUP(B278,Pricelist!A:B,1,FALSE)</f>
        <v>GBD-H1000-1A7</v>
      </c>
      <c r="H278" s="1"/>
    </row>
    <row r="279" spans="1:8" ht="11.25" customHeight="1">
      <c r="A279" s="22" t="str">
        <f>VLOOKUP(B279,Lookup!A:B,2,FALSE)</f>
        <v>CAS-GBD-H1000-1A9</v>
      </c>
      <c r="B279" s="22" t="str">
        <f>Pricelist!A279</f>
        <v>GBD-H1000-1A9</v>
      </c>
      <c r="C279" s="22">
        <f>Pricelist!B279</f>
        <v>25</v>
      </c>
      <c r="D279" s="2">
        <f>Pricelist!C279/Calculations!$B$1</f>
        <v>490.17399374667735</v>
      </c>
      <c r="E279" s="22">
        <f t="shared" si="5"/>
        <v>2</v>
      </c>
      <c r="F279" s="22" t="s">
        <v>8</v>
      </c>
      <c r="G279" s="22" t="str">
        <f>VLOOKUP(B279,Pricelist!A:B,1,FALSE)</f>
        <v>GBD-H1000-1A9</v>
      </c>
      <c r="H279" s="1"/>
    </row>
    <row r="280" spans="1:8" ht="11.25" customHeight="1">
      <c r="A280" s="22" t="str">
        <f>VLOOKUP(B280,Lookup!A:B,2,FALSE)</f>
        <v>CAS-GBD-H1000-7A9</v>
      </c>
      <c r="B280" s="22" t="str">
        <f>Pricelist!A280</f>
        <v>GBD-H1000-7A9</v>
      </c>
      <c r="C280" s="22">
        <f>Pricelist!B280</f>
        <v>10</v>
      </c>
      <c r="D280" s="2">
        <f>Pricelist!C280/Calculations!$B$1</f>
        <v>509.99720672907972</v>
      </c>
      <c r="E280" s="22">
        <f t="shared" si="5"/>
        <v>2</v>
      </c>
      <c r="F280" s="22" t="s">
        <v>8</v>
      </c>
      <c r="G280" s="22" t="str">
        <f>VLOOKUP(B280,Pricelist!A:B,1,FALSE)</f>
        <v>GBD-H1000-7A9</v>
      </c>
      <c r="H280" s="1"/>
    </row>
    <row r="281" spans="1:8" ht="11.25" customHeight="1">
      <c r="A281" s="22" t="str">
        <f>VLOOKUP(B281,Lookup!A:B,2,FALSE)</f>
        <v>CAS-GBX-100-1</v>
      </c>
      <c r="B281" s="22" t="str">
        <f>Pricelist!A281</f>
        <v>GBX-100-1</v>
      </c>
      <c r="C281" s="22">
        <f>Pricelist!B281</f>
        <v>50</v>
      </c>
      <c r="D281" s="2">
        <f>Pricelist!C281/Calculations!$B$1</f>
        <v>144.16882169019922</v>
      </c>
      <c r="E281" s="22">
        <f t="shared" si="5"/>
        <v>2</v>
      </c>
      <c r="F281" s="22" t="s">
        <v>8</v>
      </c>
      <c r="G281" s="22" t="str">
        <f>VLOOKUP(B281,Pricelist!A:B,1,FALSE)</f>
        <v>GBX-100-1</v>
      </c>
      <c r="H281" s="1"/>
    </row>
    <row r="282" spans="1:8" ht="11.25" customHeight="1">
      <c r="A282" s="22" t="str">
        <f>VLOOKUP(B282,Lookup!A:B,2,FALSE)</f>
        <v>CAS-GBX-100-2</v>
      </c>
      <c r="B282" s="22" t="str">
        <f>Pricelist!A282</f>
        <v>GBX-100-2DR</v>
      </c>
      <c r="C282" s="22">
        <f>Pricelist!B282</f>
        <v>40</v>
      </c>
      <c r="D282" s="2">
        <f>Pricelist!C282/Calculations!$B$1</f>
        <v>163.99203467260162</v>
      </c>
      <c r="E282" s="22">
        <f t="shared" si="5"/>
        <v>2</v>
      </c>
      <c r="F282" s="22" t="s">
        <v>8</v>
      </c>
      <c r="G282" s="22" t="str">
        <f>VLOOKUP(B282,Pricelist!A:B,1,FALSE)</f>
        <v>GBX-100-2DR</v>
      </c>
      <c r="H282" s="1"/>
    </row>
    <row r="283" spans="1:8" ht="11.25" customHeight="1">
      <c r="A283" s="22" t="str">
        <f>VLOOKUP(B283,Lookup!A:B,2,FALSE)</f>
        <v>CAS-GBX-100-7</v>
      </c>
      <c r="B283" s="22" t="str">
        <f>Pricelist!A283</f>
        <v>GBX-100-7</v>
      </c>
      <c r="C283" s="22">
        <f>Pricelist!B283</f>
        <v>10</v>
      </c>
      <c r="D283" s="2">
        <f>Pricelist!C283/Calculations!$B$1</f>
        <v>156.78359358809163</v>
      </c>
      <c r="E283" s="22">
        <f t="shared" si="5"/>
        <v>2</v>
      </c>
      <c r="F283" s="22" t="s">
        <v>8</v>
      </c>
      <c r="G283" s="22" t="str">
        <f>VLOOKUP(B283,Pricelist!A:B,1,FALSE)</f>
        <v>GBX-100-7</v>
      </c>
      <c r="H283" s="1"/>
    </row>
    <row r="284" spans="1:8" ht="11.25" customHeight="1">
      <c r="A284" s="22" t="str">
        <f>VLOOKUP(B284,Lookup!A:B,2,FALSE)</f>
        <v>CAS-GBX-100NS-4</v>
      </c>
      <c r="B284" s="22" t="str">
        <f>Pricelist!A284</f>
        <v>GBX-100NS-4</v>
      </c>
      <c r="C284" s="22">
        <f>Pricelist!B284</f>
        <v>30</v>
      </c>
      <c r="D284" s="2">
        <f>Pricelist!C284/Calculations!$B$1</f>
        <v>171.20047575711158</v>
      </c>
      <c r="E284" s="22">
        <f t="shared" si="5"/>
        <v>2</v>
      </c>
      <c r="F284" s="22" t="s">
        <v>8</v>
      </c>
      <c r="G284" s="22" t="str">
        <f>VLOOKUP(B284,Pricelist!A:B,1,FALSE)</f>
        <v>GBX-100NS-4</v>
      </c>
      <c r="H284" s="1"/>
    </row>
    <row r="285" spans="1:8" ht="11.25" customHeight="1">
      <c r="A285" s="22" t="str">
        <f>VLOOKUP(B285,Lookup!A:B,2,FALSE)</f>
        <v>CAS-GD-100-1ADR</v>
      </c>
      <c r="B285" s="22" t="str">
        <f>Pricelist!A285</f>
        <v>GD-100-1A</v>
      </c>
      <c r="C285" s="22">
        <f>Pricelist!B285</f>
        <v>50</v>
      </c>
      <c r="D285" s="2">
        <f>Pricelist!C285/Calculations!$B$1</f>
        <v>99.116064912011964</v>
      </c>
      <c r="E285" s="22">
        <f t="shared" si="5"/>
        <v>2</v>
      </c>
      <c r="F285" s="22" t="s">
        <v>8</v>
      </c>
      <c r="G285" s="22" t="str">
        <f>VLOOKUP(B285,Pricelist!A:B,1,FALSE)</f>
        <v>GD-100-1A</v>
      </c>
      <c r="H285" s="1"/>
    </row>
    <row r="286" spans="1:8" ht="11.25" customHeight="1">
      <c r="A286" s="22" t="str">
        <f>VLOOKUP(B286,Lookup!A:B,2,FALSE)</f>
        <v>CAS-GD-100-1BDR</v>
      </c>
      <c r="B286" s="22" t="str">
        <f>Pricelist!A286</f>
        <v>GD-100-1B</v>
      </c>
      <c r="C286" s="22">
        <f>Pricelist!B286</f>
        <v>42</v>
      </c>
      <c r="D286" s="2">
        <f>Pricelist!C286/Calculations!$B$1</f>
        <v>95.511844369756986</v>
      </c>
      <c r="E286" s="22">
        <f t="shared" si="5"/>
        <v>2</v>
      </c>
      <c r="F286" s="22" t="s">
        <v>8</v>
      </c>
      <c r="G286" s="22" t="str">
        <f>VLOOKUP(B286,Pricelist!A:B,1,FALSE)</f>
        <v>GD-100-1B</v>
      </c>
      <c r="H286" s="1"/>
    </row>
    <row r="287" spans="1:8" ht="11.25" customHeight="1">
      <c r="A287" s="22" t="str">
        <f>VLOOKUP(B287,Lookup!A:B,2,FALSE)</f>
        <v>CAS-GD-100GB-1</v>
      </c>
      <c r="B287" s="22" t="str">
        <f>Pricelist!A287</f>
        <v>GD-100GB-1DR</v>
      </c>
      <c r="C287" s="22">
        <f>Pricelist!B287</f>
        <v>18</v>
      </c>
      <c r="D287" s="2">
        <f>Pricelist!C287/Calculations!$B$1</f>
        <v>95.511844369756986</v>
      </c>
      <c r="E287" s="22">
        <f t="shared" si="5"/>
        <v>2</v>
      </c>
      <c r="F287" s="22" t="s">
        <v>8</v>
      </c>
      <c r="G287" s="22" t="str">
        <f>VLOOKUP(B287,Pricelist!A:B,1,FALSE)</f>
        <v>GD-100GB-1DR</v>
      </c>
      <c r="H287" s="1"/>
    </row>
    <row r="288" spans="1:8" ht="11.25" customHeight="1">
      <c r="A288" s="22" t="str">
        <f>VLOOKUP(B288,Lookup!A:B,2,FALSE)</f>
        <v>CAS-GD-120CM-5DR</v>
      </c>
      <c r="B288" s="22" t="str">
        <f>Pricelist!A288</f>
        <v>GD-120CM-5</v>
      </c>
      <c r="C288" s="22">
        <f>Pricelist!B288</f>
        <v>10</v>
      </c>
      <c r="D288" s="2">
        <f>Pricelist!C288/Calculations!$B$1</f>
        <v>108.12661626764941</v>
      </c>
      <c r="E288" s="22">
        <f t="shared" si="5"/>
        <v>2</v>
      </c>
      <c r="F288" s="22" t="s">
        <v>8</v>
      </c>
      <c r="G288" s="22" t="str">
        <f>VLOOKUP(B288,Pricelist!A:B,1,FALSE)</f>
        <v>GD-120CM-5</v>
      </c>
      <c r="H288" s="1"/>
    </row>
    <row r="289" spans="1:8" ht="11.25" customHeight="1">
      <c r="A289" s="22" t="str">
        <f>VLOOKUP(B289,Lookup!A:B,2,FALSE)</f>
        <v>CAS-GD-120CM-8DR</v>
      </c>
      <c r="B289" s="22" t="str">
        <f>Pricelist!A289</f>
        <v>GD-120CM-8DR</v>
      </c>
      <c r="C289" s="22">
        <f>Pricelist!B289</f>
        <v>20</v>
      </c>
      <c r="D289" s="2">
        <f>Pricelist!C289/Calculations!$B$1</f>
        <v>104.52239572539443</v>
      </c>
      <c r="E289" s="22">
        <f t="shared" si="5"/>
        <v>2</v>
      </c>
      <c r="F289" s="22" t="s">
        <v>8</v>
      </c>
      <c r="G289" s="22" t="str">
        <f>VLOOKUP(B289,Pricelist!A:B,1,FALSE)</f>
        <v>GD-120CM-8DR</v>
      </c>
      <c r="H289" s="1"/>
    </row>
    <row r="290" spans="1:8" ht="11.25" customHeight="1">
      <c r="A290" s="22" t="str">
        <f>VLOOKUP(B290,Lookup!A:B,2,FALSE)</f>
        <v>CAS-GD-350-1BDR</v>
      </c>
      <c r="B290" s="22" t="str">
        <f>Pricelist!A290</f>
        <v>GD-350-1B</v>
      </c>
      <c r="C290" s="22">
        <f>Pricelist!B290</f>
        <v>30</v>
      </c>
      <c r="D290" s="2">
        <f>Pricelist!C290/Calculations!$B$1</f>
        <v>109.9287265387769</v>
      </c>
      <c r="E290" s="22">
        <f t="shared" si="5"/>
        <v>2</v>
      </c>
      <c r="F290" s="22" t="s">
        <v>8</v>
      </c>
      <c r="G290" s="22" t="str">
        <f>VLOOKUP(B290,Pricelist!A:B,1,FALSE)</f>
        <v>GD-350-1B</v>
      </c>
      <c r="H290" s="1"/>
    </row>
    <row r="291" spans="1:8" ht="11.25" customHeight="1">
      <c r="A291" s="22" t="str">
        <f>VLOOKUP(B291,Lookup!A:B,2,FALSE)</f>
        <v>CAS-GD-350-8</v>
      </c>
      <c r="B291" s="22" t="str">
        <f>Pricelist!A291</f>
        <v>GD-350-8</v>
      </c>
      <c r="C291" s="22">
        <f>Pricelist!B291</f>
        <v>5</v>
      </c>
      <c r="D291" s="2">
        <f>Pricelist!C291/Calculations!$B$1</f>
        <v>124.34560870779683</v>
      </c>
      <c r="E291" s="22">
        <f t="shared" si="5"/>
        <v>2</v>
      </c>
      <c r="F291" s="22" t="s">
        <v>8</v>
      </c>
      <c r="G291" s="22" t="str">
        <f>VLOOKUP(B291,Pricelist!A:B,1,FALSE)</f>
        <v>GD-350-8</v>
      </c>
      <c r="H291" s="1"/>
    </row>
    <row r="292" spans="1:8" ht="11.25" customHeight="1">
      <c r="A292" s="22" t="str">
        <f>VLOOKUP(B292,Lookup!A:B,2,FALSE)</f>
        <v>CAS-GD-400-9DR</v>
      </c>
      <c r="B292" s="22" t="str">
        <f>Pricelist!A292</f>
        <v>GD-400-9DR</v>
      </c>
      <c r="C292" s="22">
        <f>Pricelist!B292</f>
        <v>10</v>
      </c>
      <c r="D292" s="2">
        <f>Pricelist!C292/Calculations!$B$1</f>
        <v>100.91817518313945</v>
      </c>
      <c r="E292" s="22">
        <f t="shared" si="5"/>
        <v>2</v>
      </c>
      <c r="F292" s="22" t="s">
        <v>8</v>
      </c>
      <c r="G292" s="22" t="str">
        <f>VLOOKUP(B292,Pricelist!A:B,1,FALSE)</f>
        <v>GD-400-9DR</v>
      </c>
      <c r="H292" s="1"/>
    </row>
    <row r="293" spans="1:8" ht="11.25" customHeight="1">
      <c r="A293" s="22" t="str">
        <f>VLOOKUP(B293,Lookup!A:B,2,FALSE)</f>
        <v>CAS-GG-B100-1ADR</v>
      </c>
      <c r="B293" s="22" t="str">
        <f>Pricelist!A293</f>
        <v>GG-B100-1ADR</v>
      </c>
      <c r="C293" s="22">
        <f>Pricelist!B293</f>
        <v>10</v>
      </c>
      <c r="D293" s="2">
        <f>Pricelist!C293/Calculations!$B$1</f>
        <v>300.95241527829086</v>
      </c>
      <c r="E293" s="22">
        <f t="shared" si="5"/>
        <v>2</v>
      </c>
      <c r="F293" s="22" t="s">
        <v>8</v>
      </c>
      <c r="G293" s="22" t="str">
        <f>VLOOKUP(B293,Pricelist!A:B,1,FALSE)</f>
        <v>GG-B100-1ADR</v>
      </c>
      <c r="H293" s="1"/>
    </row>
    <row r="294" spans="1:8" ht="11.25" customHeight="1">
      <c r="A294" s="22" t="str">
        <f>VLOOKUP(B294,Lookup!A:B,2,FALSE)</f>
        <v>CAS-GG-B100-1B</v>
      </c>
      <c r="B294" s="22" t="str">
        <f>Pricelist!A294</f>
        <v>GG-B100-1B</v>
      </c>
      <c r="C294" s="22">
        <f>Pricelist!B294</f>
        <v>21</v>
      </c>
      <c r="D294" s="2">
        <f>Pricelist!C294/Calculations!$B$1</f>
        <v>295.5460844649084</v>
      </c>
      <c r="E294" s="22">
        <f t="shared" si="5"/>
        <v>2</v>
      </c>
      <c r="F294" s="22" t="s">
        <v>8</v>
      </c>
      <c r="G294" s="22" t="str">
        <f>VLOOKUP(B294,Pricelist!A:B,1,FALSE)</f>
        <v>GG-B100-1B</v>
      </c>
      <c r="H294" s="1"/>
    </row>
    <row r="295" spans="1:8" ht="11.25" customHeight="1">
      <c r="A295" s="22" t="str">
        <f>VLOOKUP(B295,Lookup!A:B,2,FALSE)</f>
        <v>CAS-GG-B100-1A3DR</v>
      </c>
      <c r="B295" s="22" t="str">
        <f>Pricelist!A295</f>
        <v>GG-B100-1A3DR</v>
      </c>
      <c r="C295" s="22">
        <f>Pricelist!B295</f>
        <v>10</v>
      </c>
      <c r="D295" s="2">
        <f>Pricelist!C295/Calculations!$B$1</f>
        <v>309.96296663392832</v>
      </c>
      <c r="E295" s="22">
        <f t="shared" si="5"/>
        <v>2</v>
      </c>
      <c r="F295" s="22" t="s">
        <v>8</v>
      </c>
      <c r="G295" s="22" t="str">
        <f>VLOOKUP(B295,Pricelist!A:B,1,FALSE)</f>
        <v>GG-B100-1A3DR</v>
      </c>
      <c r="H295" s="1"/>
    </row>
    <row r="296" spans="1:8" ht="11.25" customHeight="1">
      <c r="A296" s="22" t="str">
        <f>VLOOKUP(B296,Lookup!A:B,2,FALSE)</f>
        <v>CAS-GG-B100-1A9DR</v>
      </c>
      <c r="B296" s="22" t="str">
        <f>Pricelist!A296</f>
        <v>GG-B100-1A9DR</v>
      </c>
      <c r="C296" s="22">
        <f>Pricelist!B296</f>
        <v>20</v>
      </c>
      <c r="D296" s="2">
        <f>Pricelist!C296/Calculations!$B$1</f>
        <v>300.95241527829086</v>
      </c>
      <c r="E296" s="22">
        <f t="shared" si="5"/>
        <v>2</v>
      </c>
      <c r="F296" s="22" t="s">
        <v>8</v>
      </c>
      <c r="G296" s="22" t="str">
        <f>VLOOKUP(B296,Pricelist!A:B,1,FALSE)</f>
        <v>GG-B100-1A9DR</v>
      </c>
      <c r="H296" s="1"/>
    </row>
    <row r="297" spans="1:8" ht="11.25" customHeight="1">
      <c r="A297" s="22" t="str">
        <f>VLOOKUP(B297,Lookup!A:B,2,FALSE)</f>
        <v>CAS-GG-B100-8A</v>
      </c>
      <c r="B297" s="22" t="str">
        <f>Pricelist!A297</f>
        <v>GG-B100-8ADR</v>
      </c>
      <c r="C297" s="22">
        <f>Pricelist!B297</f>
        <v>15</v>
      </c>
      <c r="D297" s="2">
        <f>Pricelist!C297/Calculations!$B$1</f>
        <v>297.34819473603591</v>
      </c>
      <c r="E297" s="22">
        <f t="shared" si="5"/>
        <v>2</v>
      </c>
      <c r="F297" s="22" t="s">
        <v>8</v>
      </c>
      <c r="G297" s="22" t="str">
        <f>VLOOKUP(B297,Pricelist!A:B,1,FALSE)</f>
        <v>GG-B100-8ADR</v>
      </c>
      <c r="H297" s="1"/>
    </row>
    <row r="298" spans="1:8" ht="11.25" customHeight="1">
      <c r="A298" s="22" t="str">
        <f>VLOOKUP(B298,Lookup!A:B,2,FALSE)</f>
        <v>CAS-GG-B100BTN-1A</v>
      </c>
      <c r="B298" s="22" t="str">
        <f>Pricelist!A298</f>
        <v>GG-B100BTN-1ADR</v>
      </c>
      <c r="C298" s="22">
        <f>Pricelist!B298</f>
        <v>5</v>
      </c>
      <c r="D298" s="2">
        <f>Pricelist!C298/Calculations!$B$1</f>
        <v>477.55922184878489</v>
      </c>
      <c r="E298" s="22">
        <f t="shared" si="5"/>
        <v>2</v>
      </c>
      <c r="F298" s="22" t="s">
        <v>8</v>
      </c>
      <c r="G298" s="22" t="str">
        <f>VLOOKUP(B298,Pricelist!A:B,1,FALSE)</f>
        <v>GG-B100BTN-1ADR</v>
      </c>
      <c r="H298" s="1"/>
    </row>
    <row r="299" spans="1:8" ht="11.25" customHeight="1">
      <c r="A299" s="22" t="str">
        <f>VLOOKUP(B299,Lookup!A:B,2,FALSE)</f>
        <v>CAS-GLX-5600-1</v>
      </c>
      <c r="B299" s="22" t="str">
        <f>Pricelist!A299</f>
        <v>GLX-5600-1JF</v>
      </c>
      <c r="C299" s="22">
        <f>Pricelist!B299</f>
        <v>5</v>
      </c>
      <c r="D299" s="2">
        <f>Pricelist!C299/Calculations!$B$1</f>
        <v>122.54349843666934</v>
      </c>
      <c r="E299" s="22">
        <f t="shared" si="5"/>
        <v>2</v>
      </c>
      <c r="F299" s="22" t="s">
        <v>8</v>
      </c>
      <c r="G299" s="22" t="str">
        <f>VLOOKUP(B299,Pricelist!A:B,1,FALSE)</f>
        <v>GLX-5600-1JF</v>
      </c>
      <c r="H299" s="1"/>
    </row>
    <row r="300" spans="1:8" ht="11.25" customHeight="1">
      <c r="A300" s="22" t="str">
        <f>VLOOKUP(B300,Lookup!A:B,2,FALSE)</f>
        <v>CAS-GLX-5600-7</v>
      </c>
      <c r="B300" s="22" t="str">
        <f>Pricelist!A300</f>
        <v>GLX-5600-7JF</v>
      </c>
      <c r="C300" s="22">
        <f>Pricelist!B300</f>
        <v>5</v>
      </c>
      <c r="D300" s="2">
        <f>Pricelist!C300/Calculations!$B$1</f>
        <v>122.54349843666934</v>
      </c>
      <c r="E300" s="22">
        <f t="shared" si="5"/>
        <v>2</v>
      </c>
      <c r="F300" s="22" t="s">
        <v>8</v>
      </c>
      <c r="G300" s="22" t="str">
        <f>VLOOKUP(B300,Pricelist!A:B,1,FALSE)</f>
        <v>GLX-5600-7JF</v>
      </c>
      <c r="H300" s="1"/>
    </row>
    <row r="301" spans="1:8" ht="11.25" customHeight="1">
      <c r="A301" s="22" t="str">
        <f>VLOOKUP(B301,Lookup!A:B,2,FALSE)</f>
        <v>CAS-GM-110G-1A9</v>
      </c>
      <c r="B301" s="22" t="str">
        <f>Pricelist!A301</f>
        <v>GM-110G-1A9DR</v>
      </c>
      <c r="C301" s="22">
        <f>Pricelist!B301</f>
        <v>30</v>
      </c>
      <c r="D301" s="2">
        <f>Pricelist!C301/Calculations!$B$1</f>
        <v>201.83635036627891</v>
      </c>
      <c r="E301" s="22">
        <f t="shared" si="5"/>
        <v>2</v>
      </c>
      <c r="F301" s="22" t="s">
        <v>8</v>
      </c>
      <c r="G301" s="22" t="str">
        <f>VLOOKUP(B301,Pricelist!A:B,1,FALSE)</f>
        <v>GM-110G-1A9DR</v>
      </c>
      <c r="H301" s="1"/>
    </row>
    <row r="302" spans="1:8" ht="11.25" customHeight="1">
      <c r="A302" s="22" t="str">
        <f>VLOOKUP(B302,Lookup!A:B,2,FALSE)</f>
        <v>CAS-GM-110NE-1A</v>
      </c>
      <c r="B302" s="22" t="str">
        <f>Pricelist!A302</f>
        <v>GM-110NE-1ADR</v>
      </c>
      <c r="C302" s="22">
        <f>Pricelist!B302</f>
        <v>10</v>
      </c>
      <c r="D302" s="2">
        <f>Pricelist!C302/Calculations!$B$1</f>
        <v>385.65159802128289</v>
      </c>
      <c r="E302" s="22">
        <f t="shared" si="5"/>
        <v>2</v>
      </c>
      <c r="F302" s="22" t="s">
        <v>8</v>
      </c>
      <c r="G302" s="22" t="str">
        <f>VLOOKUP(B302,Pricelist!A:B,1,FALSE)</f>
        <v>GM-110NE-1ADR</v>
      </c>
      <c r="H302" s="1"/>
    </row>
    <row r="303" spans="1:8" ht="11.25" customHeight="1">
      <c r="A303" s="22" t="str">
        <f>VLOOKUP(B303,Lookup!A:B,2,FALSE)</f>
        <v>CAS-GM-110RH-1A</v>
      </c>
      <c r="B303" s="22" t="str">
        <f>Pricelist!A303</f>
        <v>GM-110RH-1ADR</v>
      </c>
      <c r="C303" s="22">
        <f>Pricelist!B303</f>
        <v>11</v>
      </c>
      <c r="D303" s="2">
        <f>Pricelist!C303/Calculations!$B$1</f>
        <v>535.22675052486454</v>
      </c>
      <c r="E303" s="22">
        <f t="shared" si="5"/>
        <v>2</v>
      </c>
      <c r="F303" s="22" t="s">
        <v>8</v>
      </c>
      <c r="G303" s="22" t="str">
        <f>VLOOKUP(B303,Pricelist!A:B,1,FALSE)</f>
        <v>GM-110RH-1ADR</v>
      </c>
      <c r="H303" s="1"/>
    </row>
    <row r="304" spans="1:8" ht="11.25" customHeight="1">
      <c r="A304" s="22" t="str">
        <f>VLOOKUP(B304,Lookup!A:B,2,FALSE)</f>
        <v>CAS-GM-110SCM-1A</v>
      </c>
      <c r="B304" s="22" t="str">
        <f>Pricelist!A304</f>
        <v>GM-110SCM-1A</v>
      </c>
      <c r="C304" s="22">
        <f>Pricelist!B304</f>
        <v>35</v>
      </c>
      <c r="D304" s="2">
        <f>Pricelist!C304/Calculations!$B$1</f>
        <v>234.27433524657371</v>
      </c>
      <c r="E304" s="22">
        <f t="shared" si="5"/>
        <v>2</v>
      </c>
      <c r="F304" s="22" t="s">
        <v>8</v>
      </c>
      <c r="G304" s="22" t="str">
        <f>VLOOKUP(B304,Pricelist!A:B,1,FALSE)</f>
        <v>GM-110SCM-1A</v>
      </c>
      <c r="H304" s="1"/>
    </row>
    <row r="305" spans="1:8" ht="11.25" customHeight="1">
      <c r="A305" s="22" t="str">
        <f>VLOOKUP(B305,Lookup!A:B,2,FALSE)</f>
        <v>CAS-GM-110SG-9A</v>
      </c>
      <c r="B305" s="22" t="str">
        <f>Pricelist!A305</f>
        <v>GM-110SG-9ADR</v>
      </c>
      <c r="C305" s="22">
        <f>Pricelist!B305</f>
        <v>35</v>
      </c>
      <c r="D305" s="2">
        <f>Pricelist!C305/Calculations!$B$1</f>
        <v>228.86800443319126</v>
      </c>
      <c r="E305" s="22">
        <f t="shared" si="5"/>
        <v>2</v>
      </c>
      <c r="F305" s="22" t="s">
        <v>8</v>
      </c>
      <c r="G305" s="22" t="str">
        <f>VLOOKUP(B305,Pricelist!A:B,1,FALSE)</f>
        <v>GM-110SG-9ADR</v>
      </c>
      <c r="H305" s="1"/>
    </row>
    <row r="306" spans="1:8" ht="11.25" customHeight="1">
      <c r="A306" s="22" t="str">
        <f>VLOOKUP(B306,Lookup!A:B,2,FALSE)</f>
        <v>CAS-GM-2100B-4A</v>
      </c>
      <c r="B306" s="22" t="str">
        <f>Pricelist!A306</f>
        <v>GM-2100B-4ADR</v>
      </c>
      <c r="C306" s="22">
        <f>Pricelist!B306</f>
        <v>24</v>
      </c>
      <c r="D306" s="2">
        <f>Pricelist!C306/Calculations!$B$1</f>
        <v>207.24268117966136</v>
      </c>
      <c r="E306" s="22">
        <f t="shared" si="5"/>
        <v>2</v>
      </c>
      <c r="F306" s="22" t="s">
        <v>8</v>
      </c>
      <c r="G306" s="22" t="str">
        <f>VLOOKUP(B306,Pricelist!A:B,1,FALSE)</f>
        <v>GM-2100B-4ADR</v>
      </c>
      <c r="H306" s="1"/>
    </row>
    <row r="307" spans="1:8" ht="11.25" customHeight="1">
      <c r="A307" s="22" t="str">
        <f>VLOOKUP(B307,Lookup!A:B,2,FALSE)</f>
        <v>CAS-GM-2100CH-1A</v>
      </c>
      <c r="B307" s="22" t="str">
        <f>Pricelist!A307</f>
        <v>GM-2100CH-1ADR</v>
      </c>
      <c r="C307" s="22">
        <f>Pricelist!B307</f>
        <v>22</v>
      </c>
      <c r="D307" s="2">
        <f>Pricelist!C307/Calculations!$B$1</f>
        <v>237.87855578882872</v>
      </c>
      <c r="E307" s="22">
        <f t="shared" si="5"/>
        <v>2</v>
      </c>
      <c r="F307" s="22" t="s">
        <v>8</v>
      </c>
      <c r="G307" s="22" t="str">
        <f>VLOOKUP(B307,Pricelist!A:B,1,FALSE)</f>
        <v>GM-2100CH-1ADR</v>
      </c>
      <c r="H307" s="1"/>
    </row>
    <row r="308" spans="1:8" ht="11.25" customHeight="1">
      <c r="A308" s="22" t="str">
        <f>VLOOKUP(B308,Lookup!A:B,2,FALSE)</f>
        <v>CAS-GM-2100N-2A</v>
      </c>
      <c r="B308" s="22" t="str">
        <f>Pricelist!A308</f>
        <v>GM-2100N-2ADR</v>
      </c>
      <c r="C308" s="22">
        <f>Pricelist!B308</f>
        <v>10</v>
      </c>
      <c r="D308" s="2">
        <f>Pricelist!C308/Calculations!$B$1</f>
        <v>293.7439741937809</v>
      </c>
      <c r="E308" s="22">
        <f t="shared" si="5"/>
        <v>2</v>
      </c>
      <c r="F308" s="22" t="s">
        <v>8</v>
      </c>
      <c r="G308" s="22" t="str">
        <f>VLOOKUP(B308,Pricelist!A:B,1,FALSE)</f>
        <v>GM-2100N-2ADR</v>
      </c>
      <c r="H308" s="1"/>
    </row>
    <row r="309" spans="1:8" ht="11.25" customHeight="1">
      <c r="A309" s="22" t="str">
        <f>VLOOKUP(B309,Lookup!A:B,2,FALSE)</f>
        <v>CAS-GM-5600-1</v>
      </c>
      <c r="B309" s="22" t="str">
        <f>Pricelist!A309</f>
        <v>GM-5600-1DR</v>
      </c>
      <c r="C309" s="22">
        <f>Pricelist!B309</f>
        <v>10</v>
      </c>
      <c r="D309" s="2">
        <f>Pricelist!C309/Calculations!$B$1</f>
        <v>173.00258602823905</v>
      </c>
      <c r="E309" s="22">
        <f t="shared" si="5"/>
        <v>2</v>
      </c>
      <c r="F309" s="22" t="s">
        <v>8</v>
      </c>
      <c r="G309" s="22" t="str">
        <f>VLOOKUP(B309,Pricelist!A:B,1,FALSE)</f>
        <v>GM-5600-1DR</v>
      </c>
      <c r="H309" s="1"/>
    </row>
    <row r="310" spans="1:8" ht="11.25" customHeight="1">
      <c r="A310" s="22" t="str">
        <f>VLOOKUP(B310,Lookup!A:B,2,FALSE)</f>
        <v>CAS-GM-5600B-1</v>
      </c>
      <c r="B310" s="22" t="str">
        <f>Pricelist!A310</f>
        <v>GM-5600B-1DR</v>
      </c>
      <c r="C310" s="22">
        <f>Pricelist!B310</f>
        <v>5</v>
      </c>
      <c r="D310" s="2">
        <f>Pricelist!C310/Calculations!$B$1</f>
        <v>194.62790928176895</v>
      </c>
      <c r="E310" s="22">
        <f t="shared" si="5"/>
        <v>2</v>
      </c>
      <c r="F310" s="22" t="s">
        <v>8</v>
      </c>
      <c r="G310" s="22" t="str">
        <f>VLOOKUP(B310,Pricelist!A:B,1,FALSE)</f>
        <v>GM-5600B-1DR</v>
      </c>
      <c r="H310" s="1"/>
    </row>
    <row r="311" spans="1:8" ht="11.25" customHeight="1">
      <c r="A311" s="22" t="str">
        <f>VLOOKUP(B311,Lookup!A:B,2,FALSE)</f>
        <v>CAS-GM-5600B-3</v>
      </c>
      <c r="B311" s="22" t="str">
        <f>Pricelist!A311</f>
        <v>GM-5600B-3</v>
      </c>
      <c r="C311" s="22">
        <f>Pricelist!B311</f>
        <v>20</v>
      </c>
      <c r="D311" s="2">
        <f>Pricelist!C311/Calculations!$B$1</f>
        <v>171.20047575711158</v>
      </c>
      <c r="E311" s="22">
        <f t="shared" si="5"/>
        <v>2</v>
      </c>
      <c r="F311" s="22" t="s">
        <v>8</v>
      </c>
      <c r="G311" s="22" t="str">
        <f>VLOOKUP(B311,Pricelist!A:B,1,FALSE)</f>
        <v>GM-5600B-3</v>
      </c>
      <c r="H311" s="1"/>
    </row>
    <row r="312" spans="1:8" ht="11.25" customHeight="1">
      <c r="A312" s="22" t="str">
        <f>VLOOKUP(B312,Lookup!A:B,2,FALSE)</f>
        <v>CAS-GM-5600CX-4</v>
      </c>
      <c r="B312" s="22" t="str">
        <f>Pricelist!A312</f>
        <v>GM-5600CX-4DR</v>
      </c>
      <c r="C312" s="22">
        <f>Pricelist!B312</f>
        <v>9</v>
      </c>
      <c r="D312" s="2">
        <f>Pricelist!C312/Calculations!$B$1</f>
        <v>295.5460844649084</v>
      </c>
      <c r="E312" s="22">
        <f t="shared" si="5"/>
        <v>2</v>
      </c>
      <c r="F312" s="22" t="s">
        <v>8</v>
      </c>
      <c r="G312" s="22" t="str">
        <f>VLOOKUP(B312,Pricelist!A:B,1,FALSE)</f>
        <v>GM-5600CX-4DR</v>
      </c>
      <c r="H312" s="1"/>
    </row>
    <row r="313" spans="1:8" ht="11.25" customHeight="1">
      <c r="A313" s="22" t="str">
        <f>VLOOKUP(B313,Lookup!A:B,2,FALSE)</f>
        <v>CAS-GM-5600SCM-1</v>
      </c>
      <c r="B313" s="22" t="str">
        <f>Pricelist!A313</f>
        <v>GM-5600SCM-1DR</v>
      </c>
      <c r="C313" s="22">
        <f>Pricelist!B313</f>
        <v>20</v>
      </c>
      <c r="D313" s="2">
        <f>Pricelist!C313/Calculations!$B$1</f>
        <v>174.80469629936655</v>
      </c>
      <c r="E313" s="22">
        <f t="shared" si="5"/>
        <v>2</v>
      </c>
      <c r="F313" s="22" t="s">
        <v>8</v>
      </c>
      <c r="G313" s="22" t="str">
        <f>VLOOKUP(B313,Pricelist!A:B,1,FALSE)</f>
        <v>GM-5600SCM-1DR</v>
      </c>
      <c r="H313" s="1"/>
    </row>
    <row r="314" spans="1:8" ht="11.25" customHeight="1">
      <c r="A314" s="22" t="str">
        <f>VLOOKUP(B314,Lookup!A:B,2,FALSE)</f>
        <v>CAS-GM-5600SG-9</v>
      </c>
      <c r="B314" s="22" t="str">
        <f>Pricelist!A314</f>
        <v>GM-5600SG-9DR</v>
      </c>
      <c r="C314" s="22">
        <f>Pricelist!B314</f>
        <v>15</v>
      </c>
      <c r="D314" s="2">
        <f>Pricelist!C314/Calculations!$B$1</f>
        <v>194.62790928176895</v>
      </c>
      <c r="E314" s="22">
        <f t="shared" si="5"/>
        <v>2</v>
      </c>
      <c r="F314" s="22" t="s">
        <v>8</v>
      </c>
      <c r="G314" s="22" t="str">
        <f>VLOOKUP(B314,Pricelist!A:B,1,FALSE)</f>
        <v>GM-5600SG-9DR</v>
      </c>
    </row>
    <row r="315" spans="1:8" ht="11.25" customHeight="1">
      <c r="A315" s="22" t="str">
        <f>VLOOKUP(B315,Lookup!A:B,2,FALSE)</f>
        <v>CAS-GM-5600SN-1</v>
      </c>
      <c r="B315" s="22" t="str">
        <f>Pricelist!A315</f>
        <v>GM-5600SN-1DR</v>
      </c>
      <c r="C315" s="22">
        <f>Pricelist!B315</f>
        <v>22</v>
      </c>
      <c r="D315" s="2">
        <f>Pricelist!C315/Calculations!$B$1</f>
        <v>273.92076121137853</v>
      </c>
      <c r="E315" s="22">
        <f t="shared" si="5"/>
        <v>2</v>
      </c>
      <c r="F315" s="22" t="s">
        <v>8</v>
      </c>
      <c r="G315" s="22" t="str">
        <f>VLOOKUP(B315,Pricelist!A:B,1,FALSE)</f>
        <v>GM-5600SN-1DR</v>
      </c>
    </row>
    <row r="316" spans="1:8" ht="11.25" customHeight="1">
      <c r="A316" s="22" t="str">
        <f>VLOOKUP(B316,Lookup!A:B,2,FALSE)</f>
        <v>CAS-GM-6900-1</v>
      </c>
      <c r="B316" s="22" t="str">
        <f>Pricelist!A316</f>
        <v>GM-6900-1</v>
      </c>
      <c r="C316" s="22">
        <f>Pricelist!B316</f>
        <v>40</v>
      </c>
      <c r="D316" s="2">
        <f>Pricelist!C316/Calculations!$B$1</f>
        <v>160.38781413034664</v>
      </c>
      <c r="E316" s="22">
        <f t="shared" si="5"/>
        <v>2</v>
      </c>
      <c r="F316" s="22" t="s">
        <v>8</v>
      </c>
      <c r="G316" s="22" t="str">
        <f>VLOOKUP(B316,Pricelist!A:B,1,FALSE)</f>
        <v>GM-6900-1</v>
      </c>
    </row>
    <row r="317" spans="1:8" ht="11.25" customHeight="1">
      <c r="A317" s="22" t="str">
        <f>VLOOKUP(B317,Lookup!A:B,2,FALSE)</f>
        <v>CAS-GM-6900B-4</v>
      </c>
      <c r="B317" s="22" t="str">
        <f>Pricelist!A317</f>
        <v>GM-6900B-4</v>
      </c>
      <c r="C317" s="22">
        <f>Pricelist!B317</f>
        <v>37</v>
      </c>
      <c r="D317" s="2">
        <f>Pricelist!C317/Calculations!$B$1</f>
        <v>182.01313738387651</v>
      </c>
      <c r="E317" s="22">
        <f t="shared" si="5"/>
        <v>2</v>
      </c>
      <c r="F317" s="22" t="s">
        <v>8</v>
      </c>
      <c r="G317" s="22" t="str">
        <f>VLOOKUP(B317,Pricelist!A:B,1,FALSE)</f>
        <v>GM-6900B-4</v>
      </c>
    </row>
    <row r="318" spans="1:8" ht="11.25" customHeight="1">
      <c r="A318" s="22" t="str">
        <f>VLOOKUP(B318,Lookup!A:B,2,FALSE)</f>
        <v>CAS-GM-6900CX-4</v>
      </c>
      <c r="B318" s="22" t="str">
        <f>Pricelist!A318</f>
        <v>GM-6900CX-4DR</v>
      </c>
      <c r="C318" s="22">
        <f>Pricelist!B318</f>
        <v>22</v>
      </c>
      <c r="D318" s="2">
        <f>Pricelist!C318/Calculations!$B$1</f>
        <v>288.33764338039845</v>
      </c>
      <c r="E318" s="22">
        <f t="shared" si="5"/>
        <v>2</v>
      </c>
      <c r="F318" s="22" t="s">
        <v>8</v>
      </c>
      <c r="G318" s="22" t="str">
        <f>VLOOKUP(B318,Pricelist!A:B,1,FALSE)</f>
        <v>GM-6900CX-4DR</v>
      </c>
    </row>
    <row r="319" spans="1:8" ht="11.25" customHeight="1">
      <c r="A319" s="22" t="e">
        <f>VLOOKUP(B319,Lookup!A:B,2,FALSE)</f>
        <v>#N/A</v>
      </c>
      <c r="B319" s="22" t="str">
        <f>Pricelist!A319</f>
        <v>GM-6900CX-4PFN WITH CUP</v>
      </c>
      <c r="C319" s="22">
        <f>Pricelist!B319</f>
        <v>5</v>
      </c>
      <c r="D319" s="2">
        <f>Pricelist!C319/Calculations!$B$1</f>
        <v>470.35078076427493</v>
      </c>
      <c r="E319" s="22">
        <f t="shared" si="5"/>
        <v>2</v>
      </c>
      <c r="F319" s="22" t="s">
        <v>8</v>
      </c>
      <c r="G319" s="22" t="str">
        <f>VLOOKUP(B319,Pricelist!A:B,1,FALSE)</f>
        <v>GM-6900CX-4PFN WITH CUP</v>
      </c>
    </row>
    <row r="320" spans="1:8" ht="11.25" customHeight="1">
      <c r="A320" s="22" t="str">
        <f>VLOOKUP(B320,Lookup!A:B,2,FALSE)</f>
        <v>CAS-GM-6900G-9</v>
      </c>
      <c r="B320" s="22" t="str">
        <f>Pricelist!A320</f>
        <v>GM-6900G-9DR</v>
      </c>
      <c r="C320" s="22">
        <f>Pricelist!B320</f>
        <v>40</v>
      </c>
      <c r="D320" s="2">
        <f>Pricelist!C320/Calculations!$B$1</f>
        <v>189.22157846838647</v>
      </c>
      <c r="E320" s="22">
        <f t="shared" si="5"/>
        <v>2</v>
      </c>
      <c r="F320" s="22" t="s">
        <v>8</v>
      </c>
      <c r="G320" s="22" t="str">
        <f>VLOOKUP(B320,Pricelist!A:B,1,FALSE)</f>
        <v>GM-6900G-9DR</v>
      </c>
    </row>
    <row r="321" spans="1:7" ht="11.25" customHeight="1">
      <c r="A321" s="22" t="e">
        <f>VLOOKUP(B321,Lookup!A:B,2,FALSE)</f>
        <v>#N/A</v>
      </c>
      <c r="B321" s="22" t="str">
        <f>Pricelist!A321</f>
        <v>GM-6900KITH-2</v>
      </c>
      <c r="C321" s="22">
        <f>Pricelist!B321</f>
        <v>5</v>
      </c>
      <c r="D321" s="2">
        <f>Pricelist!C321/Calculations!$B$1</f>
        <v>787.5221884827132</v>
      </c>
      <c r="E321" s="22">
        <f t="shared" si="5"/>
        <v>2</v>
      </c>
      <c r="F321" s="22" t="s">
        <v>8</v>
      </c>
      <c r="G321" s="22" t="str">
        <f>VLOOKUP(B321,Pricelist!A:B,1,FALSE)</f>
        <v>GM-6900KITH-2</v>
      </c>
    </row>
    <row r="322" spans="1:7" ht="11.25" customHeight="1">
      <c r="A322" s="22" t="str">
        <f>VLOOKUP(B322,Lookup!A:B,2,FALSE)</f>
        <v>CAS-GM-6900SCM-1</v>
      </c>
      <c r="B322" s="22" t="str">
        <f>Pricelist!A322</f>
        <v>GM-6900SCM-1</v>
      </c>
      <c r="C322" s="22">
        <f>Pricelist!B322</f>
        <v>50</v>
      </c>
      <c r="D322" s="2">
        <f>Pricelist!C322/Calculations!$B$1</f>
        <v>182.01313738387651</v>
      </c>
      <c r="E322" s="22">
        <f t="shared" si="5"/>
        <v>2</v>
      </c>
      <c r="F322" s="22" t="s">
        <v>8</v>
      </c>
      <c r="G322" s="22" t="str">
        <f>VLOOKUP(B322,Pricelist!A:B,1,FALSE)</f>
        <v>GM-6900SCM-1</v>
      </c>
    </row>
    <row r="323" spans="1:7" ht="11.25" customHeight="1">
      <c r="A323" s="22" t="str">
        <f>VLOOKUP(B323,Lookup!A:B,2,FALSE)</f>
        <v>CAS-GM-6900SG-9</v>
      </c>
      <c r="B323" s="22" t="str">
        <f>Pricelist!A323</f>
        <v>GM-6900SG-9DR</v>
      </c>
      <c r="C323" s="22">
        <f>Pricelist!B323</f>
        <v>19</v>
      </c>
      <c r="D323" s="2">
        <f>Pricelist!C323/Calculations!$B$1</f>
        <v>201.83635036627891</v>
      </c>
      <c r="E323" s="22">
        <f t="shared" ref="E323:E386" si="6">IF(C323&gt;1,2,IF(C323=1,5,14))</f>
        <v>2</v>
      </c>
      <c r="F323" s="22" t="s">
        <v>8</v>
      </c>
      <c r="G323" s="22" t="str">
        <f>VLOOKUP(B323,Pricelist!A:B,1,FALSE)</f>
        <v>GM-6900SG-9DR</v>
      </c>
    </row>
    <row r="324" spans="1:7" ht="11.25" customHeight="1">
      <c r="A324" s="22" t="e">
        <f>VLOOKUP(B324,Lookup!A:B,2,FALSE)</f>
        <v>#N/A</v>
      </c>
      <c r="B324" s="22" t="str">
        <f>Pricelist!A324</f>
        <v>GM-6900SG-9JF</v>
      </c>
      <c r="C324" s="22">
        <f>Pricelist!B324</f>
        <v>5</v>
      </c>
      <c r="D324" s="2">
        <f>Pricelist!C324/Calculations!$B$1</f>
        <v>241.4827763310837</v>
      </c>
      <c r="E324" s="22">
        <f t="shared" si="6"/>
        <v>2</v>
      </c>
      <c r="F324" s="22" t="s">
        <v>8</v>
      </c>
      <c r="G324" s="22" t="str">
        <f>VLOOKUP(B324,Pricelist!A:B,1,FALSE)</f>
        <v>GM-6900SG-9JF</v>
      </c>
    </row>
    <row r="325" spans="1:7" ht="11.25" customHeight="1">
      <c r="A325" s="22" t="str">
        <f>VLOOKUP(B325,Lookup!A:B,2,FALSE)</f>
        <v>CAS-GMA-B800-9A</v>
      </c>
      <c r="B325" s="22" t="str">
        <f>Pricelist!A325</f>
        <v>GMA-B800-9ADR</v>
      </c>
      <c r="C325" s="22">
        <f>Pricelist!B325</f>
        <v>67</v>
      </c>
      <c r="D325" s="2">
        <f>Pricelist!C325/Calculations!$B$1</f>
        <v>108.12661626764941</v>
      </c>
      <c r="E325" s="22">
        <f t="shared" si="6"/>
        <v>2</v>
      </c>
      <c r="F325" s="22" t="s">
        <v>8</v>
      </c>
      <c r="G325" s="22" t="str">
        <f>VLOOKUP(B325,Pricelist!A:B,1,FALSE)</f>
        <v>GMA-B800-9ADR</v>
      </c>
    </row>
    <row r="326" spans="1:7" ht="11.25" customHeight="1">
      <c r="A326" s="22" t="str">
        <f>VLOOKUP(B326,Lookup!A:B,2,FALSE)</f>
        <v>CAS-GMA-B800SC-1A2</v>
      </c>
      <c r="B326" s="22" t="str">
        <f>Pricelist!A326</f>
        <v>GMA-B800SC-1A2</v>
      </c>
      <c r="C326" s="22">
        <f>Pricelist!B326</f>
        <v>6</v>
      </c>
      <c r="D326" s="2">
        <f>Pricelist!C326/Calculations!$B$1</f>
        <v>108.12661626764941</v>
      </c>
      <c r="E326" s="22">
        <f t="shared" si="6"/>
        <v>2</v>
      </c>
      <c r="F326" s="22" t="s">
        <v>8</v>
      </c>
      <c r="G326" s="22" t="str">
        <f>VLOOKUP(B326,Pricelist!A:B,1,FALSE)</f>
        <v>GMA-B800SC-1A2</v>
      </c>
    </row>
    <row r="327" spans="1:7" ht="11.25" customHeight="1">
      <c r="A327" s="22" t="str">
        <f>VLOOKUP(B327,Lookup!A:B,2,FALSE)</f>
        <v>CAS-GMA-B800SC-1A4</v>
      </c>
      <c r="B327" s="22" t="str">
        <f>Pricelist!A327</f>
        <v>GMA-B800SC-1A4</v>
      </c>
      <c r="C327" s="22">
        <f>Pricelist!B327</f>
        <v>9</v>
      </c>
      <c r="D327" s="2">
        <f>Pricelist!C327/Calculations!$B$1</f>
        <v>113.53294708103188</v>
      </c>
      <c r="E327" s="22">
        <f t="shared" si="6"/>
        <v>2</v>
      </c>
      <c r="F327" s="22" t="s">
        <v>8</v>
      </c>
      <c r="G327" s="22" t="str">
        <f>VLOOKUP(B327,Pricelist!A:B,1,FALSE)</f>
        <v>GMA-B800SC-1A4</v>
      </c>
    </row>
    <row r="328" spans="1:7" ht="11.25" customHeight="1">
      <c r="A328" s="22" t="str">
        <f>VLOOKUP(B328,Lookup!A:B,2,FALSE)</f>
        <v>CAS-GMA-S110MP-4A1</v>
      </c>
      <c r="B328" s="22" t="str">
        <f>Pricelist!A328</f>
        <v>GMA-S110MP-4A1</v>
      </c>
      <c r="C328" s="22">
        <f>Pricelist!B328</f>
        <v>25</v>
      </c>
      <c r="D328" s="2">
        <f>Pricelist!C328/Calculations!$B$1</f>
        <v>127.94982925005181</v>
      </c>
      <c r="E328" s="22">
        <f t="shared" si="6"/>
        <v>2</v>
      </c>
      <c r="F328" s="22" t="s">
        <v>8</v>
      </c>
      <c r="G328" s="22" t="str">
        <f>VLOOKUP(B328,Pricelist!A:B,1,FALSE)</f>
        <v>GMA-S110MP-4A1</v>
      </c>
    </row>
    <row r="329" spans="1:7" ht="11.25" customHeight="1">
      <c r="A329" s="22" t="str">
        <f>VLOOKUP(B329,Lookup!A:B,2,FALSE)</f>
        <v>CAS-GMA-S110MP-4A1PRL X LINE</v>
      </c>
      <c r="B329" s="22" t="str">
        <f>Pricelist!A329</f>
        <v>GMA-S110MP-4A1PRL X LINE</v>
      </c>
      <c r="C329" s="22">
        <f>Pricelist!B329</f>
        <v>15</v>
      </c>
      <c r="D329" s="2">
        <f>Pricelist!C329/Calculations!$B$1</f>
        <v>347.80728232760561</v>
      </c>
      <c r="E329" s="22">
        <f t="shared" si="6"/>
        <v>2</v>
      </c>
      <c r="F329" s="22" t="s">
        <v>8</v>
      </c>
      <c r="G329" s="22" t="str">
        <f>VLOOKUP(B329,Pricelist!A:B,1,FALSE)</f>
        <v>GMA-S110MP-4A1PRL X LINE</v>
      </c>
    </row>
    <row r="330" spans="1:7" ht="11.25" customHeight="1">
      <c r="A330" s="22" t="str">
        <f>VLOOKUP(B330,Lookup!A:B,2,FALSE)</f>
        <v>CAS-GMA-S110NP-8A</v>
      </c>
      <c r="B330" s="22" t="str">
        <f>Pricelist!A330</f>
        <v>GMA-S110NP-8ADR</v>
      </c>
      <c r="C330" s="22">
        <f>Pricelist!B330</f>
        <v>40</v>
      </c>
      <c r="D330" s="2">
        <f>Pricelist!C330/Calculations!$B$1</f>
        <v>127.94982925005181</v>
      </c>
      <c r="E330" s="22">
        <f t="shared" si="6"/>
        <v>2</v>
      </c>
      <c r="F330" s="22" t="s">
        <v>8</v>
      </c>
      <c r="G330" s="22" t="str">
        <f>VLOOKUP(B330,Pricelist!A:B,1,FALSE)</f>
        <v>GMA-S110NP-8ADR</v>
      </c>
    </row>
    <row r="331" spans="1:7" ht="11.25" customHeight="1">
      <c r="A331" s="22" t="str">
        <f>VLOOKUP(B331,Lookup!A:B,2,FALSE)</f>
        <v>CAS-GMA-S110SR-7A</v>
      </c>
      <c r="B331" s="22" t="str">
        <f>Pricelist!A331</f>
        <v>GMA-S110SR-7A</v>
      </c>
      <c r="C331" s="22">
        <f>Pricelist!B331</f>
        <v>40</v>
      </c>
      <c r="D331" s="2">
        <f>Pricelist!C331/Calculations!$B$1</f>
        <v>144.16882169019922</v>
      </c>
      <c r="E331" s="22">
        <f t="shared" si="6"/>
        <v>2</v>
      </c>
      <c r="F331" s="22" t="s">
        <v>8</v>
      </c>
      <c r="G331" s="22" t="str">
        <f>VLOOKUP(B331,Pricelist!A:B,1,FALSE)</f>
        <v>GMA-S110SR-7A</v>
      </c>
    </row>
    <row r="332" spans="1:7" ht="11.25" customHeight="1">
      <c r="A332" s="22" t="str">
        <f>VLOOKUP(B332,Lookup!A:B,2,FALSE)</f>
        <v>CAS-GMA-S120MF-1ADR</v>
      </c>
      <c r="B332" s="22" t="str">
        <f>Pricelist!A332</f>
        <v>GMA-S120MF-1A</v>
      </c>
      <c r="C332" s="22">
        <f>Pricelist!B332</f>
        <v>18</v>
      </c>
      <c r="D332" s="2">
        <f>Pricelist!C332/Calculations!$B$1</f>
        <v>138.76249087681674</v>
      </c>
      <c r="E332" s="22">
        <f t="shared" si="6"/>
        <v>2</v>
      </c>
      <c r="F332" s="22" t="s">
        <v>8</v>
      </c>
      <c r="G332" s="22" t="str">
        <f>VLOOKUP(B332,Pricelist!A:B,1,FALSE)</f>
        <v>GMA-S120MF-1A</v>
      </c>
    </row>
    <row r="333" spans="1:7" ht="11.25" customHeight="1">
      <c r="A333" s="22" t="str">
        <f>VLOOKUP(B333,Lookup!A:B,2,FALSE)</f>
        <v>CAS-GMA-S120MF-4A</v>
      </c>
      <c r="B333" s="22" t="str">
        <f>Pricelist!A333</f>
        <v>GMA-S120MF-4A</v>
      </c>
      <c r="C333" s="22">
        <f>Pricelist!B333</f>
        <v>18</v>
      </c>
      <c r="D333" s="2">
        <f>Pricelist!C333/Calculations!$B$1</f>
        <v>136.96038060568927</v>
      </c>
      <c r="E333" s="22">
        <f t="shared" si="6"/>
        <v>2</v>
      </c>
      <c r="F333" s="22" t="s">
        <v>8</v>
      </c>
      <c r="G333" s="22" t="str">
        <f>VLOOKUP(B333,Pricelist!A:B,1,FALSE)</f>
        <v>GMA-S120MF-4A</v>
      </c>
    </row>
    <row r="334" spans="1:7" ht="11.25" customHeight="1">
      <c r="A334" s="22" t="str">
        <f>VLOOKUP(B334,Lookup!A:B,2,FALSE)</f>
        <v>CAS-GMA-S120MF-7A2</v>
      </c>
      <c r="B334" s="22" t="str">
        <f>Pricelist!A334</f>
        <v>GMA-S120MF-7A2</v>
      </c>
      <c r="C334" s="22">
        <f>Pricelist!B334</f>
        <v>30</v>
      </c>
      <c r="D334" s="2">
        <f>Pricelist!C334/Calculations!$B$1</f>
        <v>140.56460114794424</v>
      </c>
      <c r="E334" s="22">
        <f t="shared" si="6"/>
        <v>2</v>
      </c>
      <c r="F334" s="22" t="s">
        <v>8</v>
      </c>
      <c r="G334" s="22" t="str">
        <f>VLOOKUP(B334,Pricelist!A:B,1,FALSE)</f>
        <v>GMA-S120MF-7A2</v>
      </c>
    </row>
    <row r="335" spans="1:7" ht="11.25" customHeight="1">
      <c r="A335" s="22" t="str">
        <f>VLOOKUP(B335,Lookup!A:B,2,FALSE)</f>
        <v>CAS-GMA-S120MF-8A</v>
      </c>
      <c r="B335" s="22" t="str">
        <f>Pricelist!A335</f>
        <v>GMA-S120MF-8A</v>
      </c>
      <c r="C335" s="22">
        <f>Pricelist!B335</f>
        <v>30</v>
      </c>
      <c r="D335" s="2">
        <f>Pricelist!C335/Calculations!$B$1</f>
        <v>126.14771897892432</v>
      </c>
      <c r="E335" s="22">
        <f t="shared" si="6"/>
        <v>2</v>
      </c>
      <c r="F335" s="22" t="s">
        <v>8</v>
      </c>
      <c r="G335" s="22" t="str">
        <f>VLOOKUP(B335,Pricelist!A:B,1,FALSE)</f>
        <v>GMA-S120MF-8A</v>
      </c>
    </row>
    <row r="336" spans="1:7" ht="11.25" customHeight="1">
      <c r="A336" s="22" t="str">
        <f>VLOOKUP(B336,Lookup!A:B,2,FALSE)</f>
        <v>CAS-GMA-S120NP-4A</v>
      </c>
      <c r="B336" s="22" t="str">
        <f>Pricelist!A336</f>
        <v>GMA-S120NP-4ADR</v>
      </c>
      <c r="C336" s="22">
        <f>Pricelist!B336</f>
        <v>40</v>
      </c>
      <c r="D336" s="2">
        <f>Pricelist!C336/Calculations!$B$1</f>
        <v>127.94982925005181</v>
      </c>
      <c r="E336" s="22">
        <f t="shared" si="6"/>
        <v>2</v>
      </c>
      <c r="F336" s="22" t="s">
        <v>8</v>
      </c>
      <c r="G336" s="22" t="str">
        <f>VLOOKUP(B336,Pricelist!A:B,1,FALSE)</f>
        <v>GMA-S120NP-4ADR</v>
      </c>
    </row>
    <row r="337" spans="1:7" ht="11.25" customHeight="1">
      <c r="A337" s="22" t="str">
        <f>VLOOKUP(B337,Lookup!A:B,2,FALSE)</f>
        <v>CAS-GMA-S120SR-7A</v>
      </c>
      <c r="B337" s="22" t="str">
        <f>Pricelist!A337</f>
        <v>GMA-S120SR-7A</v>
      </c>
      <c r="C337" s="22">
        <f>Pricelist!B337</f>
        <v>20</v>
      </c>
      <c r="D337" s="2">
        <f>Pricelist!C337/Calculations!$B$1</f>
        <v>136.96038060568927</v>
      </c>
      <c r="E337" s="22">
        <f t="shared" si="6"/>
        <v>2</v>
      </c>
      <c r="F337" s="22" t="s">
        <v>8</v>
      </c>
      <c r="G337" s="22" t="str">
        <f>VLOOKUP(B337,Pricelist!A:B,1,FALSE)</f>
        <v>GMA-S120SR-7A</v>
      </c>
    </row>
    <row r="338" spans="1:7" ht="11.25" customHeight="1">
      <c r="A338" s="22" t="str">
        <f>VLOOKUP(B338,Lookup!A:B,2,FALSE)</f>
        <v>CAS-GMA-S130NP-8A</v>
      </c>
      <c r="B338" s="22" t="str">
        <f>Pricelist!A338</f>
        <v>GMA-S130NP-8ADR</v>
      </c>
      <c r="C338" s="22">
        <f>Pricelist!B338</f>
        <v>48</v>
      </c>
      <c r="D338" s="2">
        <f>Pricelist!C338/Calculations!$B$1</f>
        <v>129.75193952117928</v>
      </c>
      <c r="E338" s="22">
        <f t="shared" si="6"/>
        <v>2</v>
      </c>
      <c r="F338" s="22" t="s">
        <v>8</v>
      </c>
      <c r="G338" s="22" t="str">
        <f>VLOOKUP(B338,Pricelist!A:B,1,FALSE)</f>
        <v>GMA-S130NP-8ADR</v>
      </c>
    </row>
    <row r="339" spans="1:7" ht="11.25" customHeight="1">
      <c r="A339" s="22" t="str">
        <f>VLOOKUP(B339,Lookup!A:B,2,FALSE)</f>
        <v>CAS-GMA-S130PA-1A</v>
      </c>
      <c r="B339" s="22" t="str">
        <f>Pricelist!A339</f>
        <v>GMA-S130PA-1A</v>
      </c>
      <c r="C339" s="22">
        <f>Pricelist!B339</f>
        <v>57</v>
      </c>
      <c r="D339" s="2">
        <f>Pricelist!C339/Calculations!$B$1</f>
        <v>117.13716762328686</v>
      </c>
      <c r="E339" s="22">
        <f t="shared" si="6"/>
        <v>2</v>
      </c>
      <c r="F339" s="22" t="s">
        <v>8</v>
      </c>
      <c r="G339" s="22" t="str">
        <f>VLOOKUP(B339,Pricelist!A:B,1,FALSE)</f>
        <v>GMA-S130PA-1A</v>
      </c>
    </row>
    <row r="340" spans="1:7" ht="11.25" customHeight="1">
      <c r="A340" s="22" t="str">
        <f>VLOOKUP(B340,Lookup!A:B,2,FALSE)</f>
        <v>CAS-GMA-S140-2A</v>
      </c>
      <c r="B340" s="22" t="str">
        <f>Pricelist!A340</f>
        <v>GMA-S140-2A</v>
      </c>
      <c r="C340" s="22">
        <f>Pricelist!B340</f>
        <v>10</v>
      </c>
      <c r="D340" s="2">
        <f>Pricelist!C340/Calculations!$B$1</f>
        <v>120.74138816554185</v>
      </c>
      <c r="E340" s="22">
        <f t="shared" si="6"/>
        <v>2</v>
      </c>
      <c r="F340" s="22" t="s">
        <v>8</v>
      </c>
      <c r="G340" s="22" t="str">
        <f>VLOOKUP(B340,Pricelist!A:B,1,FALSE)</f>
        <v>GMA-S140-2A</v>
      </c>
    </row>
    <row r="341" spans="1:7" ht="11.25" customHeight="1">
      <c r="A341" s="22" t="str">
        <f>VLOOKUP(B341,Lookup!A:B,2,FALSE)</f>
        <v>CAS-GMA-S140-4A</v>
      </c>
      <c r="B341" s="22" t="str">
        <f>Pricelist!A341</f>
        <v>GMA-S140-4A</v>
      </c>
      <c r="C341" s="22">
        <f>Pricelist!B341</f>
        <v>55</v>
      </c>
      <c r="D341" s="2">
        <f>Pricelist!C341/Calculations!$B$1</f>
        <v>106.32450599652192</v>
      </c>
      <c r="E341" s="22">
        <f t="shared" si="6"/>
        <v>2</v>
      </c>
      <c r="F341" s="22" t="s">
        <v>8</v>
      </c>
      <c r="G341" s="22" t="str">
        <f>VLOOKUP(B341,Pricelist!A:B,1,FALSE)</f>
        <v>GMA-S140-4A</v>
      </c>
    </row>
    <row r="342" spans="1:7" ht="11.25" customHeight="1">
      <c r="A342" s="22" t="str">
        <f>VLOOKUP(B342,Lookup!A:B,2,FALSE)</f>
        <v>CAS-GMA-S140M-1A</v>
      </c>
      <c r="B342" s="22" t="str">
        <f>Pricelist!A342</f>
        <v>GMA-S140M-1A</v>
      </c>
      <c r="C342" s="22">
        <f>Pricelist!B342</f>
        <v>15</v>
      </c>
      <c r="D342" s="2">
        <f>Pricelist!C342/Calculations!$B$1</f>
        <v>113.53294708103188</v>
      </c>
      <c r="E342" s="22">
        <f t="shared" si="6"/>
        <v>2</v>
      </c>
      <c r="F342" s="22" t="s">
        <v>8</v>
      </c>
      <c r="G342" s="22" t="str">
        <f>VLOOKUP(B342,Pricelist!A:B,1,FALSE)</f>
        <v>GMA-S140M-1A</v>
      </c>
    </row>
    <row r="343" spans="1:7" ht="11.25" customHeight="1">
      <c r="A343" s="22" t="str">
        <f>VLOOKUP(B343,Lookup!A:B,2,FALSE)</f>
        <v>CAS-GMA-S140M-4A</v>
      </c>
      <c r="B343" s="22" t="str">
        <f>Pricelist!A343</f>
        <v>GMA-S140M-4ADR</v>
      </c>
      <c r="C343" s="22">
        <f>Pricelist!B343</f>
        <v>39</v>
      </c>
      <c r="D343" s="2">
        <f>Pricelist!C343/Calculations!$B$1</f>
        <v>108.12661626764941</v>
      </c>
      <c r="E343" s="22">
        <f t="shared" si="6"/>
        <v>2</v>
      </c>
      <c r="F343" s="22" t="s">
        <v>8</v>
      </c>
      <c r="G343" s="22" t="str">
        <f>VLOOKUP(B343,Pricelist!A:B,1,FALSE)</f>
        <v>GMA-S140M-4ADR</v>
      </c>
    </row>
    <row r="344" spans="1:7" ht="11.25" customHeight="1">
      <c r="A344" s="22" t="str">
        <f>VLOOKUP(B344,Lookup!A:B,2,FALSE)</f>
        <v>CAS-GMA-S140M-7A</v>
      </c>
      <c r="B344" s="22" t="str">
        <f>Pricelist!A344</f>
        <v>GMA-S140M-7A</v>
      </c>
      <c r="C344" s="22">
        <f>Pricelist!B344</f>
        <v>40</v>
      </c>
      <c r="D344" s="2">
        <f>Pricelist!C344/Calculations!$B$1</f>
        <v>106.32450599652192</v>
      </c>
      <c r="E344" s="22">
        <f t="shared" si="6"/>
        <v>2</v>
      </c>
      <c r="F344" s="22" t="s">
        <v>8</v>
      </c>
      <c r="G344" s="22" t="str">
        <f>VLOOKUP(B344,Pricelist!A:B,1,FALSE)</f>
        <v>GMA-S140M-7A</v>
      </c>
    </row>
    <row r="345" spans="1:7" ht="15" customHeight="1">
      <c r="A345" s="22" t="str">
        <f>VLOOKUP(B345,Lookup!A:B,2,FALSE)</f>
        <v>CAS-GMA-S140NC-5A1</v>
      </c>
      <c r="B345" s="22" t="str">
        <f>Pricelist!A345</f>
        <v>GMA-S140NC-5A1</v>
      </c>
      <c r="C345" s="22">
        <f>Pricelist!B345</f>
        <v>85</v>
      </c>
      <c r="D345" s="2">
        <f>Pricelist!C345/Calculations!$B$1</f>
        <v>102.72028545426694</v>
      </c>
      <c r="E345" s="22">
        <f t="shared" si="6"/>
        <v>2</v>
      </c>
      <c r="F345" s="22" t="s">
        <v>8</v>
      </c>
      <c r="G345" s="22" t="str">
        <f>VLOOKUP(B345,Pricelist!A:B,1,FALSE)</f>
        <v>GMA-S140NC-5A1</v>
      </c>
    </row>
    <row r="346" spans="1:7" ht="15" customHeight="1">
      <c r="A346" s="22" t="str">
        <f>VLOOKUP(B346,Lookup!A:B,2,FALSE)</f>
        <v>CAS-GMA-S140NC-5A2</v>
      </c>
      <c r="B346" s="22" t="str">
        <f>Pricelist!A346</f>
        <v>GMA-S140NC-5A2</v>
      </c>
      <c r="C346" s="22">
        <f>Pricelist!B346</f>
        <v>66</v>
      </c>
      <c r="D346" s="2">
        <f>Pricelist!C346/Calculations!$B$1</f>
        <v>104.52239572539443</v>
      </c>
      <c r="E346" s="22">
        <f t="shared" si="6"/>
        <v>2</v>
      </c>
      <c r="F346" s="22" t="s">
        <v>8</v>
      </c>
      <c r="G346" s="22" t="str">
        <f>VLOOKUP(B346,Pricelist!A:B,1,FALSE)</f>
        <v>GMA-S140NC-5A2</v>
      </c>
    </row>
    <row r="347" spans="1:7" ht="15" customHeight="1">
      <c r="A347" s="22" t="str">
        <f>VLOOKUP(B347,Lookup!A:B,2,FALSE)</f>
        <v>CAS-GMA-S140NC-7A</v>
      </c>
      <c r="B347" s="22" t="str">
        <f>Pricelist!A347</f>
        <v>GMA-S140NC-7A</v>
      </c>
      <c r="C347" s="22">
        <f>Pricelist!B347</f>
        <v>40</v>
      </c>
      <c r="D347" s="2">
        <f>Pricelist!C347/Calculations!$B$1</f>
        <v>104.52239572539443</v>
      </c>
      <c r="E347" s="22">
        <f t="shared" si="6"/>
        <v>2</v>
      </c>
      <c r="F347" s="22" t="s">
        <v>8</v>
      </c>
      <c r="G347" s="22" t="str">
        <f>VLOOKUP(B347,Pricelist!A:B,1,FALSE)</f>
        <v>GMA-S140NC-7A</v>
      </c>
    </row>
    <row r="348" spans="1:7" ht="15" customHeight="1">
      <c r="A348" s="22" t="str">
        <f>VLOOKUP(B348,Lookup!A:B,2,FALSE)</f>
        <v>CAS-GMA-S140NP-4A</v>
      </c>
      <c r="B348" s="22" t="str">
        <f>Pricelist!A348</f>
        <v>GMA-S140NP-4ADR</v>
      </c>
      <c r="C348" s="22">
        <f>Pricelist!B348</f>
        <v>50</v>
      </c>
      <c r="D348" s="2">
        <f>Pricelist!C348/Calculations!$B$1</f>
        <v>104.52239572539443</v>
      </c>
      <c r="E348" s="22">
        <f t="shared" si="6"/>
        <v>2</v>
      </c>
      <c r="F348" s="22" t="s">
        <v>8</v>
      </c>
      <c r="G348" s="22" t="str">
        <f>VLOOKUP(B348,Pricelist!A:B,1,FALSE)</f>
        <v>GMA-S140NP-4ADR</v>
      </c>
    </row>
    <row r="349" spans="1:7" ht="15" customHeight="1">
      <c r="A349" s="22" t="str">
        <f>VLOOKUP(B349,Lookup!A:B,2,FALSE)</f>
        <v>CAS-GMA-S2100-1A</v>
      </c>
      <c r="B349" s="22" t="str">
        <f>Pricelist!A349</f>
        <v>GMA-S2100-1A</v>
      </c>
      <c r="C349" s="22">
        <f>Pricelist!B349</f>
        <v>31</v>
      </c>
      <c r="D349" s="2">
        <f>Pricelist!C349/Calculations!$B$1</f>
        <v>135.15827033456176</v>
      </c>
      <c r="E349" s="22">
        <f t="shared" si="6"/>
        <v>2</v>
      </c>
      <c r="F349" s="22" t="s">
        <v>8</v>
      </c>
      <c r="G349" s="22" t="str">
        <f>VLOOKUP(B349,Pricelist!A:B,1,FALSE)</f>
        <v>GMA-S2100-1A</v>
      </c>
    </row>
    <row r="350" spans="1:7" ht="15" customHeight="1">
      <c r="A350" s="22" t="str">
        <f>VLOOKUP(B350,Lookup!A:B,2,FALSE)</f>
        <v>CAS-GMA-S2100-4A</v>
      </c>
      <c r="B350" s="22" t="str">
        <f>Pricelist!A350</f>
        <v>GMA-S2100-4A</v>
      </c>
      <c r="C350" s="22">
        <f>Pricelist!B350</f>
        <v>10</v>
      </c>
      <c r="D350" s="2">
        <f>Pricelist!C350/Calculations!$B$1</f>
        <v>138.76249087681674</v>
      </c>
      <c r="E350" s="22">
        <f t="shared" si="6"/>
        <v>2</v>
      </c>
      <c r="F350" s="22" t="s">
        <v>8</v>
      </c>
      <c r="G350" s="22" t="str">
        <f>VLOOKUP(B350,Pricelist!A:B,1,FALSE)</f>
        <v>GMA-S2100-4A</v>
      </c>
    </row>
    <row r="351" spans="1:7" ht="15" customHeight="1">
      <c r="A351" s="22" t="str">
        <f>VLOOKUP(B351,Lookup!A:B,2,FALSE)</f>
        <v>CAS-GMA-S2100-4A2</v>
      </c>
      <c r="B351" s="22" t="str">
        <f>Pricelist!A351</f>
        <v>GMA-S2100-4A2</v>
      </c>
      <c r="C351" s="22">
        <f>Pricelist!B351</f>
        <v>10</v>
      </c>
      <c r="D351" s="2">
        <f>Pricelist!C351/Calculations!$B$1</f>
        <v>136.96038060568927</v>
      </c>
      <c r="E351" s="22">
        <f t="shared" si="6"/>
        <v>2</v>
      </c>
      <c r="F351" s="22" t="s">
        <v>8</v>
      </c>
      <c r="G351" s="22" t="str">
        <f>VLOOKUP(B351,Pricelist!A:B,1,FALSE)</f>
        <v>GMA-S2100-4A2</v>
      </c>
    </row>
    <row r="352" spans="1:7" ht="15" customHeight="1">
      <c r="A352" s="22" t="str">
        <f>VLOOKUP(B352,Lookup!A:B,2,FALSE)</f>
        <v>CAS-GMA-S2100-7A</v>
      </c>
      <c r="B352" s="22" t="str">
        <f>Pricelist!A352</f>
        <v>GMA-S2100-7A</v>
      </c>
      <c r="C352" s="22">
        <f>Pricelist!B352</f>
        <v>20</v>
      </c>
      <c r="D352" s="2">
        <f>Pricelist!C352/Calculations!$B$1</f>
        <v>131.55404979230678</v>
      </c>
      <c r="E352" s="22">
        <f t="shared" si="6"/>
        <v>2</v>
      </c>
      <c r="F352" s="22" t="s">
        <v>8</v>
      </c>
      <c r="G352" s="22" t="str">
        <f>VLOOKUP(B352,Pricelist!A:B,1,FALSE)</f>
        <v>GMA-S2100-7A</v>
      </c>
    </row>
    <row r="353" spans="1:7" ht="15" customHeight="1">
      <c r="A353" s="22" t="str">
        <f>VLOOKUP(B353,Lookup!A:B,2,FALSE)</f>
        <v>CAS-GMA-S2100WT-1A</v>
      </c>
      <c r="B353" s="22" t="str">
        <f>Pricelist!A353</f>
        <v>GMA-S2100WT-1ADR</v>
      </c>
      <c r="C353" s="22">
        <f>Pricelist!B353</f>
        <v>21</v>
      </c>
      <c r="D353" s="2">
        <f>Pricelist!C353/Calculations!$B$1</f>
        <v>108.12661626764941</v>
      </c>
      <c r="E353" s="22">
        <f t="shared" si="6"/>
        <v>2</v>
      </c>
      <c r="F353" s="22" t="s">
        <v>8</v>
      </c>
      <c r="G353" s="22" t="str">
        <f>VLOOKUP(B353,Pricelist!A:B,1,FALSE)</f>
        <v>GMA-S2100WT-1ADR</v>
      </c>
    </row>
    <row r="354" spans="1:7" ht="15" customHeight="1">
      <c r="A354" s="22" t="str">
        <f>VLOOKUP(B354,Lookup!A:B,2,FALSE)</f>
        <v>CAS-GMA-S2100WT-7A1</v>
      </c>
      <c r="B354" s="22" t="str">
        <f>Pricelist!A354</f>
        <v>GMA-S2100WT-7A1DR</v>
      </c>
      <c r="C354" s="22">
        <f>Pricelist!B354</f>
        <v>25</v>
      </c>
      <c r="D354" s="2">
        <f>Pricelist!C354/Calculations!$B$1</f>
        <v>108.12661626764941</v>
      </c>
      <c r="E354" s="22">
        <f t="shared" si="6"/>
        <v>2</v>
      </c>
      <c r="F354" s="22" t="s">
        <v>8</v>
      </c>
      <c r="G354" s="22" t="str">
        <f>VLOOKUP(B354,Pricelist!A:B,1,FALSE)</f>
        <v>GMA-S2100WT-7A1DR</v>
      </c>
    </row>
    <row r="355" spans="1:7" ht="15" customHeight="1">
      <c r="A355" s="22" t="str">
        <f>VLOOKUP(B355,Lookup!A:B,2,FALSE)</f>
        <v>CAS-GMA-S2100WT-7A2</v>
      </c>
      <c r="B355" s="22" t="str">
        <f>Pricelist!A355</f>
        <v>GMA-S2100WT-7A2DR</v>
      </c>
      <c r="C355" s="22">
        <f>Pricelist!B355</f>
        <v>24</v>
      </c>
      <c r="D355" s="2">
        <f>Pricelist!C355/Calculations!$B$1</f>
        <v>108.12661626764941</v>
      </c>
      <c r="E355" s="22">
        <f t="shared" si="6"/>
        <v>2</v>
      </c>
      <c r="F355" s="22" t="s">
        <v>8</v>
      </c>
      <c r="G355" s="22" t="str">
        <f>VLOOKUP(B355,Pricelist!A:B,1,FALSE)</f>
        <v>GMA-S2100WT-7A2DR</v>
      </c>
    </row>
    <row r="356" spans="1:7" ht="15" customHeight="1">
      <c r="A356" s="22" t="str">
        <f>VLOOKUP(B356,Lookup!A:B,2,FALSE)</f>
        <v>CAS-GMD-B800-1</v>
      </c>
      <c r="B356" s="22" t="str">
        <f>Pricelist!A356</f>
        <v>GMD-B800-1DR</v>
      </c>
      <c r="C356" s="22">
        <f>Pricelist!B356</f>
        <v>30</v>
      </c>
      <c r="D356" s="2">
        <f>Pricelist!C356/Calculations!$B$1</f>
        <v>97.313954640884475</v>
      </c>
      <c r="E356" s="22">
        <f t="shared" si="6"/>
        <v>2</v>
      </c>
      <c r="F356" s="22" t="s">
        <v>8</v>
      </c>
      <c r="G356" s="22" t="str">
        <f>VLOOKUP(B356,Pricelist!A:B,1,FALSE)</f>
        <v>GMD-B800-1DR</v>
      </c>
    </row>
    <row r="357" spans="1:7" ht="15" customHeight="1">
      <c r="A357" s="22" t="str">
        <f>VLOOKUP(B357,Lookup!A:B,2,FALSE)</f>
        <v>CAS-GMD-B800SC-1B</v>
      </c>
      <c r="B357" s="22" t="str">
        <f>Pricelist!A357</f>
        <v>GMD-B800SC-1B</v>
      </c>
      <c r="C357" s="22">
        <f>Pricelist!B357</f>
        <v>8</v>
      </c>
      <c r="D357" s="2">
        <f>Pricelist!C357/Calculations!$B$1</f>
        <v>104.52239572539443</v>
      </c>
      <c r="E357" s="22">
        <f t="shared" si="6"/>
        <v>2</v>
      </c>
      <c r="F357" s="22" t="s">
        <v>8</v>
      </c>
      <c r="G357" s="22" t="str">
        <f>VLOOKUP(B357,Pricelist!A:B,1,FALSE)</f>
        <v>GMD-B800SC-1B</v>
      </c>
    </row>
    <row r="358" spans="1:7" ht="15" customHeight="1">
      <c r="A358" s="22" t="str">
        <f>VLOOKUP(B358,Lookup!A:B,2,FALSE)</f>
        <v>CAS-GMD-B800SU-4</v>
      </c>
      <c r="B358" s="22" t="str">
        <f>Pricelist!A358</f>
        <v>GMD-B800SU-4</v>
      </c>
      <c r="C358" s="22">
        <f>Pricelist!B358</f>
        <v>21</v>
      </c>
      <c r="D358" s="2">
        <f>Pricelist!C358/Calculations!$B$1</f>
        <v>106.32450599652192</v>
      </c>
      <c r="E358" s="22">
        <f t="shared" si="6"/>
        <v>2</v>
      </c>
      <c r="F358" s="22" t="s">
        <v>8</v>
      </c>
      <c r="G358" s="22" t="str">
        <f>VLOOKUP(B358,Pricelist!A:B,1,FALSE)</f>
        <v>GMD-B800SU-4</v>
      </c>
    </row>
    <row r="359" spans="1:7" ht="15" customHeight="1">
      <c r="A359" s="22" t="str">
        <f>VLOOKUP(B359,Lookup!A:B,2,FALSE)</f>
        <v>CAS-GMD-S6900SR-7</v>
      </c>
      <c r="B359" s="22" t="str">
        <f>Pricelist!A359</f>
        <v>GMD-S6900SR-7DR</v>
      </c>
      <c r="C359" s="22">
        <f>Pricelist!B359</f>
        <v>12</v>
      </c>
      <c r="D359" s="2">
        <f>Pricelist!C359/Calculations!$B$1</f>
        <v>108.12661626764941</v>
      </c>
      <c r="E359" s="22">
        <f t="shared" si="6"/>
        <v>2</v>
      </c>
      <c r="F359" s="22" t="s">
        <v>8</v>
      </c>
      <c r="G359" s="22" t="str">
        <f>VLOOKUP(B359,Pricelist!A:B,1,FALSE)</f>
        <v>GMD-S6900SR-7DR</v>
      </c>
    </row>
    <row r="360" spans="1:7" ht="15" customHeight="1">
      <c r="A360" s="22" t="str">
        <f>VLOOKUP(B360,Lookup!A:B,2,FALSE)</f>
        <v>CAS-GM-S2100-3A</v>
      </c>
      <c r="B360" s="22" t="str">
        <f>Pricelist!A360</f>
        <v>GM-S2100-3ADR</v>
      </c>
      <c r="C360" s="22">
        <f>Pricelist!B360</f>
        <v>30</v>
      </c>
      <c r="D360" s="2">
        <f>Pricelist!C360/Calculations!$B$1</f>
        <v>216.25323253529882</v>
      </c>
      <c r="E360" s="22">
        <f t="shared" si="6"/>
        <v>2</v>
      </c>
      <c r="F360" s="22" t="s">
        <v>8</v>
      </c>
      <c r="G360" s="22" t="str">
        <f>VLOOKUP(B360,Pricelist!A:B,1,FALSE)</f>
        <v>GM-S2100-3ADR</v>
      </c>
    </row>
    <row r="361" spans="1:7" ht="15" customHeight="1">
      <c r="A361" s="22" t="str">
        <f>VLOOKUP(B361,Lookup!A:B,2,FALSE)</f>
        <v>CAS-GM-S2100B-8A</v>
      </c>
      <c r="B361" s="22" t="str">
        <f>Pricelist!A361</f>
        <v>GM-S2100B-8ADR</v>
      </c>
      <c r="C361" s="22">
        <f>Pricelist!B361</f>
        <v>30</v>
      </c>
      <c r="D361" s="2">
        <f>Pricelist!C361/Calculations!$B$1</f>
        <v>216.25323253529882</v>
      </c>
      <c r="E361" s="22">
        <f t="shared" si="6"/>
        <v>2</v>
      </c>
      <c r="F361" s="22" t="s">
        <v>8</v>
      </c>
      <c r="G361" s="22" t="str">
        <f>VLOOKUP(B361,Pricelist!A:B,1,FALSE)</f>
        <v>GM-S2100B-8ADR</v>
      </c>
    </row>
    <row r="362" spans="1:7" ht="15" customHeight="1">
      <c r="A362" s="22" t="str">
        <f>VLOOKUP(B362,Lookup!A:B,2,FALSE)</f>
        <v>CAS-GM-S2100PG-1A4</v>
      </c>
      <c r="B362" s="22" t="str">
        <f>Pricelist!A362</f>
        <v>GM-S2100PG-1A4DR</v>
      </c>
      <c r="C362" s="22">
        <f>Pricelist!B362</f>
        <v>30</v>
      </c>
      <c r="D362" s="2">
        <f>Pricelist!C362/Calculations!$B$1</f>
        <v>237.87855578882872</v>
      </c>
      <c r="E362" s="22">
        <f t="shared" si="6"/>
        <v>2</v>
      </c>
      <c r="F362" s="22" t="s">
        <v>8</v>
      </c>
      <c r="G362" s="22" t="str">
        <f>VLOOKUP(B362,Pricelist!A:B,1,FALSE)</f>
        <v>GM-S2100PG-1A4DR</v>
      </c>
    </row>
    <row r="363" spans="1:7" ht="15" customHeight="1">
      <c r="A363" s="22" t="str">
        <f>VLOOKUP(B363,Lookup!A:B,2,FALSE)</f>
        <v>CAS-GM-S5600-1</v>
      </c>
      <c r="B363" s="22" t="str">
        <f>Pricelist!A363</f>
        <v>GM-S5600-1DR</v>
      </c>
      <c r="C363" s="22">
        <f>Pricelist!B363</f>
        <v>10</v>
      </c>
      <c r="D363" s="2">
        <f>Pricelist!C363/Calculations!$B$1</f>
        <v>153.17937304583666</v>
      </c>
      <c r="E363" s="22">
        <f t="shared" si="6"/>
        <v>2</v>
      </c>
      <c r="F363" s="22" t="s">
        <v>8</v>
      </c>
      <c r="G363" s="22" t="str">
        <f>VLOOKUP(B363,Pricelist!A:B,1,FALSE)</f>
        <v>GM-S5600-1DR</v>
      </c>
    </row>
    <row r="364" spans="1:7" ht="15" customHeight="1">
      <c r="A364" s="22" t="str">
        <f>VLOOKUP(B364,Lookup!A:B,2,FALSE)</f>
        <v>CAS-GM-S5600G-7</v>
      </c>
      <c r="B364" s="22" t="str">
        <f>Pricelist!A364</f>
        <v>GM-S5600G-7</v>
      </c>
      <c r="C364" s="22">
        <f>Pricelist!B364</f>
        <v>28</v>
      </c>
      <c r="D364" s="2">
        <f>Pricelist!C364/Calculations!$B$1</f>
        <v>167.5962552148566</v>
      </c>
      <c r="E364" s="22">
        <f t="shared" si="6"/>
        <v>2</v>
      </c>
      <c r="F364" s="22" t="s">
        <v>8</v>
      </c>
      <c r="G364" s="22" t="str">
        <f>VLOOKUP(B364,Pricelist!A:B,1,FALSE)</f>
        <v>GM-S5600G-7</v>
      </c>
    </row>
    <row r="365" spans="1:7" ht="15" customHeight="1">
      <c r="A365" s="22" t="str">
        <f>VLOOKUP(B365,Lookup!A:B,2,FALSE)</f>
        <v>CAS-GM-S5600PG-1</v>
      </c>
      <c r="B365" s="22" t="str">
        <f>Pricelist!A365</f>
        <v>GM-S5600PG-1</v>
      </c>
      <c r="C365" s="22">
        <f>Pricelist!B365</f>
        <v>61</v>
      </c>
      <c r="D365" s="2">
        <f>Pricelist!C365/Calculations!$B$1</f>
        <v>173.00258602823905</v>
      </c>
      <c r="E365" s="22">
        <f t="shared" si="6"/>
        <v>2</v>
      </c>
      <c r="F365" s="22" t="s">
        <v>8</v>
      </c>
      <c r="G365" s="22" t="str">
        <f>VLOOKUP(B365,Pricelist!A:B,1,FALSE)</f>
        <v>GM-S5600PG-1</v>
      </c>
    </row>
    <row r="366" spans="1:7" ht="15" customHeight="1">
      <c r="A366" s="22" t="e">
        <f>VLOOKUP(B366,Lookup!A:B,2,FALSE)</f>
        <v>#N/A</v>
      </c>
      <c r="B366" s="22" t="str">
        <f>Pricelist!A366</f>
        <v>GM-S5600PG-1JF</v>
      </c>
      <c r="C366" s="22">
        <f>Pricelist!B366</f>
        <v>7</v>
      </c>
      <c r="D366" s="2">
        <f>Pricelist!C366/Calculations!$B$1</f>
        <v>212.64901199304384</v>
      </c>
      <c r="E366" s="22">
        <f t="shared" si="6"/>
        <v>2</v>
      </c>
      <c r="F366" s="22" t="s">
        <v>8</v>
      </c>
      <c r="G366" s="22" t="str">
        <f>VLOOKUP(B366,Pricelist!A:B,1,FALSE)</f>
        <v>GM-S5600PG-1JF</v>
      </c>
    </row>
    <row r="367" spans="1:7" ht="15" customHeight="1">
      <c r="A367" s="22" t="str">
        <f>VLOOKUP(B367,Lookup!A:B,2,FALSE)</f>
        <v>CAS-GM-S5600PG-4</v>
      </c>
      <c r="B367" s="22" t="str">
        <f>Pricelist!A367</f>
        <v>GM-S5600PG-4</v>
      </c>
      <c r="C367" s="22">
        <f>Pricelist!B367</f>
        <v>64</v>
      </c>
      <c r="D367" s="2">
        <f>Pricelist!C367/Calculations!$B$1</f>
        <v>171.20047575711158</v>
      </c>
      <c r="E367" s="22">
        <f t="shared" si="6"/>
        <v>2</v>
      </c>
      <c r="F367" s="22" t="s">
        <v>8</v>
      </c>
      <c r="G367" s="22" t="str">
        <f>VLOOKUP(B367,Pricelist!A:B,1,FALSE)</f>
        <v>GM-S5600PG-4</v>
      </c>
    </row>
    <row r="368" spans="1:7" ht="15" customHeight="1">
      <c r="A368" s="22" t="str">
        <f>VLOOKUP(B368,Lookup!A:B,2,FALSE)</f>
        <v>CAS-GM-S5600SB-1</v>
      </c>
      <c r="B368" s="22" t="str">
        <f>Pricelist!A368</f>
        <v>GM-S5600SB-1DR</v>
      </c>
      <c r="C368" s="22">
        <f>Pricelist!B368</f>
        <v>20</v>
      </c>
      <c r="D368" s="2">
        <f>Pricelist!C368/Calculations!$B$1</f>
        <v>187.41946819725899</v>
      </c>
      <c r="E368" s="22">
        <f t="shared" si="6"/>
        <v>2</v>
      </c>
      <c r="F368" s="22" t="s">
        <v>8</v>
      </c>
      <c r="G368" s="22" t="str">
        <f>VLOOKUP(B368,Pricelist!A:B,1,FALSE)</f>
        <v>GM-S5600SB-1DR</v>
      </c>
    </row>
    <row r="369" spans="1:7" ht="15" customHeight="1">
      <c r="A369" s="22" t="str">
        <f>VLOOKUP(B369,Lookup!A:B,2,FALSE)</f>
        <v>CAS-GM-S5600SK-7</v>
      </c>
      <c r="B369" s="22" t="str">
        <f>Pricelist!A369</f>
        <v>GM-S5600SK-7DR</v>
      </c>
      <c r="C369" s="22">
        <f>Pricelist!B369</f>
        <v>20</v>
      </c>
      <c r="D369" s="2">
        <f>Pricelist!C369/Calculations!$B$1</f>
        <v>163.99203467260162</v>
      </c>
      <c r="E369" s="22">
        <f t="shared" si="6"/>
        <v>2</v>
      </c>
      <c r="F369" s="22" t="s">
        <v>8</v>
      </c>
      <c r="G369" s="22" t="str">
        <f>VLOOKUP(B369,Pricelist!A:B,1,FALSE)</f>
        <v>GM-S5600SK-7DR</v>
      </c>
    </row>
    <row r="370" spans="1:7" ht="15" customHeight="1">
      <c r="A370" s="22" t="str">
        <f>VLOOKUP(B370,Lookup!A:B,2,FALSE)</f>
        <v>CAS-GMW-B5000CS-1</v>
      </c>
      <c r="B370" s="22" t="str">
        <f>Pricelist!A370</f>
        <v>GMW-B5000CS-1DR</v>
      </c>
      <c r="C370" s="22">
        <f>Pricelist!B370</f>
        <v>10</v>
      </c>
      <c r="D370" s="2">
        <f>Pricelist!C370/Calculations!$B$1</f>
        <v>706.42722628197612</v>
      </c>
      <c r="E370" s="22">
        <f t="shared" si="6"/>
        <v>2</v>
      </c>
      <c r="F370" s="22" t="s">
        <v>8</v>
      </c>
      <c r="G370" s="22" t="str">
        <f>VLOOKUP(B370,Pricelist!A:B,1,FALSE)</f>
        <v>GMW-B5000CS-1DR</v>
      </c>
    </row>
    <row r="371" spans="1:7" ht="15" customHeight="1">
      <c r="A371" s="22" t="str">
        <f>VLOOKUP(B371,Lookup!A:B,2,FALSE)</f>
        <v>CAS-GMW-B5000G-2DR</v>
      </c>
      <c r="B371" s="22" t="str">
        <f>Pricelist!A371</f>
        <v>GMW-B5000G-2DR</v>
      </c>
      <c r="C371" s="22">
        <f>Pricelist!B371</f>
        <v>11</v>
      </c>
      <c r="D371" s="2">
        <f>Pricelist!C371/Calculations!$B$1</f>
        <v>455.93389859525502</v>
      </c>
      <c r="E371" s="22">
        <f t="shared" si="6"/>
        <v>2</v>
      </c>
      <c r="F371" s="22" t="s">
        <v>8</v>
      </c>
      <c r="G371" s="22" t="str">
        <f>VLOOKUP(B371,Pricelist!A:B,1,FALSE)</f>
        <v>GMW-B5000G-2DR</v>
      </c>
    </row>
    <row r="372" spans="1:7" ht="15" customHeight="1">
      <c r="A372" s="22" t="e">
        <f>VLOOKUP(B372,Lookup!A:B,2,FALSE)</f>
        <v>#N/A</v>
      </c>
      <c r="B372" s="22" t="str">
        <f>Pricelist!A372</f>
        <v>GMW-B5000G-2JF</v>
      </c>
      <c r="C372" s="22">
        <f>Pricelist!B372</f>
        <v>6</v>
      </c>
      <c r="D372" s="2">
        <f>Pricelist!C372/Calculations!$B$1</f>
        <v>477.55922184878489</v>
      </c>
      <c r="E372" s="22">
        <f t="shared" si="6"/>
        <v>2</v>
      </c>
      <c r="F372" s="22" t="s">
        <v>8</v>
      </c>
      <c r="G372" s="22" t="str">
        <f>VLOOKUP(B372,Pricelist!A:B,1,FALSE)</f>
        <v>GMW-B5000G-2JF</v>
      </c>
    </row>
    <row r="373" spans="1:7" ht="15" customHeight="1">
      <c r="A373" s="22" t="str">
        <f>VLOOKUP(B373,Lookup!A:B,2,FALSE)</f>
        <v>CAS-GMW-B5000PB-6</v>
      </c>
      <c r="B373" s="22" t="str">
        <f>Pricelist!A373</f>
        <v>GMW-B5000PB-6</v>
      </c>
      <c r="C373" s="22">
        <f>Pricelist!B373</f>
        <v>7</v>
      </c>
      <c r="D373" s="2">
        <f>Pricelist!C373/Calculations!$B$1</f>
        <v>711.83355709535863</v>
      </c>
      <c r="E373" s="22">
        <f t="shared" si="6"/>
        <v>2</v>
      </c>
      <c r="F373" s="22" t="s">
        <v>8</v>
      </c>
      <c r="G373" s="22" t="str">
        <f>VLOOKUP(B373,Pricelist!A:B,1,FALSE)</f>
        <v>GMW-B5000PB-6</v>
      </c>
    </row>
    <row r="374" spans="1:7" ht="15" customHeight="1">
      <c r="A374" s="22" t="str">
        <f>VLOOKUP(B374,Lookup!A:B,2,FALSE)</f>
        <v>CAS-GMW-B5000RD-4</v>
      </c>
      <c r="B374" s="22" t="str">
        <f>Pricelist!A374</f>
        <v>GMW-B5000RD-4</v>
      </c>
      <c r="C374" s="22">
        <f>Pricelist!B374</f>
        <v>5</v>
      </c>
      <c r="D374" s="2">
        <f>Pricelist!C374/Calculations!$B$1</f>
        <v>634.34281543687655</v>
      </c>
      <c r="E374" s="22">
        <f t="shared" si="6"/>
        <v>2</v>
      </c>
      <c r="F374" s="22" t="s">
        <v>8</v>
      </c>
      <c r="G374" s="22" t="str">
        <f>VLOOKUP(B374,Pricelist!A:B,1,FALSE)</f>
        <v>GMW-B5000RD-4</v>
      </c>
    </row>
    <row r="375" spans="1:7" ht="15" customHeight="1">
      <c r="A375" s="22" t="str">
        <f>VLOOKUP(B375,Lookup!A:B,2,FALSE)</f>
        <v>CAS-GMW-B5000TCF-2</v>
      </c>
      <c r="B375" s="22" t="str">
        <f>Pricelist!A375</f>
        <v>GMW-B5000TCF-2</v>
      </c>
      <c r="C375" s="22">
        <f>Pricelist!B375</f>
        <v>7</v>
      </c>
      <c r="D375" s="2">
        <f>Pricelist!C375/Calculations!$B$1</f>
        <v>1319.1447184653227</v>
      </c>
      <c r="E375" s="22">
        <f t="shared" si="6"/>
        <v>2</v>
      </c>
      <c r="F375" s="22" t="s">
        <v>8</v>
      </c>
      <c r="G375" s="22" t="str">
        <f>VLOOKUP(B375,Pricelist!A:B,1,FALSE)</f>
        <v>GMW-B5000TCF-2</v>
      </c>
    </row>
    <row r="376" spans="1:7" ht="15" customHeight="1">
      <c r="A376" s="22" t="str">
        <f>VLOOKUP(B376,Lookup!A:B,2,FALSE)</f>
        <v>CAS-GMW-B5000TR-9</v>
      </c>
      <c r="B376" s="22" t="str">
        <f>Pricelist!A376</f>
        <v>GMW-B5000TR-9</v>
      </c>
      <c r="C376" s="22">
        <f>Pricelist!B376</f>
        <v>7</v>
      </c>
      <c r="D376" s="2">
        <f>Pricelist!C376/Calculations!$B$1</f>
        <v>1502.9599661203267</v>
      </c>
      <c r="E376" s="22">
        <f t="shared" si="6"/>
        <v>2</v>
      </c>
      <c r="F376" s="22" t="s">
        <v>8</v>
      </c>
      <c r="G376" s="22" t="str">
        <f>VLOOKUP(B376,Pricelist!A:B,1,FALSE)</f>
        <v>GMW-B5000TR-9</v>
      </c>
    </row>
    <row r="377" spans="1:7" ht="15" customHeight="1">
      <c r="A377" s="22" t="str">
        <f>VLOOKUP(B377,Lookup!A:B,2,FALSE)</f>
        <v>CAS-GMW-B5000TVA-1</v>
      </c>
      <c r="B377" s="22" t="str">
        <f>Pricelist!A377</f>
        <v>GMW-B5000TVA-1DR</v>
      </c>
      <c r="C377" s="22">
        <f>Pricelist!B377</f>
        <v>5</v>
      </c>
      <c r="D377" s="2">
        <f>Pricelist!C377/Calculations!$B$1</f>
        <v>1620.0971337436138</v>
      </c>
      <c r="E377" s="22">
        <f t="shared" si="6"/>
        <v>2</v>
      </c>
      <c r="F377" s="22" t="s">
        <v>8</v>
      </c>
      <c r="G377" s="22" t="str">
        <f>VLOOKUP(B377,Pricelist!A:B,1,FALSE)</f>
        <v>GMW-B5000TVA-1DR</v>
      </c>
    </row>
    <row r="378" spans="1:7" ht="15" customHeight="1">
      <c r="A378" s="22" t="str">
        <f>VLOOKUP(B378,Lookup!A:B,2,FALSE)</f>
        <v>CAS-GR-B100-1A4DR</v>
      </c>
      <c r="B378" s="22" t="str">
        <f>Pricelist!A378</f>
        <v>GR-B100-1A4</v>
      </c>
      <c r="C378" s="22">
        <f>Pricelist!B378</f>
        <v>17</v>
      </c>
      <c r="D378" s="2">
        <f>Pricelist!C378/Calculations!$B$1</f>
        <v>205.44057090853389</v>
      </c>
      <c r="E378" s="22">
        <f t="shared" si="6"/>
        <v>2</v>
      </c>
      <c r="F378" s="22" t="s">
        <v>8</v>
      </c>
      <c r="G378" s="22" t="str">
        <f>VLOOKUP(B378,Pricelist!A:B,1,FALSE)</f>
        <v>GR-B100-1A4</v>
      </c>
    </row>
    <row r="379" spans="1:7" ht="15" customHeight="1">
      <c r="A379" s="22" t="str">
        <f>VLOOKUP(B379,Lookup!A:B,2,FALSE)</f>
        <v>CAS-GR-B100GB-1ADR</v>
      </c>
      <c r="B379" s="22" t="str">
        <f>Pricelist!A379</f>
        <v>GR-B100GB-1A</v>
      </c>
      <c r="C379" s="22">
        <f>Pricelist!B379</f>
        <v>43</v>
      </c>
      <c r="D379" s="2">
        <f>Pricelist!C379/Calculations!$B$1</f>
        <v>248.69121741559366</v>
      </c>
      <c r="E379" s="22">
        <f t="shared" si="6"/>
        <v>2</v>
      </c>
      <c r="F379" s="22" t="s">
        <v>8</v>
      </c>
      <c r="G379" s="22" t="str">
        <f>VLOOKUP(B379,Pricelist!A:B,1,FALSE)</f>
        <v>GR-B100GB-1A</v>
      </c>
    </row>
    <row r="380" spans="1:7" ht="15" customHeight="1">
      <c r="A380" s="22" t="str">
        <f>VLOOKUP(B380,Lookup!A:B,2,FALSE)</f>
        <v>CAS-GR-B200-1B</v>
      </c>
      <c r="B380" s="22" t="str">
        <f>Pricelist!A380</f>
        <v>GR-B200-1BDR</v>
      </c>
      <c r="C380" s="22">
        <f>Pricelist!B380</f>
        <v>6</v>
      </c>
      <c r="D380" s="2">
        <f>Pricelist!C380/Calculations!$B$1</f>
        <v>297.34819473603591</v>
      </c>
      <c r="E380" s="22">
        <f t="shared" si="6"/>
        <v>2</v>
      </c>
      <c r="F380" s="22" t="s">
        <v>8</v>
      </c>
      <c r="G380" s="22" t="str">
        <f>VLOOKUP(B380,Pricelist!A:B,1,FALSE)</f>
        <v>GR-B200-1BDR</v>
      </c>
    </row>
    <row r="381" spans="1:7" ht="15" customHeight="1">
      <c r="A381" s="22" t="str">
        <f>VLOOKUP(B381,Lookup!A:B,2,FALSE)</f>
        <v>CAS-GR-B200-1A2</v>
      </c>
      <c r="B381" s="22" t="str">
        <f>Pricelist!A381</f>
        <v>GR-B200-1A2DR</v>
      </c>
      <c r="C381" s="22">
        <f>Pricelist!B381</f>
        <v>20</v>
      </c>
      <c r="D381" s="2">
        <f>Pricelist!C381/Calculations!$B$1</f>
        <v>306.35874609167331</v>
      </c>
      <c r="E381" s="22">
        <f t="shared" si="6"/>
        <v>2</v>
      </c>
      <c r="F381" s="22" t="s">
        <v>8</v>
      </c>
      <c r="G381" s="22" t="str">
        <f>VLOOKUP(B381,Pricelist!A:B,1,FALSE)</f>
        <v>GR-B200-1A2DR</v>
      </c>
    </row>
    <row r="382" spans="1:7" ht="15" customHeight="1">
      <c r="A382" s="22" t="str">
        <f>VLOOKUP(B382,Lookup!A:B,2,FALSE)</f>
        <v>CAS-GR-B200-1A9</v>
      </c>
      <c r="B382" s="22" t="str">
        <f>Pricelist!A382</f>
        <v>GR-B200-1A9</v>
      </c>
      <c r="C382" s="22">
        <f>Pricelist!B382</f>
        <v>16</v>
      </c>
      <c r="D382" s="2">
        <f>Pricelist!C382/Calculations!$B$1</f>
        <v>299.15030500716335</v>
      </c>
      <c r="E382" s="22">
        <f t="shared" si="6"/>
        <v>2</v>
      </c>
      <c r="F382" s="22" t="s">
        <v>8</v>
      </c>
      <c r="G382" s="22" t="str">
        <f>VLOOKUP(B382,Pricelist!A:B,1,FALSE)</f>
        <v>GR-B200-1A9</v>
      </c>
    </row>
    <row r="383" spans="1:7" ht="15" customHeight="1">
      <c r="A383" s="22" t="str">
        <f>VLOOKUP(B383,Lookup!A:B,2,FALSE)</f>
        <v>CAS-GSG-100-1A3DR</v>
      </c>
      <c r="B383" s="22" t="str">
        <f>Pricelist!A383</f>
        <v>GSG-100-1A3</v>
      </c>
      <c r="C383" s="22">
        <f>Pricelist!B383</f>
        <v>5</v>
      </c>
      <c r="D383" s="2">
        <f>Pricelist!C383/Calculations!$B$1</f>
        <v>239.6806660599562</v>
      </c>
      <c r="E383" s="22">
        <f t="shared" si="6"/>
        <v>2</v>
      </c>
      <c r="F383" s="22" t="s">
        <v>8</v>
      </c>
      <c r="G383" s="22" t="str">
        <f>VLOOKUP(B383,Pricelist!A:B,1,FALSE)</f>
        <v>GSG-100-1A3</v>
      </c>
    </row>
    <row r="384" spans="1:7" ht="15" customHeight="1">
      <c r="A384" s="22" t="str">
        <f>VLOOKUP(B384,Lookup!A:B,2,FALSE)</f>
        <v>CAS-GSG-100-1A8DR</v>
      </c>
      <c r="B384" s="22" t="str">
        <f>Pricelist!A384</f>
        <v>GSG-100-1A8</v>
      </c>
      <c r="C384" s="22">
        <f>Pricelist!B384</f>
        <v>10</v>
      </c>
      <c r="D384" s="2">
        <f>Pricelist!C384/Calculations!$B$1</f>
        <v>230.67011470431873</v>
      </c>
      <c r="E384" s="22">
        <f t="shared" si="6"/>
        <v>2</v>
      </c>
      <c r="F384" s="22" t="s">
        <v>8</v>
      </c>
      <c r="G384" s="22" t="str">
        <f>VLOOKUP(B384,Pricelist!A:B,1,FALSE)</f>
        <v>GSG-100-1A8</v>
      </c>
    </row>
    <row r="385" spans="1:7" ht="15" customHeight="1">
      <c r="A385" s="22" t="str">
        <f>VLOOKUP(B385,Lookup!A:B,2,FALSE)</f>
        <v>CAS-GST-210B-7ADR</v>
      </c>
      <c r="B385" s="22" t="str">
        <f>Pricelist!A385</f>
        <v>GST-210B-7ADR</v>
      </c>
      <c r="C385" s="22">
        <f>Pricelist!B385</f>
        <v>15</v>
      </c>
      <c r="D385" s="2">
        <f>Pricelist!C385/Calculations!$B$1</f>
        <v>180.21102711274901</v>
      </c>
      <c r="E385" s="22">
        <f t="shared" si="6"/>
        <v>2</v>
      </c>
      <c r="F385" s="22" t="s">
        <v>8</v>
      </c>
      <c r="G385" s="22" t="str">
        <f>VLOOKUP(B385,Pricelist!A:B,1,FALSE)</f>
        <v>GST-210B-7ADR</v>
      </c>
    </row>
    <row r="386" spans="1:7" ht="15" customHeight="1">
      <c r="A386" s="22" t="str">
        <f>VLOOKUP(B386,Lookup!A:B,2,FALSE)</f>
        <v>CAS-GST-B100-1ADR</v>
      </c>
      <c r="B386" s="22" t="str">
        <f>Pricelist!A386</f>
        <v>GST-B100-1A</v>
      </c>
      <c r="C386" s="22">
        <f>Pricelist!B386</f>
        <v>10</v>
      </c>
      <c r="D386" s="2">
        <f>Pricelist!C386/Calculations!$B$1</f>
        <v>394.66214937692035</v>
      </c>
      <c r="E386" s="22">
        <f t="shared" si="6"/>
        <v>2</v>
      </c>
      <c r="F386" s="22" t="s">
        <v>8</v>
      </c>
      <c r="G386" s="22" t="str">
        <f>VLOOKUP(B386,Pricelist!A:B,1,FALSE)</f>
        <v>GST-B100-1A</v>
      </c>
    </row>
    <row r="387" spans="1:7" ht="15" customHeight="1">
      <c r="A387" s="22" t="str">
        <f>VLOOKUP(B387,Lookup!A:B,2,FALSE)</f>
        <v>CAS-GST-B100BNR-1A</v>
      </c>
      <c r="B387" s="22" t="str">
        <f>Pricelist!A387</f>
        <v>GST-B100BNR-1A</v>
      </c>
      <c r="C387" s="22">
        <f>Pricelist!B387</f>
        <v>10</v>
      </c>
      <c r="D387" s="2">
        <f>Pricelist!C387/Calculations!$B$1</f>
        <v>538.83097106711955</v>
      </c>
      <c r="E387" s="22">
        <f t="shared" ref="E387:E450" si="7">IF(C387&gt;1,2,IF(C387=1,5,14))</f>
        <v>2</v>
      </c>
      <c r="F387" s="22" t="s">
        <v>8</v>
      </c>
      <c r="G387" s="22" t="str">
        <f>VLOOKUP(B387,Pricelist!A:B,1,FALSE)</f>
        <v>GST-B100BNR-1A</v>
      </c>
    </row>
    <row r="388" spans="1:7" ht="15" customHeight="1">
      <c r="A388" s="22" t="str">
        <f>VLOOKUP(B388,Lookup!A:B,2,FALSE)</f>
        <v>CAS-GST-B100D-1A</v>
      </c>
      <c r="B388" s="22" t="str">
        <f>Pricelist!A388</f>
        <v>GST-B100D-1A</v>
      </c>
      <c r="C388" s="22">
        <f>Pricelist!B388</f>
        <v>10</v>
      </c>
      <c r="D388" s="2">
        <f>Pricelist!C388/Calculations!$B$1</f>
        <v>403.67270073255781</v>
      </c>
      <c r="E388" s="22">
        <f t="shared" si="7"/>
        <v>2</v>
      </c>
      <c r="F388" s="22" t="s">
        <v>8</v>
      </c>
      <c r="G388" s="22" t="str">
        <f>VLOOKUP(B388,Pricelist!A:B,1,FALSE)</f>
        <v>GST-B100D-1A</v>
      </c>
    </row>
    <row r="389" spans="1:7" ht="15" customHeight="1">
      <c r="A389" s="22" t="str">
        <f>VLOOKUP(B389,Lookup!A:B,2,FALSE)</f>
        <v>CAS-GST-B200-1A</v>
      </c>
      <c r="B389" s="22" t="str">
        <f>Pricelist!A389</f>
        <v>GST-B200-1A</v>
      </c>
      <c r="C389" s="22">
        <f>Pricelist!B389</f>
        <v>5</v>
      </c>
      <c r="D389" s="2">
        <f>Pricelist!C389/Calculations!$B$1</f>
        <v>281.12920229588849</v>
      </c>
      <c r="E389" s="22">
        <f t="shared" si="7"/>
        <v>2</v>
      </c>
      <c r="F389" s="22" t="s">
        <v>8</v>
      </c>
      <c r="G389" s="22" t="str">
        <f>VLOOKUP(B389,Pricelist!A:B,1,FALSE)</f>
        <v>GST-B200-1A</v>
      </c>
    </row>
    <row r="390" spans="1:7" ht="15" customHeight="1">
      <c r="A390" s="22" t="str">
        <f>VLOOKUP(B390,Lookup!A:B,2,FALSE)</f>
        <v>CAS-GST-B200D-1A</v>
      </c>
      <c r="B390" s="22" t="str">
        <f>Pricelist!A390</f>
        <v>GST-B200D-1A</v>
      </c>
      <c r="C390" s="22">
        <f>Pricelist!B390</f>
        <v>12</v>
      </c>
      <c r="D390" s="2">
        <f>Pricelist!C390/Calculations!$B$1</f>
        <v>329.78617961633068</v>
      </c>
      <c r="E390" s="22">
        <f t="shared" si="7"/>
        <v>2</v>
      </c>
      <c r="F390" s="22" t="s">
        <v>8</v>
      </c>
      <c r="G390" s="22" t="str">
        <f>VLOOKUP(B390,Pricelist!A:B,1,FALSE)</f>
        <v>GST-B200D-1A</v>
      </c>
    </row>
    <row r="391" spans="1:7" ht="15" customHeight="1">
      <c r="A391" s="22" t="str">
        <f>VLOOKUP(B391,Lookup!A:B,2,FALSE)</f>
        <v>CAS-GST-B200TJ-1A</v>
      </c>
      <c r="B391" s="22" t="str">
        <f>Pricelist!A391</f>
        <v>GST-B200TJ-1ADR</v>
      </c>
      <c r="C391" s="22">
        <f>Pricelist!B391</f>
        <v>16</v>
      </c>
      <c r="D391" s="2">
        <f>Pricelist!C391/Calculations!$B$1</f>
        <v>327.98406934520324</v>
      </c>
      <c r="E391" s="22">
        <f t="shared" si="7"/>
        <v>2</v>
      </c>
      <c r="F391" s="22" t="s">
        <v>8</v>
      </c>
      <c r="G391" s="22" t="str">
        <f>VLOOKUP(B391,Pricelist!A:B,1,FALSE)</f>
        <v>GST-B200TJ-1ADR</v>
      </c>
    </row>
    <row r="392" spans="1:7" ht="15" customHeight="1">
      <c r="A392" s="22" t="str">
        <f>VLOOKUP(B392,Lookup!A:B,2,FALSE)</f>
        <v>CAS-GST-B200X-1A2DR</v>
      </c>
      <c r="B392" s="22" t="str">
        <f>Pricelist!A392</f>
        <v>GST-B200X-1A2DR</v>
      </c>
      <c r="C392" s="22">
        <f>Pricelist!B392</f>
        <v>35</v>
      </c>
      <c r="D392" s="2">
        <f>Pricelist!C392/Calculations!$B$1</f>
        <v>490.17399374667735</v>
      </c>
      <c r="E392" s="22">
        <f t="shared" si="7"/>
        <v>2</v>
      </c>
      <c r="F392" s="22" t="s">
        <v>8</v>
      </c>
      <c r="G392" s="22" t="str">
        <f>VLOOKUP(B392,Pricelist!A:B,1,FALSE)</f>
        <v>GST-B200X-1A2DR</v>
      </c>
    </row>
    <row r="393" spans="1:7" ht="15" customHeight="1">
      <c r="A393" s="22" t="e">
        <f>VLOOKUP(B393,Lookup!A:B,2,FALSE)</f>
        <v>#N/A</v>
      </c>
      <c r="B393" s="22" t="str">
        <f>Pricelist!A393</f>
        <v>GST-B200X-1A9DR</v>
      </c>
      <c r="C393" s="22">
        <f>Pricelist!B393</f>
        <v>45</v>
      </c>
      <c r="D393" s="2">
        <f>Pricelist!C393/Calculations!$B$1</f>
        <v>490.17399374667735</v>
      </c>
      <c r="E393" s="22">
        <f t="shared" si="7"/>
        <v>2</v>
      </c>
      <c r="F393" s="22" t="s">
        <v>8</v>
      </c>
      <c r="G393" s="22" t="str">
        <f>VLOOKUP(B393,Pricelist!A:B,1,FALSE)</f>
        <v>GST-B200X-1A9DR</v>
      </c>
    </row>
    <row r="394" spans="1:7" ht="15" customHeight="1">
      <c r="A394" s="22" t="str">
        <f>VLOOKUP(B394,Lookup!A:B,2,FALSE)</f>
        <v>CAS-GST-B300-1A</v>
      </c>
      <c r="B394" s="22" t="str">
        <f>Pricelist!A394</f>
        <v>GST-B300-1ADR</v>
      </c>
      <c r="C394" s="22">
        <f>Pricelist!B394</f>
        <v>15</v>
      </c>
      <c r="D394" s="2">
        <f>Pricelist!C394/Calculations!$B$1</f>
        <v>257.70176877123112</v>
      </c>
      <c r="E394" s="22">
        <f t="shared" si="7"/>
        <v>2</v>
      </c>
      <c r="F394" s="22" t="s">
        <v>8</v>
      </c>
      <c r="G394" s="22" t="str">
        <f>VLOOKUP(B394,Pricelist!A:B,1,FALSE)</f>
        <v>GST-B300-1ADR</v>
      </c>
    </row>
    <row r="395" spans="1:7" ht="15" customHeight="1">
      <c r="A395" s="22" t="str">
        <f>VLOOKUP(B395,Lookup!A:B,2,FALSE)</f>
        <v>CAS-GST-B300E-5A</v>
      </c>
      <c r="B395" s="22" t="str">
        <f>Pricelist!A395</f>
        <v>GST-B300E-5ADR</v>
      </c>
      <c r="C395" s="22">
        <f>Pricelist!B395</f>
        <v>24</v>
      </c>
      <c r="D395" s="2">
        <f>Pricelist!C395/Calculations!$B$1</f>
        <v>430.70435479947014</v>
      </c>
      <c r="E395" s="22">
        <f t="shared" si="7"/>
        <v>2</v>
      </c>
      <c r="F395" s="22" t="s">
        <v>8</v>
      </c>
      <c r="G395" s="22" t="str">
        <f>VLOOKUP(B395,Pricelist!A:B,1,FALSE)</f>
        <v>GST-B300E-5ADR</v>
      </c>
    </row>
    <row r="396" spans="1:7" ht="15" customHeight="1">
      <c r="A396" s="22" t="str">
        <f>VLOOKUP(B396,Lookup!A:B,2,FALSE)</f>
        <v>CAS-GST-B300S-1A</v>
      </c>
      <c r="B396" s="22" t="str">
        <f>Pricelist!A396</f>
        <v>GST-B300S-1A</v>
      </c>
      <c r="C396" s="22">
        <f>Pricelist!B396</f>
        <v>20</v>
      </c>
      <c r="D396" s="2">
        <f>Pricelist!C396/Calculations!$B$1</f>
        <v>257.70176877123112</v>
      </c>
      <c r="E396" s="22">
        <f t="shared" si="7"/>
        <v>2</v>
      </c>
      <c r="F396" s="22" t="s">
        <v>8</v>
      </c>
      <c r="G396" s="22" t="str">
        <f>VLOOKUP(B396,Pricelist!A:B,1,FALSE)</f>
        <v>GST-B300S-1A</v>
      </c>
    </row>
    <row r="397" spans="1:7" ht="15" customHeight="1">
      <c r="A397" s="22" t="str">
        <f>VLOOKUP(B397,Lookup!A:B,2,FALSE)</f>
        <v>CAS-GST-B300SD-1A</v>
      </c>
      <c r="B397" s="22" t="str">
        <f>Pricelist!A397</f>
        <v>GST-B300SD-1ADR</v>
      </c>
      <c r="C397" s="22">
        <f>Pricelist!B397</f>
        <v>37</v>
      </c>
      <c r="D397" s="2">
        <f>Pricelist!C397/Calculations!$B$1</f>
        <v>373.03682612339048</v>
      </c>
      <c r="E397" s="22">
        <f t="shared" si="7"/>
        <v>2</v>
      </c>
      <c r="F397" s="22" t="s">
        <v>8</v>
      </c>
      <c r="G397" s="22" t="str">
        <f>VLOOKUP(B397,Pricelist!A:B,1,FALSE)</f>
        <v>GST-B300SD-1ADR</v>
      </c>
    </row>
    <row r="398" spans="1:7" ht="15" customHeight="1">
      <c r="A398" s="22" t="str">
        <f>VLOOKUP(B398,Lookup!A:B,2,FALSE)</f>
        <v>CAS-GST-B400AD-1A4</v>
      </c>
      <c r="B398" s="22" t="str">
        <f>Pricelist!A398</f>
        <v>GST-B400AD-1A4</v>
      </c>
      <c r="C398" s="22">
        <f>Pricelist!B398</f>
        <v>15</v>
      </c>
      <c r="D398" s="2">
        <f>Pricelist!C398/Calculations!$B$1</f>
        <v>400.06848019030281</v>
      </c>
      <c r="E398" s="22">
        <f t="shared" si="7"/>
        <v>2</v>
      </c>
      <c r="F398" s="22" t="s">
        <v>8</v>
      </c>
      <c r="G398" s="22" t="str">
        <f>VLOOKUP(B398,Pricelist!A:B,1,FALSE)</f>
        <v>GST-B400AD-1A4</v>
      </c>
    </row>
    <row r="399" spans="1:7" ht="15" customHeight="1">
      <c r="A399" s="22" t="str">
        <f>VLOOKUP(B399,Lookup!A:B,2,FALSE)</f>
        <v>CAS-GST-B400DB-1A2</v>
      </c>
      <c r="B399" s="22" t="str">
        <f>Pricelist!A399</f>
        <v>GST-B400DB-1A2</v>
      </c>
      <c r="C399" s="22">
        <f>Pricelist!B399</f>
        <v>10</v>
      </c>
      <c r="D399" s="2">
        <f>Pricelist!C399/Calculations!$B$1</f>
        <v>446.92334723961756</v>
      </c>
      <c r="E399" s="22">
        <f t="shared" si="7"/>
        <v>2</v>
      </c>
      <c r="F399" s="22" t="s">
        <v>8</v>
      </c>
      <c r="G399" s="22" t="str">
        <f>VLOOKUP(B399,Pricelist!A:B,1,FALSE)</f>
        <v>GST-B400DB-1A2</v>
      </c>
    </row>
    <row r="400" spans="1:7" ht="15" customHeight="1">
      <c r="A400" s="22" t="str">
        <f>VLOOKUP(B400,Lookup!A:B,2,FALSE)</f>
        <v>CAS-GST-B400CD-1A3</v>
      </c>
      <c r="B400" s="22" t="str">
        <f>Pricelist!A400</f>
        <v>GST-B400CD-1A3DR</v>
      </c>
      <c r="C400" s="22">
        <f>Pricelist!B400</f>
        <v>6</v>
      </c>
      <c r="D400" s="2">
        <f>Pricelist!C400/Calculations!$B$1</f>
        <v>427.10013425721519</v>
      </c>
      <c r="E400" s="22">
        <f t="shared" si="7"/>
        <v>2</v>
      </c>
      <c r="F400" s="22" t="s">
        <v>8</v>
      </c>
      <c r="G400" s="22" t="str">
        <f>VLOOKUP(B400,Pricelist!A:B,1,FALSE)</f>
        <v>GST-B400CD-1A3DR</v>
      </c>
    </row>
    <row r="401" spans="1:7" ht="15" customHeight="1">
      <c r="A401" s="22" t="str">
        <f>VLOOKUP(B401,Lookup!A:B,2,FALSE)</f>
        <v>CAS-GST-B400D-1A</v>
      </c>
      <c r="B401" s="22" t="str">
        <f>Pricelist!A401</f>
        <v>GST-B400D-1A</v>
      </c>
      <c r="C401" s="22">
        <f>Pricelist!B401</f>
        <v>15</v>
      </c>
      <c r="D401" s="2">
        <f>Pricelist!C401/Calculations!$B$1</f>
        <v>371.23471585226298</v>
      </c>
      <c r="E401" s="22">
        <f t="shared" si="7"/>
        <v>2</v>
      </c>
      <c r="F401" s="22" t="s">
        <v>8</v>
      </c>
      <c r="G401" s="22" t="str">
        <f>VLOOKUP(B401,Pricelist!A:B,1,FALSE)</f>
        <v>GST-B400D-1A</v>
      </c>
    </row>
    <row r="402" spans="1:7" ht="15" customHeight="1">
      <c r="A402" s="22" t="str">
        <f>VLOOKUP(B402,Lookup!A:B,2,FALSE)</f>
        <v>CAS-GST-B400MV-5A</v>
      </c>
      <c r="B402" s="22" t="str">
        <f>Pricelist!A402</f>
        <v>GST-B400MV-5ADR</v>
      </c>
      <c r="C402" s="22">
        <f>Pricelist!B402</f>
        <v>9</v>
      </c>
      <c r="D402" s="2">
        <f>Pricelist!C402/Calculations!$B$1</f>
        <v>457.73600886638252</v>
      </c>
      <c r="E402" s="22">
        <f t="shared" si="7"/>
        <v>2</v>
      </c>
      <c r="F402" s="22" t="s">
        <v>8</v>
      </c>
      <c r="G402" s="22" t="str">
        <f>VLOOKUP(B402,Pricelist!A:B,1,FALSE)</f>
        <v>GST-B400MV-5ADR</v>
      </c>
    </row>
    <row r="403" spans="1:7" ht="15" customHeight="1">
      <c r="A403" s="22" t="str">
        <f>VLOOKUP(B403,Lookup!A:B,2,FALSE)</f>
        <v>CAS-GST-S100G-1ADR</v>
      </c>
      <c r="B403" s="22" t="str">
        <f>Pricelist!A403</f>
        <v>GST-S100G-1A</v>
      </c>
      <c r="C403" s="22">
        <f>Pricelist!B403</f>
        <v>10</v>
      </c>
      <c r="D403" s="2">
        <f>Pricelist!C403/Calculations!$B$1</f>
        <v>237.87855578882872</v>
      </c>
      <c r="E403" s="22">
        <f t="shared" si="7"/>
        <v>2</v>
      </c>
      <c r="F403" s="22" t="s">
        <v>8</v>
      </c>
      <c r="G403" s="22" t="str">
        <f>VLOOKUP(B403,Pricelist!A:B,1,FALSE)</f>
        <v>GST-S100G-1A</v>
      </c>
    </row>
    <row r="404" spans="1:7" ht="15" customHeight="1">
      <c r="A404" s="22" t="str">
        <f>VLOOKUP(B404,Lookup!A:B,2,FALSE)</f>
        <v>CAS-GST-S110-1ADR</v>
      </c>
      <c r="B404" s="22" t="str">
        <f>Pricelist!A404</f>
        <v>GST-S110-1A</v>
      </c>
      <c r="C404" s="22">
        <f>Pricelist!B404</f>
        <v>10</v>
      </c>
      <c r="D404" s="2">
        <f>Pricelist!C404/Calculations!$B$1</f>
        <v>248.69121741559366</v>
      </c>
      <c r="E404" s="22">
        <f t="shared" si="7"/>
        <v>2</v>
      </c>
      <c r="F404" s="22" t="s">
        <v>8</v>
      </c>
      <c r="G404" s="22" t="str">
        <f>VLOOKUP(B404,Pricelist!A:B,1,FALSE)</f>
        <v>GST-S110-1A</v>
      </c>
    </row>
    <row r="405" spans="1:7" ht="15" customHeight="1">
      <c r="A405" s="22" t="str">
        <f>VLOOKUP(B405,Lookup!A:B,2,FALSE)</f>
        <v>CAS-GST-S110D-1ADR</v>
      </c>
      <c r="B405" s="22" t="str">
        <f>Pricelist!A405</f>
        <v>GST-S110D-1A</v>
      </c>
      <c r="C405" s="22">
        <f>Pricelist!B405</f>
        <v>20</v>
      </c>
      <c r="D405" s="2">
        <f>Pricelist!C405/Calculations!$B$1</f>
        <v>297.34819473603591</v>
      </c>
      <c r="E405" s="22">
        <f t="shared" si="7"/>
        <v>2</v>
      </c>
      <c r="F405" s="22" t="s">
        <v>8</v>
      </c>
      <c r="G405" s="22" t="str">
        <f>VLOOKUP(B405,Pricelist!A:B,1,FALSE)</f>
        <v>GST-S110D-1A</v>
      </c>
    </row>
    <row r="406" spans="1:7" ht="15" customHeight="1">
      <c r="A406" s="22" t="str">
        <f>VLOOKUP(B406,Lookup!A:B,2,FALSE)</f>
        <v>CAS-GST-S130BC-1A</v>
      </c>
      <c r="B406" s="22" t="str">
        <f>Pricelist!A406</f>
        <v>GST-S130BC-1ADR</v>
      </c>
      <c r="C406" s="22">
        <f>Pricelist!B406</f>
        <v>33</v>
      </c>
      <c r="D406" s="2">
        <f>Pricelist!C406/Calculations!$B$1</f>
        <v>203.63846063740638</v>
      </c>
      <c r="E406" s="22">
        <f t="shared" si="7"/>
        <v>2</v>
      </c>
      <c r="F406" s="22" t="s">
        <v>8</v>
      </c>
      <c r="G406" s="22" t="str">
        <f>VLOOKUP(B406,Pricelist!A:B,1,FALSE)</f>
        <v>GST-S130BC-1ADR</v>
      </c>
    </row>
    <row r="407" spans="1:7" ht="15" customHeight="1">
      <c r="A407" s="22" t="str">
        <f>VLOOKUP(B407,Lookup!A:B,2,FALSE)</f>
        <v>CAS-GST-S310-1ADR</v>
      </c>
      <c r="B407" s="22" t="str">
        <f>Pricelist!A407</f>
        <v>GST-S310-1A</v>
      </c>
      <c r="C407" s="22">
        <f>Pricelist!B407</f>
        <v>7</v>
      </c>
      <c r="D407" s="2">
        <f>Pricelist!C407/Calculations!$B$1</f>
        <v>250.49332768672113</v>
      </c>
      <c r="E407" s="22">
        <f t="shared" si="7"/>
        <v>2</v>
      </c>
      <c r="F407" s="22" t="s">
        <v>8</v>
      </c>
      <c r="G407" s="22" t="str">
        <f>VLOOKUP(B407,Pricelist!A:B,1,FALSE)</f>
        <v>GST-S310-1A</v>
      </c>
    </row>
    <row r="408" spans="1:7" ht="15" customHeight="1">
      <c r="A408" s="22" t="str">
        <f>VLOOKUP(B408,Lookup!A:B,2,FALSE)</f>
        <v>CAS-GST-S310BDD-1A</v>
      </c>
      <c r="B408" s="22" t="str">
        <f>Pricelist!A408</f>
        <v>GST-S310BDD-1ADR</v>
      </c>
      <c r="C408" s="22">
        <f>Pricelist!B408</f>
        <v>10</v>
      </c>
      <c r="D408" s="2">
        <f>Pricelist!C408/Calculations!$B$1</f>
        <v>252.29543795784863</v>
      </c>
      <c r="E408" s="22">
        <f t="shared" si="7"/>
        <v>2</v>
      </c>
      <c r="F408" s="22" t="s">
        <v>8</v>
      </c>
      <c r="G408" s="22" t="str">
        <f>VLOOKUP(B408,Pricelist!A:B,1,FALSE)</f>
        <v>GST-S310BDD-1ADR</v>
      </c>
    </row>
    <row r="409" spans="1:7" ht="15" customHeight="1">
      <c r="A409" s="22" t="str">
        <f>VLOOKUP(B409,Lookup!A:B,2,FALSE)</f>
        <v>CAS-GW-5000U-1</v>
      </c>
      <c r="B409" s="22" t="str">
        <f>Pricelist!A409</f>
        <v>GW-5000U-1JF</v>
      </c>
      <c r="C409" s="22">
        <f>Pricelist!B409</f>
        <v>7</v>
      </c>
      <c r="D409" s="2">
        <f>Pricelist!C409/Calculations!$B$1</f>
        <v>338.79673097196815</v>
      </c>
      <c r="E409" s="22">
        <f t="shared" si="7"/>
        <v>2</v>
      </c>
      <c r="F409" s="22" t="s">
        <v>8</v>
      </c>
      <c r="G409" s="22" t="str">
        <f>VLOOKUP(B409,Pricelist!A:B,1,FALSE)</f>
        <v>GW-5000U-1JF</v>
      </c>
    </row>
    <row r="410" spans="1:7" ht="15" customHeight="1">
      <c r="A410" s="22" t="str">
        <f>VLOOKUP(B410,Lookup!A:B,2,FALSE)</f>
        <v>CAS-GW-7900B-1</v>
      </c>
      <c r="B410" s="22" t="str">
        <f>Pricelist!A410</f>
        <v>GW-7900B-1</v>
      </c>
      <c r="C410" s="22">
        <f>Pricelist!B410</f>
        <v>25</v>
      </c>
      <c r="D410" s="2">
        <f>Pricelist!C410/Calculations!$B$1</f>
        <v>156.78359358809163</v>
      </c>
      <c r="E410" s="22">
        <f t="shared" si="7"/>
        <v>2</v>
      </c>
      <c r="F410" s="22" t="s">
        <v>8</v>
      </c>
      <c r="G410" s="22" t="str">
        <f>VLOOKUP(B410,Pricelist!A:B,1,FALSE)</f>
        <v>GW-7900B-1</v>
      </c>
    </row>
    <row r="411" spans="1:7" ht="15" customHeight="1">
      <c r="A411" s="22" t="e">
        <f>VLOOKUP(B411,Lookup!A:B,2,FALSE)</f>
        <v>#N/A</v>
      </c>
      <c r="B411" s="22" t="str">
        <f>Pricelist!A411</f>
        <v>GW-7900B-1JF</v>
      </c>
      <c r="C411" s="22">
        <f>Pricelist!B411</f>
        <v>5</v>
      </c>
      <c r="D411" s="2">
        <f>Pricelist!C411/Calculations!$B$1</f>
        <v>203.63846063740638</v>
      </c>
      <c r="E411" s="22">
        <f t="shared" si="7"/>
        <v>2</v>
      </c>
      <c r="F411" s="22" t="s">
        <v>8</v>
      </c>
      <c r="G411" s="22" t="str">
        <f>VLOOKUP(B411,Pricelist!A:B,1,FALSE)</f>
        <v>GW-7900B-1JF</v>
      </c>
    </row>
    <row r="412" spans="1:7" ht="15" customHeight="1">
      <c r="A412" s="22" t="str">
        <f>VLOOKUP(B412,Lookup!A:B,2,FALSE)</f>
        <v>CAS-GW-9300-1</v>
      </c>
      <c r="B412" s="22" t="str">
        <f>Pricelist!A412</f>
        <v>GW-9300-1JF</v>
      </c>
      <c r="C412" s="22">
        <f>Pricelist!B412</f>
        <v>6</v>
      </c>
      <c r="D412" s="2">
        <f>Pricelist!C412/Calculations!$B$1</f>
        <v>313.56718717618327</v>
      </c>
      <c r="E412" s="22">
        <f t="shared" si="7"/>
        <v>2</v>
      </c>
      <c r="F412" s="22" t="s">
        <v>8</v>
      </c>
      <c r="G412" s="22" t="str">
        <f>VLOOKUP(B412,Pricelist!A:B,1,FALSE)</f>
        <v>GW-9300-1JF</v>
      </c>
    </row>
    <row r="413" spans="1:7" ht="15" customHeight="1">
      <c r="A413" s="22" t="str">
        <f>VLOOKUP(B413,Lookup!A:B,2,FALSE)</f>
        <v>CAS-GW-9400-1DR</v>
      </c>
      <c r="B413" s="22" t="str">
        <f>Pricelist!A413</f>
        <v>GW-9400-1</v>
      </c>
      <c r="C413" s="22">
        <f>Pricelist!B413</f>
        <v>20</v>
      </c>
      <c r="D413" s="2">
        <f>Pricelist!C413/Calculations!$B$1</f>
        <v>300.95241527829086</v>
      </c>
      <c r="E413" s="22">
        <f t="shared" si="7"/>
        <v>2</v>
      </c>
      <c r="F413" s="22" t="s">
        <v>8</v>
      </c>
      <c r="G413" s="22" t="str">
        <f>VLOOKUP(B413,Pricelist!A:B,1,FALSE)</f>
        <v>GW-9400-1</v>
      </c>
    </row>
    <row r="414" spans="1:7" ht="15" customHeight="1">
      <c r="A414" s="22" t="str">
        <f>VLOOKUP(B414,Lookup!A:B,2,FALSE)</f>
        <v>CAS-GW-9400-1B</v>
      </c>
      <c r="B414" s="22" t="str">
        <f>Pricelist!A414</f>
        <v>GW-9400-1B</v>
      </c>
      <c r="C414" s="22">
        <f>Pricelist!B414</f>
        <v>10</v>
      </c>
      <c r="D414" s="2">
        <f>Pricelist!C414/Calculations!$B$1</f>
        <v>300.95241527829086</v>
      </c>
      <c r="E414" s="22">
        <f t="shared" si="7"/>
        <v>2</v>
      </c>
      <c r="F414" s="22" t="s">
        <v>8</v>
      </c>
      <c r="G414" s="22" t="str">
        <f>VLOOKUP(B414,Pricelist!A:B,1,FALSE)</f>
        <v>GW-9400-1B</v>
      </c>
    </row>
    <row r="415" spans="1:7" ht="15" customHeight="1">
      <c r="A415" s="22" t="str">
        <f>VLOOKUP(B415,Lookup!A:B,2,FALSE)</f>
        <v>CAS-GW-B5600-2DR</v>
      </c>
      <c r="B415" s="22" t="str">
        <f>Pricelist!A415</f>
        <v>GW-B5600-2DR</v>
      </c>
      <c r="C415" s="22">
        <f>Pricelist!B415</f>
        <v>40</v>
      </c>
      <c r="D415" s="2">
        <f>Pricelist!C415/Calculations!$B$1</f>
        <v>138.76249087681674</v>
      </c>
      <c r="E415" s="22">
        <f t="shared" si="7"/>
        <v>2</v>
      </c>
      <c r="F415" s="22" t="s">
        <v>8</v>
      </c>
      <c r="G415" s="22" t="str">
        <f>VLOOKUP(B415,Pricelist!A:B,1,FALSE)</f>
        <v>GW-B5600-2DR</v>
      </c>
    </row>
    <row r="416" spans="1:7" ht="15" customHeight="1">
      <c r="A416" s="22" t="str">
        <f>VLOOKUP(B416,Lookup!A:B,2,FALSE)</f>
        <v>CAS-GW-B5600BC-1BDR</v>
      </c>
      <c r="B416" s="22" t="str">
        <f>Pricelist!A416</f>
        <v>GW-B5600BC-1B</v>
      </c>
      <c r="C416" s="22">
        <f>Pricelist!B416</f>
        <v>5</v>
      </c>
      <c r="D416" s="2">
        <f>Pricelist!C416/Calculations!$B$1</f>
        <v>203.63846063740638</v>
      </c>
      <c r="E416" s="22">
        <f t="shared" si="7"/>
        <v>2</v>
      </c>
      <c r="F416" s="22" t="s">
        <v>8</v>
      </c>
      <c r="G416" s="22" t="str">
        <f>VLOOKUP(B416,Pricelist!A:B,1,FALSE)</f>
        <v>GW-B5600BC-1B</v>
      </c>
    </row>
    <row r="417" spans="1:7" ht="15" customHeight="1">
      <c r="A417" s="22" t="str">
        <f>VLOOKUP(B417,Lookup!A:B,2,FALSE)</f>
        <v>CAS-GW-B5600BL-1</v>
      </c>
      <c r="B417" s="22" t="str">
        <f>Pricelist!A417</f>
        <v>GW-B5600BL-1</v>
      </c>
      <c r="C417" s="22">
        <f>Pricelist!B417</f>
        <v>40</v>
      </c>
      <c r="D417" s="2">
        <f>Pricelist!C417/Calculations!$B$1</f>
        <v>167.5962552148566</v>
      </c>
      <c r="E417" s="22">
        <f t="shared" si="7"/>
        <v>2</v>
      </c>
      <c r="F417" s="22" t="s">
        <v>8</v>
      </c>
      <c r="G417" s="22" t="str">
        <f>VLOOKUP(B417,Pricelist!A:B,1,FALSE)</f>
        <v>GW-B5600BL-1</v>
      </c>
    </row>
    <row r="418" spans="1:7" ht="15" customHeight="1">
      <c r="A418" s="22" t="str">
        <f>VLOOKUP(B418,Lookup!A:B,2,FALSE)</f>
        <v>CAS-GW-B5600CT-1</v>
      </c>
      <c r="B418" s="22" t="str">
        <f>Pricelist!A418</f>
        <v>GW-B5600CT-1DR</v>
      </c>
      <c r="C418" s="22">
        <f>Pricelist!B418</f>
        <v>36</v>
      </c>
      <c r="D418" s="2">
        <f>Pricelist!C418/Calculations!$B$1</f>
        <v>133.35616006343429</v>
      </c>
      <c r="E418" s="22">
        <f t="shared" si="7"/>
        <v>2</v>
      </c>
      <c r="F418" s="22" t="s">
        <v>8</v>
      </c>
      <c r="G418" s="22" t="str">
        <f>VLOOKUP(B418,Pricelist!A:B,1,FALSE)</f>
        <v>GW-B5600CT-1DR</v>
      </c>
    </row>
    <row r="419" spans="1:7" ht="15" customHeight="1">
      <c r="A419" s="22" t="e">
        <f>VLOOKUP(B419,Lookup!A:B,2,FALSE)</f>
        <v>#N/A</v>
      </c>
      <c r="B419" s="22" t="str">
        <f>Pricelist!A419</f>
        <v>GW-B5600SGM-1DR 五虎將</v>
      </c>
      <c r="C419" s="22">
        <f>Pricelist!B419</f>
        <v>27</v>
      </c>
      <c r="D419" s="2">
        <f>Pricelist!C419/Calculations!$B$1</f>
        <v>261.30598931348607</v>
      </c>
      <c r="E419" s="22">
        <f t="shared" si="7"/>
        <v>2</v>
      </c>
      <c r="F419" s="22" t="s">
        <v>8</v>
      </c>
      <c r="G419" s="22" t="str">
        <f>VLOOKUP(B419,Pricelist!A:B,1,FALSE)</f>
        <v>GW-B5600SGM-1DR 五虎將</v>
      </c>
    </row>
    <row r="420" spans="1:7" ht="15" customHeight="1">
      <c r="A420" s="22" t="e">
        <f>VLOOKUP(B420,Lookup!A:B,2,FALSE)</f>
        <v>#N/A</v>
      </c>
      <c r="B420" s="22" t="str">
        <f>Pricelist!A420</f>
        <v>GW-B5600SGZ-7DR  五虎將</v>
      </c>
      <c r="C420" s="22">
        <f>Pricelist!B420</f>
        <v>21</v>
      </c>
      <c r="D420" s="2">
        <f>Pricelist!C420/Calculations!$B$1</f>
        <v>209.04479145078886</v>
      </c>
      <c r="E420" s="22">
        <f t="shared" si="7"/>
        <v>2</v>
      </c>
      <c r="F420" s="22" t="s">
        <v>8</v>
      </c>
      <c r="G420" s="22" t="str">
        <f>VLOOKUP(B420,Pricelist!A:B,1,FALSE)</f>
        <v>GW-B5600SGZ-7DR  五虎將</v>
      </c>
    </row>
    <row r="421" spans="1:7" ht="15" customHeight="1">
      <c r="A421" s="22" t="str">
        <f>VLOOKUP(B421,Lookup!A:B,2,FALSE)</f>
        <v>CAS-GWF-A1000-1A4</v>
      </c>
      <c r="B421" s="22" t="str">
        <f>Pricelist!A421</f>
        <v>GWF-A1000-1A4</v>
      </c>
      <c r="C421" s="22">
        <f>Pricelist!B421</f>
        <v>5</v>
      </c>
      <c r="D421" s="2">
        <f>Pricelist!C421/Calculations!$B$1</f>
        <v>684.8019030284463</v>
      </c>
      <c r="E421" s="22">
        <f t="shared" si="7"/>
        <v>2</v>
      </c>
      <c r="F421" s="22" t="s">
        <v>8</v>
      </c>
      <c r="G421" s="22" t="str">
        <f>VLOOKUP(B421,Pricelist!A:B,1,FALSE)</f>
        <v>GWF-A1000-1A4</v>
      </c>
    </row>
    <row r="422" spans="1:7" ht="15" customHeight="1">
      <c r="A422" s="22" t="str">
        <f>VLOOKUP(B422,Lookup!A:B,2,FALSE)</f>
        <v>CAS-GWF-A1000C-1A</v>
      </c>
      <c r="B422" s="22" t="str">
        <f>Pricelist!A422</f>
        <v>GWF-A1000C-1A</v>
      </c>
      <c r="C422" s="22">
        <f>Pricelist!B422</f>
        <v>10</v>
      </c>
      <c r="D422" s="2">
        <f>Pricelist!C422/Calculations!$B$1</f>
        <v>960.52477451095228</v>
      </c>
      <c r="E422" s="22">
        <f t="shared" si="7"/>
        <v>2</v>
      </c>
      <c r="F422" s="22" t="s">
        <v>8</v>
      </c>
      <c r="G422" s="22" t="str">
        <f>VLOOKUP(B422,Pricelist!A:B,1,FALSE)</f>
        <v>GWF-A1000C-1A</v>
      </c>
    </row>
    <row r="423" spans="1:7" ht="15" customHeight="1">
      <c r="A423" s="22" t="str">
        <f>VLOOKUP(B423,Lookup!A:B,2,FALSE)</f>
        <v>CAS-GWF-A1000XC-1A</v>
      </c>
      <c r="B423" s="22" t="str">
        <f>Pricelist!A423</f>
        <v>GWF-A1000XC-1A</v>
      </c>
      <c r="C423" s="22">
        <f>Pricelist!B423</f>
        <v>5</v>
      </c>
      <c r="D423" s="2">
        <f>Pricelist!C423/Calculations!$B$1</f>
        <v>1216.424433011056</v>
      </c>
      <c r="E423" s="22">
        <f t="shared" si="7"/>
        <v>2</v>
      </c>
      <c r="F423" s="22" t="s">
        <v>8</v>
      </c>
      <c r="G423" s="22" t="str">
        <f>VLOOKUP(B423,Pricelist!A:B,1,FALSE)</f>
        <v>GWF-A1000XC-1A</v>
      </c>
    </row>
    <row r="424" spans="1:7" ht="15" customHeight="1">
      <c r="A424" s="22" t="str">
        <f>VLOOKUP(B424,Lookup!A:B,2,FALSE)</f>
        <v>CAS-GWF-A1000RN-8A</v>
      </c>
      <c r="B424" s="22" t="str">
        <f>Pricelist!A424</f>
        <v>GWF-A1000RN-8A</v>
      </c>
      <c r="C424" s="22">
        <f>Pricelist!B424</f>
        <v>5</v>
      </c>
      <c r="D424" s="2">
        <f>Pricelist!C424/Calculations!$B$1</f>
        <v>1221.8307638244385</v>
      </c>
      <c r="E424" s="22">
        <f t="shared" si="7"/>
        <v>2</v>
      </c>
      <c r="F424" s="22" t="s">
        <v>8</v>
      </c>
      <c r="G424" s="22" t="str">
        <f>VLOOKUP(B424,Pricelist!A:B,1,FALSE)</f>
        <v>GWF-A1000RN-8A</v>
      </c>
    </row>
    <row r="425" spans="1:7" ht="15" customHeight="1">
      <c r="A425" s="22" t="str">
        <f>VLOOKUP(B425,Lookup!A:B,2,FALSE)</f>
        <v>CAS-GWG-2000-1A1</v>
      </c>
      <c r="B425" s="22" t="str">
        <f>Pricelist!A425</f>
        <v>GWG-2000-1A1DR</v>
      </c>
      <c r="C425" s="22">
        <f>Pricelist!B425</f>
        <v>6</v>
      </c>
      <c r="D425" s="2">
        <f>Pricelist!C425/Calculations!$B$1</f>
        <v>769.50108577143828</v>
      </c>
      <c r="E425" s="22">
        <f t="shared" si="7"/>
        <v>2</v>
      </c>
      <c r="F425" s="22" t="s">
        <v>8</v>
      </c>
      <c r="G425" s="22" t="str">
        <f>VLOOKUP(B425,Pricelist!A:B,1,FALSE)</f>
        <v>GWG-2000-1A1DR</v>
      </c>
    </row>
    <row r="426" spans="1:7" ht="15" customHeight="1">
      <c r="A426" s="22" t="str">
        <f>VLOOKUP(B426,Lookup!A:B,2,FALSE)</f>
        <v>CAS-GW-M5610-1</v>
      </c>
      <c r="B426" s="22" t="str">
        <f>Pricelist!A426</f>
        <v>GW-M5610-1</v>
      </c>
      <c r="C426" s="22">
        <f>Pricelist!B426</f>
        <v>94</v>
      </c>
      <c r="D426" s="2">
        <f>Pricelist!C426/Calculations!$B$1</f>
        <v>136.96038060568927</v>
      </c>
      <c r="E426" s="22">
        <f t="shared" si="7"/>
        <v>2</v>
      </c>
      <c r="F426" s="22" t="s">
        <v>8</v>
      </c>
      <c r="G426" s="22" t="str">
        <f>VLOOKUP(B426,Pricelist!A:B,1,FALSE)</f>
        <v>GW-M5610-1</v>
      </c>
    </row>
    <row r="427" spans="1:7" ht="15" customHeight="1">
      <c r="A427" s="22" t="e">
        <f>VLOOKUP(B427,Lookup!A:B,2,FALSE)</f>
        <v>#N/A</v>
      </c>
      <c r="B427" s="22" t="str">
        <f>Pricelist!A427</f>
        <v>GW-M5610-1B</v>
      </c>
      <c r="C427" s="22">
        <f>Pricelist!B427</f>
        <v>20</v>
      </c>
      <c r="D427" s="2">
        <f>Pricelist!C427/Calculations!$B$1</f>
        <v>171.20047575711158</v>
      </c>
      <c r="E427" s="22">
        <f t="shared" si="7"/>
        <v>2</v>
      </c>
      <c r="F427" s="22" t="s">
        <v>8</v>
      </c>
      <c r="G427" s="22" t="str">
        <f>VLOOKUP(B427,Pricelist!A:B,1,FALSE)</f>
        <v>GW-M5610-1B</v>
      </c>
    </row>
    <row r="428" spans="1:7" ht="15" customHeight="1">
      <c r="A428" s="22" t="str">
        <f>VLOOKUP(B428,Lookup!A:B,2,FALSE)</f>
        <v>CAS-GW-M5610U-1</v>
      </c>
      <c r="B428" s="22" t="str">
        <f>Pricelist!A428</f>
        <v>GW-M5610U-1</v>
      </c>
      <c r="C428" s="22">
        <f>Pricelist!B428</f>
        <v>20</v>
      </c>
      <c r="D428" s="2">
        <f>Pricelist!C428/Calculations!$B$1</f>
        <v>185.61735792613149</v>
      </c>
      <c r="E428" s="22">
        <f t="shared" si="7"/>
        <v>2</v>
      </c>
      <c r="F428" s="22" t="s">
        <v>8</v>
      </c>
      <c r="G428" s="22" t="str">
        <f>VLOOKUP(B428,Pricelist!A:B,1,FALSE)</f>
        <v>GW-M5610U-1</v>
      </c>
    </row>
    <row r="429" spans="1:7" ht="15" customHeight="1">
      <c r="A429" s="22" t="str">
        <f>VLOOKUP(B429,Lookup!A:B,2,FALSE)</f>
        <v>CAS-GWX-5600-1JF</v>
      </c>
      <c r="B429" s="22" t="str">
        <f>Pricelist!A429</f>
        <v>GWX-5600-1JF</v>
      </c>
      <c r="C429" s="22">
        <f>Pricelist!B429</f>
        <v>8</v>
      </c>
      <c r="D429" s="2">
        <f>Pricelist!C429/Calculations!$B$1</f>
        <v>205.44057090853389</v>
      </c>
      <c r="E429" s="22">
        <f t="shared" si="7"/>
        <v>2</v>
      </c>
      <c r="F429" s="22" t="s">
        <v>8</v>
      </c>
      <c r="G429" s="22" t="str">
        <f>VLOOKUP(B429,Pricelist!A:B,1,FALSE)</f>
        <v>GWX-5600-1JF</v>
      </c>
    </row>
    <row r="430" spans="1:7" ht="15" customHeight="1">
      <c r="A430" s="22" t="str">
        <f>VLOOKUP(B430,Lookup!A:B,2,FALSE)</f>
        <v>CAS-GWX-5700K-2</v>
      </c>
      <c r="B430" s="22" t="str">
        <f>Pricelist!A430</f>
        <v>GWX-5700K-2JR</v>
      </c>
      <c r="C430" s="22">
        <f>Pricelist!B430</f>
        <v>6</v>
      </c>
      <c r="D430" s="2">
        <f>Pricelist!C430/Calculations!$B$1</f>
        <v>250.49332768672113</v>
      </c>
      <c r="E430" s="22">
        <f t="shared" si="7"/>
        <v>2</v>
      </c>
      <c r="F430" s="22" t="s">
        <v>8</v>
      </c>
      <c r="G430" s="22" t="str">
        <f>VLOOKUP(B430,Pricelist!A:B,1,FALSE)</f>
        <v>GWX-5700K-2JR</v>
      </c>
    </row>
    <row r="431" spans="1:7" ht="15" customHeight="1">
      <c r="A431" s="22" t="str">
        <f>VLOOKUP(B431,Lookup!A:B,2,FALSE)</f>
        <v>CAS-GX-56BB-1DR</v>
      </c>
      <c r="B431" s="22" t="str">
        <f>Pricelist!A431</f>
        <v>GX-56BB-1DR</v>
      </c>
      <c r="C431" s="22">
        <f>Pricelist!B431</f>
        <v>79</v>
      </c>
      <c r="D431" s="2">
        <f>Pricelist!C431/Calculations!$B$1</f>
        <v>135.15827033456176</v>
      </c>
      <c r="E431" s="22">
        <f t="shared" si="7"/>
        <v>2</v>
      </c>
      <c r="F431" s="22" t="s">
        <v>8</v>
      </c>
      <c r="G431" s="22" t="str">
        <f>VLOOKUP(B431,Pricelist!A:B,1,FALSE)</f>
        <v>GX-56BB-1DR</v>
      </c>
    </row>
    <row r="432" spans="1:7" ht="15" customHeight="1">
      <c r="A432" s="22" t="str">
        <f>VLOOKUP(B432,Lookup!A:B,2,FALSE)</f>
        <v>CAS-LOV-20A-7A</v>
      </c>
      <c r="B432" s="22" t="str">
        <f>Pricelist!A432</f>
        <v>LOV-20A-7ADR</v>
      </c>
      <c r="C432" s="22">
        <f>Pricelist!B432</f>
        <v>24</v>
      </c>
      <c r="D432" s="2">
        <f>Pricelist!C432/Calculations!$B$1</f>
        <v>250.49332768672113</v>
      </c>
      <c r="E432" s="22">
        <f t="shared" si="7"/>
        <v>2</v>
      </c>
      <c r="F432" s="22" t="s">
        <v>8</v>
      </c>
      <c r="G432" s="22" t="str">
        <f>VLOOKUP(B432,Pricelist!A:B,1,FALSE)</f>
        <v>LOV-20A-7ADR</v>
      </c>
    </row>
    <row r="433" spans="1:7" ht="15" customHeight="1">
      <c r="A433" s="22" t="str">
        <f>VLOOKUP(B433,Lookup!A:B,2,FALSE)</f>
        <v>CAS-LOV-20B-4</v>
      </c>
      <c r="B433" s="22" t="str">
        <f>Pricelist!A433</f>
        <v>LOV-20B-4DR</v>
      </c>
      <c r="C433" s="22">
        <f>Pricelist!B433</f>
        <v>25</v>
      </c>
      <c r="D433" s="2">
        <f>Pricelist!C433/Calculations!$B$1</f>
        <v>192.82579901064145</v>
      </c>
      <c r="E433" s="22">
        <f t="shared" si="7"/>
        <v>2</v>
      </c>
      <c r="F433" s="22" t="s">
        <v>8</v>
      </c>
      <c r="G433" s="22" t="str">
        <f>VLOOKUP(B433,Pricelist!A:B,1,FALSE)</f>
        <v>LOV-20B-4DR</v>
      </c>
    </row>
    <row r="434" spans="1:7" ht="15" customHeight="1">
      <c r="A434" s="22" t="e">
        <f>VLOOKUP(B434,Lookup!A:B,2,FALSE)</f>
        <v>#N/A</v>
      </c>
      <c r="B434" s="22" t="str">
        <f>Pricelist!A434</f>
        <v>MISTERGENTLEMAN×G-SHOCK DW-5600E</v>
      </c>
      <c r="C434" s="22">
        <f>Pricelist!B434</f>
        <v>5</v>
      </c>
      <c r="D434" s="2">
        <f>Pricelist!C434/Calculations!$B$1</f>
        <v>297.34819473603591</v>
      </c>
      <c r="E434" s="22">
        <f t="shared" si="7"/>
        <v>2</v>
      </c>
      <c r="F434" s="22" t="s">
        <v>8</v>
      </c>
      <c r="G434" s="22" t="str">
        <f>VLOOKUP(B434,Pricelist!A:B,1,FALSE)</f>
        <v>MISTERGENTLEMAN×G-SHOCK DW-5600E</v>
      </c>
    </row>
    <row r="435" spans="1:7" ht="15" customHeight="1">
      <c r="A435" s="22" t="str">
        <f>VLOOKUP(B435,Lookup!A:B,2,FALSE)</f>
        <v>CAS-MTG-B1000-1A</v>
      </c>
      <c r="B435" s="22" t="str">
        <f>Pricelist!A435</f>
        <v>MTG-B1000-1A</v>
      </c>
      <c r="C435" s="22">
        <f>Pricelist!B435</f>
        <v>10</v>
      </c>
      <c r="D435" s="2">
        <f>Pricelist!C435/Calculations!$B$1</f>
        <v>767.69897550031078</v>
      </c>
      <c r="E435" s="22">
        <f t="shared" si="7"/>
        <v>2</v>
      </c>
      <c r="F435" s="22" t="s">
        <v>8</v>
      </c>
      <c r="G435" s="22" t="str">
        <f>VLOOKUP(B435,Pricelist!A:B,1,FALSE)</f>
        <v>MTG-B1000-1A</v>
      </c>
    </row>
    <row r="436" spans="1:7" ht="15" customHeight="1">
      <c r="A436" s="22" t="e">
        <f>VLOOKUP(B436,Lookup!A:B,2,FALSE)</f>
        <v>#N/A</v>
      </c>
      <c r="B436" s="22" t="str">
        <f>Pricelist!A436</f>
        <v>MTG-B1000B-1A</v>
      </c>
      <c r="C436" s="22">
        <f>Pricelist!B436</f>
        <v>9</v>
      </c>
      <c r="D436" s="2">
        <f>Pricelist!C436/Calculations!$B$1</f>
        <v>828.97072471864544</v>
      </c>
      <c r="E436" s="22">
        <f t="shared" si="7"/>
        <v>2</v>
      </c>
      <c r="F436" s="22" t="s">
        <v>8</v>
      </c>
      <c r="G436" s="22" t="str">
        <f>VLOOKUP(B436,Pricelist!A:B,1,FALSE)</f>
        <v>MTG-B1000B-1A</v>
      </c>
    </row>
    <row r="437" spans="1:7" ht="15" customHeight="1">
      <c r="A437" s="22" t="str">
        <f>VLOOKUP(B437,Lookup!A:B,2,FALSE)</f>
        <v>CAS-MTG-B1000D-1A</v>
      </c>
      <c r="B437" s="22" t="str">
        <f>Pricelist!A437</f>
        <v>MTG-B1000D-1ADR</v>
      </c>
      <c r="C437" s="22">
        <f>Pricelist!B437</f>
        <v>7</v>
      </c>
      <c r="D437" s="2">
        <f>Pricelist!C437/Calculations!$B$1</f>
        <v>850.59604797217537</v>
      </c>
      <c r="E437" s="22">
        <f t="shared" si="7"/>
        <v>2</v>
      </c>
      <c r="F437" s="22" t="s">
        <v>8</v>
      </c>
      <c r="G437" s="22" t="str">
        <f>VLOOKUP(B437,Pricelist!A:B,1,FALSE)</f>
        <v>MTG-B1000D-1ADR</v>
      </c>
    </row>
    <row r="438" spans="1:7" ht="15" customHeight="1">
      <c r="A438" s="22" t="str">
        <f>VLOOKUP(B438,Lookup!A:B,2,FALSE)</f>
        <v>CAS-SLV-19B-1D</v>
      </c>
      <c r="B438" s="22" t="str">
        <f>Pricelist!A438</f>
        <v>SLV-19B-1D</v>
      </c>
      <c r="C438" s="22">
        <f>Pricelist!B438</f>
        <v>24</v>
      </c>
      <c r="D438" s="2">
        <f>Pricelist!C438/Calculations!$B$1</f>
        <v>218.05534280642632</v>
      </c>
      <c r="E438" s="22">
        <f t="shared" si="7"/>
        <v>2</v>
      </c>
      <c r="F438" s="22" t="s">
        <v>8</v>
      </c>
      <c r="G438" s="22" t="str">
        <f>VLOOKUP(B438,Pricelist!A:B,1,FALSE)</f>
        <v>SLV-19B-1D</v>
      </c>
    </row>
    <row r="439" spans="1:7" ht="15" customHeight="1">
      <c r="A439" s="22" t="str">
        <f>VLOOKUP(B439,Lookup!A:B,2,FALSE)</f>
        <v>CAS-SLV-21A-7A</v>
      </c>
      <c r="B439" s="22" t="str">
        <f>Pricelist!A439</f>
        <v>SLV-21A-7ADR</v>
      </c>
      <c r="C439" s="22">
        <f>Pricelist!B439</f>
        <v>19</v>
      </c>
      <c r="D439" s="2">
        <f>Pricelist!C439/Calculations!$B$1</f>
        <v>236.07644551770122</v>
      </c>
      <c r="E439" s="22">
        <f t="shared" si="7"/>
        <v>2</v>
      </c>
      <c r="F439" s="22" t="s">
        <v>8</v>
      </c>
      <c r="G439" s="22" t="str">
        <f>VLOOKUP(B439,Pricelist!A:B,1,FALSE)</f>
        <v>SLV-21A-7ADR</v>
      </c>
    </row>
    <row r="440" spans="1:7" ht="15" customHeight="1">
      <c r="A440" s="22" t="str">
        <f>VLOOKUP(B440,Lookup!A:B,2,FALSE)</f>
        <v>CAS-SLV-21B-2</v>
      </c>
      <c r="B440" s="22" t="str">
        <f>Pricelist!A440</f>
        <v>SLV-21B-2DR</v>
      </c>
      <c r="C440" s="22">
        <f>Pricelist!B440</f>
        <v>21</v>
      </c>
      <c r="D440" s="2">
        <f>Pricelist!C440/Calculations!$B$1</f>
        <v>196.43001955289643</v>
      </c>
      <c r="E440" s="22">
        <f t="shared" si="7"/>
        <v>2</v>
      </c>
      <c r="F440" s="22" t="s">
        <v>8</v>
      </c>
      <c r="G440" s="22" t="str">
        <f>VLOOKUP(B440,Pricelist!A:B,1,FALSE)</f>
        <v>SLV-21B-2DR</v>
      </c>
    </row>
    <row r="441" spans="1:7" ht="15" customHeight="1">
      <c r="A441" s="22" t="str">
        <f>VLOOKUP(B441,Lookup!A:B,2,FALSE)</f>
        <v>CAS-BA-110-1ADR</v>
      </c>
      <c r="B441" s="22" t="str">
        <f>Pricelist!A441</f>
        <v>BA-110-1A</v>
      </c>
      <c r="C441" s="22">
        <f>Pricelist!B441</f>
        <v>50</v>
      </c>
      <c r="D441" s="2">
        <f>Pricelist!C441/Calculations!$B$1</f>
        <v>118.93927789441436</v>
      </c>
      <c r="E441" s="22">
        <f t="shared" si="7"/>
        <v>2</v>
      </c>
      <c r="F441" s="22" t="s">
        <v>8</v>
      </c>
      <c r="G441" s="22" t="str">
        <f>VLOOKUP(B441,Pricelist!A:B,1,FALSE)</f>
        <v>BA-110-1A</v>
      </c>
    </row>
    <row r="442" spans="1:7" ht="15" customHeight="1">
      <c r="A442" s="22" t="str">
        <f>VLOOKUP(B442,Lookup!A:B,2,FALSE)</f>
        <v>CAS-BA-110-4A1DR</v>
      </c>
      <c r="B442" s="22" t="str">
        <f>Pricelist!A442</f>
        <v>BA-110-4A1DR</v>
      </c>
      <c r="C442" s="22">
        <f>Pricelist!B442</f>
        <v>10</v>
      </c>
      <c r="D442" s="2">
        <f>Pricelist!C442/Calculations!$B$1</f>
        <v>111.73083680990439</v>
      </c>
      <c r="E442" s="22">
        <f t="shared" si="7"/>
        <v>2</v>
      </c>
      <c r="F442" s="22" t="s">
        <v>8</v>
      </c>
      <c r="G442" s="22" t="str">
        <f>VLOOKUP(B442,Pricelist!A:B,1,FALSE)</f>
        <v>BA-110-4A1DR</v>
      </c>
    </row>
    <row r="443" spans="1:7" ht="15" customHeight="1">
      <c r="A443" s="22" t="str">
        <f>VLOOKUP(B443,Lookup!A:B,2,FALSE)</f>
        <v>CAS-BA-110-4A2DR</v>
      </c>
      <c r="B443" s="22" t="str">
        <f>Pricelist!A443</f>
        <v>BA-110-4A2DR</v>
      </c>
      <c r="C443" s="22">
        <f>Pricelist!B443</f>
        <v>10</v>
      </c>
      <c r="D443" s="2">
        <f>Pricelist!C443/Calculations!$B$1</f>
        <v>111.73083680990439</v>
      </c>
      <c r="E443" s="22">
        <f t="shared" si="7"/>
        <v>2</v>
      </c>
      <c r="F443" s="22" t="s">
        <v>8</v>
      </c>
      <c r="G443" s="22" t="str">
        <f>VLOOKUP(B443,Pricelist!A:B,1,FALSE)</f>
        <v>BA-110-4A2DR</v>
      </c>
    </row>
    <row r="444" spans="1:7" ht="15" customHeight="1">
      <c r="A444" s="22" t="str">
        <f>VLOOKUP(B444,Lookup!A:B,2,FALSE)</f>
        <v>CAS-BA-110-7A1DR</v>
      </c>
      <c r="B444" s="22" t="str">
        <f>Pricelist!A444</f>
        <v>BA-110-7A1DR</v>
      </c>
      <c r="C444" s="22">
        <f>Pricelist!B444</f>
        <v>50</v>
      </c>
      <c r="D444" s="2">
        <f>Pricelist!C444/Calculations!$B$1</f>
        <v>120.74138816554185</v>
      </c>
      <c r="E444" s="22">
        <f t="shared" si="7"/>
        <v>2</v>
      </c>
      <c r="F444" s="22" t="s">
        <v>8</v>
      </c>
      <c r="G444" s="22" t="str">
        <f>VLOOKUP(B444,Pricelist!A:B,1,FALSE)</f>
        <v>BA-110-7A1DR</v>
      </c>
    </row>
    <row r="445" spans="1:7" ht="15" customHeight="1">
      <c r="A445" s="22" t="str">
        <f>VLOOKUP(B445,Lookup!A:B,2,FALSE)</f>
        <v>CAS-BA-110-7A3DR</v>
      </c>
      <c r="B445" s="22" t="str">
        <f>Pricelist!A445</f>
        <v>BA-110-7A3</v>
      </c>
      <c r="C445" s="22">
        <f>Pricelist!B445</f>
        <v>20</v>
      </c>
      <c r="D445" s="2">
        <f>Pricelist!C445/Calculations!$B$1</f>
        <v>115.33505735215937</v>
      </c>
      <c r="E445" s="22">
        <f t="shared" si="7"/>
        <v>2</v>
      </c>
      <c r="F445" s="22" t="s">
        <v>8</v>
      </c>
      <c r="G445" s="22" t="str">
        <f>VLOOKUP(B445,Pricelist!A:B,1,FALSE)</f>
        <v>BA-110-7A3</v>
      </c>
    </row>
    <row r="446" spans="1:7" ht="15" customHeight="1">
      <c r="A446" s="22" t="str">
        <f>VLOOKUP(B446,Lookup!A:B,2,FALSE)</f>
        <v>CAS-BA-110BC-1A</v>
      </c>
      <c r="B446" s="22" t="str">
        <f>Pricelist!A446</f>
        <v>BA-110BC-1ADR</v>
      </c>
      <c r="C446" s="22">
        <f>Pricelist!B446</f>
        <v>10</v>
      </c>
      <c r="D446" s="2">
        <f>Pricelist!C446/Calculations!$B$1</f>
        <v>118.93927789441436</v>
      </c>
      <c r="E446" s="22">
        <f t="shared" si="7"/>
        <v>2</v>
      </c>
      <c r="F446" s="22" t="s">
        <v>8</v>
      </c>
      <c r="G446" s="22" t="str">
        <f>VLOOKUP(B446,Pricelist!A:B,1,FALSE)</f>
        <v>BA-110BC-1ADR</v>
      </c>
    </row>
    <row r="447" spans="1:7" ht="15" customHeight="1">
      <c r="A447" s="22" t="str">
        <f>VLOOKUP(B447,Lookup!A:B,2,FALSE)</f>
        <v>CAS-BA-110BE-4A</v>
      </c>
      <c r="B447" s="22" t="str">
        <f>Pricelist!A447</f>
        <v>BA-110BE-4ADR</v>
      </c>
      <c r="C447" s="22">
        <f>Pricelist!B447</f>
        <v>26</v>
      </c>
      <c r="D447" s="2">
        <f>Pricelist!C447/Calculations!$B$1</f>
        <v>108.12661626764941</v>
      </c>
      <c r="E447" s="22">
        <f t="shared" si="7"/>
        <v>2</v>
      </c>
      <c r="F447" s="22" t="s">
        <v>8</v>
      </c>
      <c r="G447" s="22" t="str">
        <f>VLOOKUP(B447,Pricelist!A:B,1,FALSE)</f>
        <v>BA-110BE-4ADR</v>
      </c>
    </row>
    <row r="448" spans="1:7" ht="15" customHeight="1">
      <c r="A448" s="22" t="str">
        <f>VLOOKUP(B448,Lookup!A:B,2,FALSE)</f>
        <v>CAS-BA-110BE-7A</v>
      </c>
      <c r="B448" s="22" t="str">
        <f>Pricelist!A448</f>
        <v>BA-110BE-7ADR</v>
      </c>
      <c r="C448" s="22">
        <f>Pricelist!B448</f>
        <v>24</v>
      </c>
      <c r="D448" s="2">
        <f>Pricelist!C448/Calculations!$B$1</f>
        <v>118.93927789441436</v>
      </c>
      <c r="E448" s="22">
        <f t="shared" si="7"/>
        <v>2</v>
      </c>
      <c r="F448" s="22" t="s">
        <v>8</v>
      </c>
      <c r="G448" s="22" t="str">
        <f>VLOOKUP(B448,Pricelist!A:B,1,FALSE)</f>
        <v>BA-110BE-7ADR</v>
      </c>
    </row>
    <row r="449" spans="1:7" ht="15" customHeight="1">
      <c r="A449" s="22" t="str">
        <f>VLOOKUP(B449,Lookup!A:B,2,FALSE)</f>
        <v>CAS-BA-110CA-9ADR</v>
      </c>
      <c r="B449" s="22" t="str">
        <f>Pricelist!A449</f>
        <v>BA-110CA-9A</v>
      </c>
      <c r="C449" s="22">
        <f>Pricelist!B449</f>
        <v>6</v>
      </c>
      <c r="D449" s="2">
        <f>Pricelist!C449/Calculations!$B$1</f>
        <v>108.12661626764941</v>
      </c>
      <c r="E449" s="22">
        <f t="shared" si="7"/>
        <v>2</v>
      </c>
      <c r="F449" s="22" t="s">
        <v>8</v>
      </c>
      <c r="G449" s="22" t="str">
        <f>VLOOKUP(B449,Pricelist!A:B,1,FALSE)</f>
        <v>BA-110CA-9A</v>
      </c>
    </row>
    <row r="450" spans="1:7" ht="15" customHeight="1">
      <c r="A450" s="22" t="str">
        <f>VLOOKUP(B450,Lookup!A:B,2,FALSE)</f>
        <v>CAS-BA-110CP-4A</v>
      </c>
      <c r="B450" s="22" t="str">
        <f>Pricelist!A450</f>
        <v>BA-110CP-4A</v>
      </c>
      <c r="C450" s="22">
        <f>Pricelist!B450</f>
        <v>8</v>
      </c>
      <c r="D450" s="2">
        <f>Pricelist!C450/Calculations!$B$1</f>
        <v>111.73083680990439</v>
      </c>
      <c r="E450" s="22">
        <f t="shared" si="7"/>
        <v>2</v>
      </c>
      <c r="F450" s="22" t="s">
        <v>8</v>
      </c>
      <c r="G450" s="22" t="str">
        <f>VLOOKUP(B450,Pricelist!A:B,1,FALSE)</f>
        <v>BA-110CP-4A</v>
      </c>
    </row>
    <row r="451" spans="1:7" ht="15" customHeight="1">
      <c r="A451" s="22" t="str">
        <f>VLOOKUP(B451,Lookup!A:B,2,FALSE)</f>
        <v>CAS-BA-110CR-2ADR</v>
      </c>
      <c r="B451" s="22" t="str">
        <f>Pricelist!A451</f>
        <v>BA-110CR-2ADR</v>
      </c>
      <c r="C451" s="22">
        <f>Pricelist!B451</f>
        <v>65</v>
      </c>
      <c r="D451" s="2">
        <f>Pricelist!C451/Calculations!$B$1</f>
        <v>106.32450599652192</v>
      </c>
      <c r="E451" s="22">
        <f t="shared" ref="E451:E514" si="8">IF(C451&gt;1,2,IF(C451=1,5,14))</f>
        <v>2</v>
      </c>
      <c r="F451" s="22" t="s">
        <v>8</v>
      </c>
      <c r="G451" s="22" t="str">
        <f>VLOOKUP(B451,Pricelist!A:B,1,FALSE)</f>
        <v>BA-110CR-2ADR</v>
      </c>
    </row>
    <row r="452" spans="1:7" ht="15" customHeight="1">
      <c r="A452" s="22" t="str">
        <f>VLOOKUP(B452,Lookup!A:B,2,FALSE)</f>
        <v>CAS-BA-110CR-7ADR</v>
      </c>
      <c r="B452" s="22" t="str">
        <f>Pricelist!A452</f>
        <v>BA-110CR-7ADR</v>
      </c>
      <c r="C452" s="22">
        <f>Pricelist!B452</f>
        <v>62</v>
      </c>
      <c r="D452" s="2">
        <f>Pricelist!C452/Calculations!$B$1</f>
        <v>113.53294708103188</v>
      </c>
      <c r="E452" s="22">
        <f t="shared" si="8"/>
        <v>2</v>
      </c>
      <c r="F452" s="22" t="s">
        <v>8</v>
      </c>
      <c r="G452" s="22" t="str">
        <f>VLOOKUP(B452,Pricelist!A:B,1,FALSE)</f>
        <v>BA-110CR-7ADR</v>
      </c>
    </row>
    <row r="453" spans="1:7" ht="15" customHeight="1">
      <c r="A453" s="22" t="str">
        <f>VLOOKUP(B453,Lookup!A:B,2,FALSE)</f>
        <v>CAS-BA-110GA-1ADR</v>
      </c>
      <c r="B453" s="22" t="str">
        <f>Pricelist!A453</f>
        <v>BA-110GA-1A</v>
      </c>
      <c r="C453" s="22">
        <f>Pricelist!B453</f>
        <v>30</v>
      </c>
      <c r="D453" s="2">
        <f>Pricelist!C453/Calculations!$B$1</f>
        <v>111.73083680990439</v>
      </c>
      <c r="E453" s="22">
        <f t="shared" si="8"/>
        <v>2</v>
      </c>
      <c r="F453" s="22" t="s">
        <v>8</v>
      </c>
      <c r="G453" s="22" t="str">
        <f>VLOOKUP(B453,Pricelist!A:B,1,FALSE)</f>
        <v>BA-110GA-1A</v>
      </c>
    </row>
    <row r="454" spans="1:7" ht="15" customHeight="1">
      <c r="A454" s="22" t="str">
        <f>VLOOKUP(B454,Lookup!A:B,2,FALSE)</f>
        <v>CAS-BA-110GA-7A1</v>
      </c>
      <c r="B454" s="22" t="str">
        <f>Pricelist!A454</f>
        <v>BA-110GA-7A1</v>
      </c>
      <c r="C454" s="22">
        <f>Pricelist!B454</f>
        <v>20</v>
      </c>
      <c r="D454" s="2">
        <f>Pricelist!C454/Calculations!$B$1</f>
        <v>111.73083680990439</v>
      </c>
      <c r="E454" s="22">
        <f t="shared" si="8"/>
        <v>2</v>
      </c>
      <c r="F454" s="22" t="s">
        <v>8</v>
      </c>
      <c r="G454" s="22" t="str">
        <f>VLOOKUP(B454,Pricelist!A:B,1,FALSE)</f>
        <v>BA-110GA-7A1</v>
      </c>
    </row>
    <row r="455" spans="1:7" ht="15" customHeight="1">
      <c r="A455" s="22" t="e">
        <f>VLOOKUP(B455,Lookup!A:B,2,FALSE)</f>
        <v>#N/A</v>
      </c>
      <c r="B455" s="22" t="str">
        <f>Pricelist!A455</f>
        <v>BA-110GA-7A1PRL X LINE</v>
      </c>
      <c r="C455" s="22">
        <f>Pricelist!B455</f>
        <v>8</v>
      </c>
      <c r="D455" s="2">
        <f>Pricelist!C455/Calculations!$B$1</f>
        <v>255.89965850010361</v>
      </c>
      <c r="E455" s="22">
        <f t="shared" si="8"/>
        <v>2</v>
      </c>
      <c r="F455" s="22" t="s">
        <v>8</v>
      </c>
      <c r="G455" s="22" t="str">
        <f>VLOOKUP(B455,Pricelist!A:B,1,FALSE)</f>
        <v>BA-110GA-7A1PRL X LINE</v>
      </c>
    </row>
    <row r="456" spans="1:7" ht="15" customHeight="1">
      <c r="A456" s="22" t="str">
        <f>VLOOKUP(B456,Lookup!A:B,2,FALSE)</f>
        <v>CAS-BA-110NR-1ADR</v>
      </c>
      <c r="B456" s="22" t="str">
        <f>Pricelist!A456</f>
        <v>BA-110NR-1A</v>
      </c>
      <c r="C456" s="22">
        <f>Pricelist!B456</f>
        <v>20</v>
      </c>
      <c r="D456" s="2">
        <f>Pricelist!C456/Calculations!$B$1</f>
        <v>127.94982925005181</v>
      </c>
      <c r="E456" s="22">
        <f t="shared" si="8"/>
        <v>2</v>
      </c>
      <c r="F456" s="22" t="s">
        <v>8</v>
      </c>
      <c r="G456" s="22" t="str">
        <f>VLOOKUP(B456,Pricelist!A:B,1,FALSE)</f>
        <v>BA-110NR-1A</v>
      </c>
    </row>
    <row r="457" spans="1:7" ht="15" customHeight="1">
      <c r="A457" s="22" t="str">
        <f>VLOOKUP(B457,Lookup!A:B,2,FALSE)</f>
        <v>CAS-BA-110NR-8ADR</v>
      </c>
      <c r="B457" s="22" t="str">
        <f>Pricelist!A457</f>
        <v>BA-110NR-8A</v>
      </c>
      <c r="C457" s="22">
        <f>Pricelist!B457</f>
        <v>5</v>
      </c>
      <c r="D457" s="2">
        <f>Pricelist!C457/Calculations!$B$1</f>
        <v>120.74138816554185</v>
      </c>
      <c r="E457" s="22">
        <f t="shared" si="8"/>
        <v>2</v>
      </c>
      <c r="F457" s="22" t="s">
        <v>8</v>
      </c>
      <c r="G457" s="22" t="str">
        <f>VLOOKUP(B457,Pricelist!A:B,1,FALSE)</f>
        <v>BA-110NR-8A</v>
      </c>
    </row>
    <row r="458" spans="1:7" ht="15" customHeight="1">
      <c r="A458" s="22" t="str">
        <f>VLOOKUP(B458,Lookup!A:B,2,FALSE)</f>
        <v>CAS-BA-110PI-2A</v>
      </c>
      <c r="B458" s="22" t="str">
        <f>Pricelist!A458</f>
        <v>BA-110PI-2ADR</v>
      </c>
      <c r="C458" s="22">
        <f>Pricelist!B458</f>
        <v>10</v>
      </c>
      <c r="D458" s="2">
        <f>Pricelist!C458/Calculations!$B$1</f>
        <v>120.74138816554185</v>
      </c>
      <c r="E458" s="22">
        <f t="shared" si="8"/>
        <v>2</v>
      </c>
      <c r="F458" s="22" t="s">
        <v>8</v>
      </c>
      <c r="G458" s="22" t="str">
        <f>VLOOKUP(B458,Pricelist!A:B,1,FALSE)</f>
        <v>BA-110PI-2ADR</v>
      </c>
    </row>
    <row r="459" spans="1:7" ht="15" customHeight="1">
      <c r="A459" s="22" t="str">
        <f>VLOOKUP(B459,Lookup!A:B,2,FALSE)</f>
        <v>CAS-BA-110PI-4A</v>
      </c>
      <c r="B459" s="22" t="str">
        <f>Pricelist!A459</f>
        <v>BA-110PI-4ADR</v>
      </c>
      <c r="C459" s="22">
        <f>Pricelist!B459</f>
        <v>20</v>
      </c>
      <c r="D459" s="2">
        <f>Pricelist!C459/Calculations!$B$1</f>
        <v>117.13716762328686</v>
      </c>
      <c r="E459" s="22">
        <f t="shared" si="8"/>
        <v>2</v>
      </c>
      <c r="F459" s="22" t="s">
        <v>8</v>
      </c>
      <c r="G459" s="22" t="str">
        <f>VLOOKUP(B459,Pricelist!A:B,1,FALSE)</f>
        <v>BA-110PI-4ADR</v>
      </c>
    </row>
    <row r="460" spans="1:7" ht="15" customHeight="1">
      <c r="A460" s="22" t="str">
        <f>VLOOKUP(B460,Lookup!A:B,2,FALSE)</f>
        <v>CAS-BA-110PL-1A</v>
      </c>
      <c r="B460" s="22" t="str">
        <f>Pricelist!A460</f>
        <v>BA-110PL-1A</v>
      </c>
      <c r="C460" s="22">
        <f>Pricelist!B460</f>
        <v>27</v>
      </c>
      <c r="D460" s="2">
        <f>Pricelist!C460/Calculations!$B$1</f>
        <v>117.13716762328686</v>
      </c>
      <c r="E460" s="22">
        <f t="shared" si="8"/>
        <v>2</v>
      </c>
      <c r="F460" s="22" t="s">
        <v>8</v>
      </c>
      <c r="G460" s="22" t="str">
        <f>VLOOKUP(B460,Pricelist!A:B,1,FALSE)</f>
        <v>BA-110PL-1A</v>
      </c>
    </row>
    <row r="461" spans="1:7" ht="15" customHeight="1">
      <c r="A461" s="22" t="str">
        <f>VLOOKUP(B461,Lookup!A:B,2,FALSE)</f>
        <v>CAS-BA-110PL-7A1</v>
      </c>
      <c r="B461" s="22" t="str">
        <f>Pricelist!A461</f>
        <v>BA-110PL-7A1</v>
      </c>
      <c r="C461" s="22">
        <f>Pricelist!B461</f>
        <v>20</v>
      </c>
      <c r="D461" s="2">
        <f>Pricelist!C461/Calculations!$B$1</f>
        <v>120.74138816554185</v>
      </c>
      <c r="E461" s="22">
        <f t="shared" si="8"/>
        <v>2</v>
      </c>
      <c r="F461" s="22" t="s">
        <v>8</v>
      </c>
      <c r="G461" s="22" t="str">
        <f>VLOOKUP(B461,Pricelist!A:B,1,FALSE)</f>
        <v>BA-110PL-7A1</v>
      </c>
    </row>
    <row r="462" spans="1:7" ht="15" customHeight="1">
      <c r="A462" s="22" t="str">
        <f>VLOOKUP(B462,Lookup!A:B,2,FALSE)</f>
        <v>CAS-BA-110PL-7A2</v>
      </c>
      <c r="B462" s="22" t="str">
        <f>Pricelist!A462</f>
        <v>BA-110PL-7A2</v>
      </c>
      <c r="C462" s="22">
        <f>Pricelist!B462</f>
        <v>26</v>
      </c>
      <c r="D462" s="2">
        <f>Pricelist!C462/Calculations!$B$1</f>
        <v>120.74138816554185</v>
      </c>
      <c r="E462" s="22">
        <f t="shared" si="8"/>
        <v>2</v>
      </c>
      <c r="F462" s="22" t="s">
        <v>8</v>
      </c>
      <c r="G462" s="22" t="str">
        <f>VLOOKUP(B462,Pricelist!A:B,1,FALSE)</f>
        <v>BA-110PL-7A2</v>
      </c>
    </row>
    <row r="463" spans="1:7" ht="15" customHeight="1">
      <c r="A463" s="22" t="str">
        <f>VLOOKUP(B463,Lookup!A:B,2,FALSE)</f>
        <v>CAS-BA-110RG-1ADR</v>
      </c>
      <c r="B463" s="22" t="str">
        <f>Pricelist!A463</f>
        <v>BA-110RG-1A</v>
      </c>
      <c r="C463" s="22">
        <f>Pricelist!B463</f>
        <v>20</v>
      </c>
      <c r="D463" s="2">
        <f>Pricelist!C463/Calculations!$B$1</f>
        <v>111.73083680990439</v>
      </c>
      <c r="E463" s="22">
        <f t="shared" si="8"/>
        <v>2</v>
      </c>
      <c r="F463" s="22" t="s">
        <v>8</v>
      </c>
      <c r="G463" s="22" t="str">
        <f>VLOOKUP(B463,Pricelist!A:B,1,FALSE)</f>
        <v>BA-110RG-1A</v>
      </c>
    </row>
    <row r="464" spans="1:7" ht="15" customHeight="1">
      <c r="A464" s="22" t="str">
        <f>VLOOKUP(B464,Lookup!A:B,2,FALSE)</f>
        <v>CAS-BA-110RG-4ADR</v>
      </c>
      <c r="B464" s="22" t="str">
        <f>Pricelist!A464</f>
        <v>BA-110RG-4A</v>
      </c>
      <c r="C464" s="22">
        <f>Pricelist!B464</f>
        <v>55</v>
      </c>
      <c r="D464" s="2">
        <f>Pricelist!C464/Calculations!$B$1</f>
        <v>109.9287265387769</v>
      </c>
      <c r="E464" s="22">
        <f t="shared" si="8"/>
        <v>2</v>
      </c>
      <c r="F464" s="22" t="s">
        <v>8</v>
      </c>
      <c r="G464" s="22" t="str">
        <f>VLOOKUP(B464,Pricelist!A:B,1,FALSE)</f>
        <v>BA-110RG-4A</v>
      </c>
    </row>
    <row r="465" spans="1:7" ht="15" customHeight="1">
      <c r="A465" s="22" t="str">
        <f>VLOOKUP(B465,Lookup!A:B,2,FALSE)</f>
        <v>CAS-BA-110RG-7ADR</v>
      </c>
      <c r="B465" s="22" t="str">
        <f>Pricelist!A465</f>
        <v>BA-110RG-7ADR</v>
      </c>
      <c r="C465" s="22">
        <f>Pricelist!B465</f>
        <v>40</v>
      </c>
      <c r="D465" s="2">
        <f>Pricelist!C465/Calculations!$B$1</f>
        <v>115.33505735215937</v>
      </c>
      <c r="E465" s="22">
        <f t="shared" si="8"/>
        <v>2</v>
      </c>
      <c r="F465" s="22" t="s">
        <v>8</v>
      </c>
      <c r="G465" s="22" t="str">
        <f>VLOOKUP(B465,Pricelist!A:B,1,FALSE)</f>
        <v>BA-110RG-7ADR</v>
      </c>
    </row>
    <row r="466" spans="1:7" ht="15" customHeight="1">
      <c r="A466" s="22" t="str">
        <f>VLOOKUP(B466,Lookup!A:B,2,FALSE)</f>
        <v>CAS-BA-110SC-2A</v>
      </c>
      <c r="B466" s="22" t="str">
        <f>Pricelist!A466</f>
        <v>BA-110SC-2ADR</v>
      </c>
      <c r="C466" s="22">
        <f>Pricelist!B466</f>
        <v>90</v>
      </c>
      <c r="D466" s="2">
        <f>Pricelist!C466/Calculations!$B$1</f>
        <v>111.73083680990439</v>
      </c>
      <c r="E466" s="22">
        <f t="shared" si="8"/>
        <v>2</v>
      </c>
      <c r="F466" s="22" t="s">
        <v>8</v>
      </c>
      <c r="G466" s="22" t="str">
        <f>VLOOKUP(B466,Pricelist!A:B,1,FALSE)</f>
        <v>BA-110SC-2ADR</v>
      </c>
    </row>
    <row r="467" spans="1:7" ht="15" customHeight="1">
      <c r="A467" s="22" t="str">
        <f>VLOOKUP(B467,Lookup!A:B,2,FALSE)</f>
        <v>CAS-BA-110SC-4A</v>
      </c>
      <c r="B467" s="22" t="str">
        <f>Pricelist!A467</f>
        <v>BA-110SC-4ADR</v>
      </c>
      <c r="C467" s="22">
        <f>Pricelist!B467</f>
        <v>81</v>
      </c>
      <c r="D467" s="2">
        <f>Pricelist!C467/Calculations!$B$1</f>
        <v>111.73083680990439</v>
      </c>
      <c r="E467" s="22">
        <f t="shared" si="8"/>
        <v>2</v>
      </c>
      <c r="F467" s="22" t="s">
        <v>8</v>
      </c>
      <c r="G467" s="22" t="str">
        <f>VLOOKUP(B467,Pricelist!A:B,1,FALSE)</f>
        <v>BA-110SC-4ADR</v>
      </c>
    </row>
    <row r="468" spans="1:7" ht="15" customHeight="1">
      <c r="A468" s="22" t="str">
        <f>VLOOKUP(B468,Lookup!A:B,2,FALSE)</f>
        <v>CAS-BA-110SC-7A</v>
      </c>
      <c r="B468" s="22" t="str">
        <f>Pricelist!A468</f>
        <v>BA-110SC-7ADR</v>
      </c>
      <c r="C468" s="22">
        <f>Pricelist!B468</f>
        <v>13</v>
      </c>
      <c r="D468" s="2">
        <f>Pricelist!C468/Calculations!$B$1</f>
        <v>113.53294708103188</v>
      </c>
      <c r="E468" s="22">
        <f t="shared" si="8"/>
        <v>2</v>
      </c>
      <c r="F468" s="22" t="s">
        <v>8</v>
      </c>
      <c r="G468" s="22" t="str">
        <f>VLOOKUP(B468,Pricelist!A:B,1,FALSE)</f>
        <v>BA-110SC-7ADR</v>
      </c>
    </row>
    <row r="469" spans="1:7" ht="15" customHeight="1">
      <c r="A469" s="22" t="e">
        <f>VLOOKUP(B469,Lookup!A:B,2,FALSE)</f>
        <v>#N/A</v>
      </c>
      <c r="B469" s="22" t="str">
        <f>Pricelist!A469</f>
        <v>BA-111GGB-4A</v>
      </c>
      <c r="C469" s="22">
        <f>Pricelist!B469</f>
        <v>5</v>
      </c>
      <c r="D469" s="2">
        <f>Pricelist!C469/Calculations!$B$1</f>
        <v>187.41946819725899</v>
      </c>
      <c r="E469" s="22">
        <f t="shared" si="8"/>
        <v>2</v>
      </c>
      <c r="F469" s="22" t="s">
        <v>8</v>
      </c>
      <c r="G469" s="22" t="str">
        <f>VLOOKUP(B469,Pricelist!A:B,1,FALSE)</f>
        <v>BA-111GGB-4A</v>
      </c>
    </row>
    <row r="470" spans="1:7" ht="15" customHeight="1">
      <c r="A470" s="22" t="str">
        <f>VLOOKUP(B470,Lookup!A:B,2,FALSE)</f>
        <v>CAS-BA-111-1ADR</v>
      </c>
      <c r="B470" s="22" t="str">
        <f>Pricelist!A470</f>
        <v>BA-111-1ADR</v>
      </c>
      <c r="C470" s="22">
        <f>Pricelist!B470</f>
        <v>20</v>
      </c>
      <c r="D470" s="2">
        <f>Pricelist!C470/Calculations!$B$1</f>
        <v>120.74138816554185</v>
      </c>
      <c r="E470" s="22">
        <f t="shared" si="8"/>
        <v>2</v>
      </c>
      <c r="F470" s="22" t="s">
        <v>8</v>
      </c>
      <c r="G470" s="22" t="str">
        <f>VLOOKUP(B470,Pricelist!A:B,1,FALSE)</f>
        <v>BA-111-1ADR</v>
      </c>
    </row>
    <row r="471" spans="1:7" ht="15" customHeight="1">
      <c r="A471" s="22" t="str">
        <f>VLOOKUP(B471,Lookup!A:B,2,FALSE)</f>
        <v>CAS-BA-112-1ADR</v>
      </c>
      <c r="B471" s="22" t="str">
        <f>Pricelist!A471</f>
        <v>BA-112-1ADR</v>
      </c>
      <c r="C471" s="22">
        <f>Pricelist!B471</f>
        <v>40</v>
      </c>
      <c r="D471" s="2">
        <f>Pricelist!C471/Calculations!$B$1</f>
        <v>117.13716762328686</v>
      </c>
      <c r="E471" s="22">
        <f t="shared" si="8"/>
        <v>2</v>
      </c>
      <c r="F471" s="22" t="s">
        <v>8</v>
      </c>
      <c r="G471" s="22" t="str">
        <f>VLOOKUP(B471,Pricelist!A:B,1,FALSE)</f>
        <v>BA-112-1ADR</v>
      </c>
    </row>
    <row r="472" spans="1:7" ht="15" customHeight="1">
      <c r="A472" s="22" t="str">
        <f>VLOOKUP(B472,Lookup!A:B,2,FALSE)</f>
        <v>CAS-BA-112-7ADR</v>
      </c>
      <c r="B472" s="22" t="str">
        <f>Pricelist!A472</f>
        <v>BA-112-7ADR</v>
      </c>
      <c r="C472" s="22">
        <f>Pricelist!B472</f>
        <v>50</v>
      </c>
      <c r="D472" s="2">
        <f>Pricelist!C472/Calculations!$B$1</f>
        <v>117.13716762328686</v>
      </c>
      <c r="E472" s="22">
        <f t="shared" si="8"/>
        <v>2</v>
      </c>
      <c r="F472" s="22" t="s">
        <v>8</v>
      </c>
      <c r="G472" s="22" t="str">
        <f>VLOOKUP(B472,Pricelist!A:B,1,FALSE)</f>
        <v>BA-112-7ADR</v>
      </c>
    </row>
    <row r="473" spans="1:7" ht="15" customHeight="1">
      <c r="A473" s="22" t="str">
        <f>VLOOKUP(B473,Lookup!A:B,2,FALSE)</f>
        <v>CAS-BA-120T-1ADR</v>
      </c>
      <c r="B473" s="22" t="str">
        <f>Pricelist!A473</f>
        <v>BA-120T-1ADR</v>
      </c>
      <c r="C473" s="22">
        <f>Pricelist!B473</f>
        <v>13</v>
      </c>
      <c r="D473" s="2">
        <f>Pricelist!C473/Calculations!$B$1</f>
        <v>113.53294708103188</v>
      </c>
      <c r="E473" s="22">
        <f t="shared" si="8"/>
        <v>2</v>
      </c>
      <c r="F473" s="22" t="s">
        <v>8</v>
      </c>
      <c r="G473" s="22" t="str">
        <f>VLOOKUP(B473,Pricelist!A:B,1,FALSE)</f>
        <v>BA-120T-1ADR</v>
      </c>
    </row>
    <row r="474" spans="1:7" ht="15" customHeight="1">
      <c r="A474" s="22" t="str">
        <f>VLOOKUP(B474,Lookup!A:B,2,FALSE)</f>
        <v>CAS-BA-120TG-4ADR</v>
      </c>
      <c r="B474" s="22" t="str">
        <f>Pricelist!A474</f>
        <v>BA-120TG-4ADR</v>
      </c>
      <c r="C474" s="22">
        <f>Pricelist!B474</f>
        <v>11</v>
      </c>
      <c r="D474" s="2">
        <f>Pricelist!C474/Calculations!$B$1</f>
        <v>108.12661626764941</v>
      </c>
      <c r="E474" s="22">
        <f t="shared" si="8"/>
        <v>2</v>
      </c>
      <c r="F474" s="22" t="s">
        <v>8</v>
      </c>
      <c r="G474" s="22" t="str">
        <f>VLOOKUP(B474,Pricelist!A:B,1,FALSE)</f>
        <v>BA-120TG-4ADR</v>
      </c>
    </row>
    <row r="475" spans="1:7" ht="15" customHeight="1">
      <c r="A475" s="22" t="str">
        <f>VLOOKUP(B475,Lookup!A:B,2,FALSE)</f>
        <v>CAS-BA-130-1ADR</v>
      </c>
      <c r="B475" s="22" t="str">
        <f>Pricelist!A475</f>
        <v>BA-130-1ADR</v>
      </c>
      <c r="C475" s="22">
        <f>Pricelist!B475</f>
        <v>50</v>
      </c>
      <c r="D475" s="2">
        <f>Pricelist!C475/Calculations!$B$1</f>
        <v>109.9287265387769</v>
      </c>
      <c r="E475" s="22">
        <f t="shared" si="8"/>
        <v>2</v>
      </c>
      <c r="F475" s="22" t="s">
        <v>8</v>
      </c>
      <c r="G475" s="22" t="str">
        <f>VLOOKUP(B475,Pricelist!A:B,1,FALSE)</f>
        <v>BA-130-1ADR</v>
      </c>
    </row>
    <row r="476" spans="1:7" ht="15" customHeight="1">
      <c r="A476" s="22" t="str">
        <f>VLOOKUP(B476,Lookup!A:B,2,FALSE)</f>
        <v>CAS-BA-130-1A2</v>
      </c>
      <c r="B476" s="22" t="str">
        <f>Pricelist!A476</f>
        <v>BA-130-1A2DR</v>
      </c>
      <c r="C476" s="22">
        <f>Pricelist!B476</f>
        <v>30</v>
      </c>
      <c r="D476" s="2">
        <f>Pricelist!C476/Calculations!$B$1</f>
        <v>120.74138816554185</v>
      </c>
      <c r="E476" s="22">
        <f t="shared" si="8"/>
        <v>2</v>
      </c>
      <c r="F476" s="22" t="s">
        <v>8</v>
      </c>
      <c r="G476" s="22" t="str">
        <f>VLOOKUP(B476,Pricelist!A:B,1,FALSE)</f>
        <v>BA-130-1A2DR</v>
      </c>
    </row>
    <row r="477" spans="1:7" ht="15" customHeight="1">
      <c r="A477" s="22" t="str">
        <f>VLOOKUP(B477,Lookup!A:B,2,FALSE)</f>
        <v>CAS-BA-130-1A3</v>
      </c>
      <c r="B477" s="22" t="str">
        <f>Pricelist!A477</f>
        <v>BA-130-1A3</v>
      </c>
      <c r="C477" s="22">
        <f>Pricelist!B477</f>
        <v>43</v>
      </c>
      <c r="D477" s="2">
        <f>Pricelist!C477/Calculations!$B$1</f>
        <v>113.53294708103188</v>
      </c>
      <c r="E477" s="22">
        <f t="shared" si="8"/>
        <v>2</v>
      </c>
      <c r="F477" s="22" t="s">
        <v>8</v>
      </c>
      <c r="G477" s="22" t="str">
        <f>VLOOKUP(B477,Pricelist!A:B,1,FALSE)</f>
        <v>BA-130-1A3</v>
      </c>
    </row>
    <row r="478" spans="1:7" ht="15" customHeight="1">
      <c r="A478" s="22" t="str">
        <f>VLOOKUP(B478,Lookup!A:B,2,FALSE)</f>
        <v>CAS-BA-130-1A4</v>
      </c>
      <c r="B478" s="22" t="str">
        <f>Pricelist!A478</f>
        <v>BA-130-1A4DR</v>
      </c>
      <c r="C478" s="22">
        <f>Pricelist!B478</f>
        <v>20</v>
      </c>
      <c r="D478" s="2">
        <f>Pricelist!C478/Calculations!$B$1</f>
        <v>120.74138816554185</v>
      </c>
      <c r="E478" s="22">
        <f t="shared" si="8"/>
        <v>2</v>
      </c>
      <c r="F478" s="22" t="s">
        <v>8</v>
      </c>
      <c r="G478" s="22" t="str">
        <f>VLOOKUP(B478,Pricelist!A:B,1,FALSE)</f>
        <v>BA-130-1A4DR</v>
      </c>
    </row>
    <row r="479" spans="1:7" ht="15" customHeight="1">
      <c r="A479" s="22" t="str">
        <f>VLOOKUP(B479,Lookup!A:B,2,FALSE)</f>
        <v>CAS-BA-130-4A</v>
      </c>
      <c r="B479" s="22" t="str">
        <f>Pricelist!A479</f>
        <v>BA-130-4A</v>
      </c>
      <c r="C479" s="22">
        <f>Pricelist!B479</f>
        <v>82</v>
      </c>
      <c r="D479" s="2">
        <f>Pricelist!C479/Calculations!$B$1</f>
        <v>117.13716762328686</v>
      </c>
      <c r="E479" s="22">
        <f t="shared" si="8"/>
        <v>2</v>
      </c>
      <c r="F479" s="22" t="s">
        <v>8</v>
      </c>
      <c r="G479" s="22" t="str">
        <f>VLOOKUP(B479,Pricelist!A:B,1,FALSE)</f>
        <v>BA-130-4A</v>
      </c>
    </row>
    <row r="480" spans="1:7" ht="15" customHeight="1">
      <c r="A480" s="22" t="str">
        <f>VLOOKUP(B480,Lookup!A:B,2,FALSE)</f>
        <v>CAS-BA-130-7A1DR</v>
      </c>
      <c r="B480" s="22" t="str">
        <f>Pricelist!A480</f>
        <v>BA-130-7A1</v>
      </c>
      <c r="C480" s="22">
        <f>Pricelist!B480</f>
        <v>37</v>
      </c>
      <c r="D480" s="2">
        <f>Pricelist!C480/Calculations!$B$1</f>
        <v>115.33505735215937</v>
      </c>
      <c r="E480" s="22">
        <f t="shared" si="8"/>
        <v>2</v>
      </c>
      <c r="F480" s="22" t="s">
        <v>8</v>
      </c>
      <c r="G480" s="22" t="str">
        <f>VLOOKUP(B480,Pricelist!A:B,1,FALSE)</f>
        <v>BA-130-7A1</v>
      </c>
    </row>
    <row r="481" spans="1:7" ht="15" customHeight="1">
      <c r="A481" s="22" t="str">
        <f>VLOOKUP(B481,Lookup!A:B,2,FALSE)</f>
        <v>CAS-BA-130-7A2</v>
      </c>
      <c r="B481" s="22" t="str">
        <f>Pricelist!A481</f>
        <v>BA-130-7A2</v>
      </c>
      <c r="C481" s="22">
        <f>Pricelist!B481</f>
        <v>31</v>
      </c>
      <c r="D481" s="2">
        <f>Pricelist!C481/Calculations!$B$1</f>
        <v>115.33505735215937</v>
      </c>
      <c r="E481" s="22">
        <f t="shared" si="8"/>
        <v>2</v>
      </c>
      <c r="F481" s="22" t="s">
        <v>8</v>
      </c>
      <c r="G481" s="22" t="str">
        <f>VLOOKUP(B481,Pricelist!A:B,1,FALSE)</f>
        <v>BA-130-7A2</v>
      </c>
    </row>
    <row r="482" spans="1:7" ht="15" customHeight="1">
      <c r="A482" s="22" t="str">
        <f>VLOOKUP(B482,Lookup!A:B,2,FALSE)</f>
        <v>CAS-BA-130CV-2A</v>
      </c>
      <c r="B482" s="22" t="str">
        <f>Pricelist!A482</f>
        <v>BA-130CV-2A</v>
      </c>
      <c r="C482" s="22">
        <f>Pricelist!B482</f>
        <v>49</v>
      </c>
      <c r="D482" s="2">
        <f>Pricelist!C482/Calculations!$B$1</f>
        <v>113.53294708103188</v>
      </c>
      <c r="E482" s="22">
        <f t="shared" si="8"/>
        <v>2</v>
      </c>
      <c r="F482" s="22" t="s">
        <v>8</v>
      </c>
      <c r="G482" s="22" t="str">
        <f>VLOOKUP(B482,Pricelist!A:B,1,FALSE)</f>
        <v>BA-130CV-2A</v>
      </c>
    </row>
    <row r="483" spans="1:7" ht="15" customHeight="1">
      <c r="A483" s="22" t="str">
        <f>VLOOKUP(B483,Lookup!A:B,2,FALSE)</f>
        <v>CAS-BA-130CV-4A</v>
      </c>
      <c r="B483" s="22" t="str">
        <f>Pricelist!A483</f>
        <v>BA-130CV-4A</v>
      </c>
      <c r="C483" s="22">
        <f>Pricelist!B483</f>
        <v>47</v>
      </c>
      <c r="D483" s="2">
        <f>Pricelist!C483/Calculations!$B$1</f>
        <v>113.53294708103188</v>
      </c>
      <c r="E483" s="22">
        <f t="shared" si="8"/>
        <v>2</v>
      </c>
      <c r="F483" s="22" t="s">
        <v>8</v>
      </c>
      <c r="G483" s="22" t="str">
        <f>VLOOKUP(B483,Pricelist!A:B,1,FALSE)</f>
        <v>BA-130CV-4A</v>
      </c>
    </row>
    <row r="484" spans="1:7" ht="15" customHeight="1">
      <c r="A484" s="22" t="str">
        <f>VLOOKUP(B484,Lookup!A:B,2,FALSE)</f>
        <v>CAS-BA-130CVG-7A</v>
      </c>
      <c r="B484" s="22" t="str">
        <f>Pricelist!A484</f>
        <v>BA-130CVG-7A</v>
      </c>
      <c r="C484" s="22">
        <f>Pricelist!B484</f>
        <v>53</v>
      </c>
      <c r="D484" s="2">
        <f>Pricelist!C484/Calculations!$B$1</f>
        <v>113.53294708103188</v>
      </c>
      <c r="E484" s="22">
        <f t="shared" si="8"/>
        <v>2</v>
      </c>
      <c r="F484" s="22" t="s">
        <v>8</v>
      </c>
      <c r="G484" s="22" t="str">
        <f>VLOOKUP(B484,Pricelist!A:B,1,FALSE)</f>
        <v>BA-130CVG-7A</v>
      </c>
    </row>
    <row r="485" spans="1:7" ht="15" customHeight="1">
      <c r="A485" s="22" t="str">
        <f>VLOOKUP(B485,Lookup!A:B,2,FALSE)</f>
        <v>CAS-BA-130WP-2A</v>
      </c>
      <c r="B485" s="22" t="str">
        <f>Pricelist!A485</f>
        <v>BA-130WP-2ADR</v>
      </c>
      <c r="C485" s="22">
        <f>Pricelist!B485</f>
        <v>21</v>
      </c>
      <c r="D485" s="2">
        <f>Pricelist!C485/Calculations!$B$1</f>
        <v>113.53294708103188</v>
      </c>
      <c r="E485" s="22">
        <f t="shared" si="8"/>
        <v>2</v>
      </c>
      <c r="F485" s="22" t="s">
        <v>8</v>
      </c>
      <c r="G485" s="22" t="str">
        <f>VLOOKUP(B485,Pricelist!A:B,1,FALSE)</f>
        <v>BA-130WP-2ADR</v>
      </c>
    </row>
    <row r="486" spans="1:7" ht="15" customHeight="1">
      <c r="A486" s="22" t="str">
        <f>VLOOKUP(B486,Lookup!A:B,2,FALSE)</f>
        <v>CAS-BA-130WP-4A</v>
      </c>
      <c r="B486" s="22" t="str">
        <f>Pricelist!A486</f>
        <v>BA-130WP-4ADR</v>
      </c>
      <c r="C486" s="22">
        <f>Pricelist!B486</f>
        <v>22</v>
      </c>
      <c r="D486" s="2">
        <f>Pricelist!C486/Calculations!$B$1</f>
        <v>113.53294708103188</v>
      </c>
      <c r="E486" s="22">
        <f t="shared" si="8"/>
        <v>2</v>
      </c>
      <c r="F486" s="22" t="s">
        <v>8</v>
      </c>
      <c r="G486" s="22" t="str">
        <f>VLOOKUP(B486,Pricelist!A:B,1,FALSE)</f>
        <v>BA-130WP-4ADR</v>
      </c>
    </row>
    <row r="487" spans="1:7" ht="15" customHeight="1">
      <c r="A487" s="22" t="str">
        <f>VLOOKUP(B487,Lookup!A:B,2,FALSE)</f>
        <v>CAS-BA-130WP-6A</v>
      </c>
      <c r="B487" s="22" t="str">
        <f>Pricelist!A487</f>
        <v>BA-130WP-6ADR</v>
      </c>
      <c r="C487" s="22">
        <f>Pricelist!B487</f>
        <v>29</v>
      </c>
      <c r="D487" s="2">
        <f>Pricelist!C487/Calculations!$B$1</f>
        <v>113.53294708103188</v>
      </c>
      <c r="E487" s="22">
        <f t="shared" si="8"/>
        <v>2</v>
      </c>
      <c r="F487" s="22" t="s">
        <v>8</v>
      </c>
      <c r="G487" s="22" t="str">
        <f>VLOOKUP(B487,Pricelist!A:B,1,FALSE)</f>
        <v>BA-130WP-6ADR</v>
      </c>
    </row>
    <row r="488" spans="1:7" ht="15" customHeight="1">
      <c r="A488" s="22" t="str">
        <f>VLOOKUP(B488,Lookup!A:B,2,FALSE)</f>
        <v>CAS-BAX-100-1A</v>
      </c>
      <c r="B488" s="22" t="str">
        <f>Pricelist!A488</f>
        <v>BAX-100-1ADR</v>
      </c>
      <c r="C488" s="22">
        <f>Pricelist!B488</f>
        <v>5</v>
      </c>
      <c r="D488" s="2">
        <f>Pricelist!C488/Calculations!$B$1</f>
        <v>86.501293014119526</v>
      </c>
      <c r="E488" s="22">
        <f t="shared" si="8"/>
        <v>2</v>
      </c>
      <c r="F488" s="22" t="s">
        <v>8</v>
      </c>
      <c r="G488" s="22" t="str">
        <f>VLOOKUP(B488,Pricelist!A:B,1,FALSE)</f>
        <v>BAX-100-1ADR</v>
      </c>
    </row>
    <row r="489" spans="1:7" ht="15" customHeight="1">
      <c r="A489" s="22" t="str">
        <f>VLOOKUP(B489,Lookup!A:B,2,FALSE)</f>
        <v>CAS-BAX-100-7A</v>
      </c>
      <c r="B489" s="22" t="str">
        <f>Pricelist!A489</f>
        <v>BAX-100-7ADR</v>
      </c>
      <c r="C489" s="22">
        <f>Pricelist!B489</f>
        <v>5</v>
      </c>
      <c r="D489" s="2">
        <f>Pricelist!C489/Calculations!$B$1</f>
        <v>86.501293014119526</v>
      </c>
      <c r="E489" s="22">
        <f t="shared" si="8"/>
        <v>2</v>
      </c>
      <c r="F489" s="22" t="s">
        <v>8</v>
      </c>
      <c r="G489" s="22" t="str">
        <f>VLOOKUP(B489,Pricelist!A:B,1,FALSE)</f>
        <v>BAX-100-7ADR</v>
      </c>
    </row>
    <row r="490" spans="1:7" ht="15" customHeight="1">
      <c r="A490" s="22" t="str">
        <f>VLOOKUP(B490,Lookup!A:B,2,FALSE)</f>
        <v>CAS-BG-169R-1DR</v>
      </c>
      <c r="B490" s="22" t="str">
        <f>Pricelist!A490</f>
        <v>BG-169R-1</v>
      </c>
      <c r="C490" s="22">
        <f>Pricelist!B490</f>
        <v>10</v>
      </c>
      <c r="D490" s="2">
        <f>Pricelist!C490/Calculations!$B$1</f>
        <v>73.886521116227101</v>
      </c>
      <c r="E490" s="22">
        <f t="shared" si="8"/>
        <v>2</v>
      </c>
      <c r="F490" s="22" t="s">
        <v>8</v>
      </c>
      <c r="G490" s="22" t="str">
        <f>VLOOKUP(B490,Pricelist!A:B,1,FALSE)</f>
        <v>BG-169R-1</v>
      </c>
    </row>
    <row r="491" spans="1:7" ht="15" customHeight="1">
      <c r="A491" s="22" t="str">
        <f>VLOOKUP(B491,Lookup!A:B,2,FALSE)</f>
        <v>CAS-BG-169R-2BDR</v>
      </c>
      <c r="B491" s="22" t="str">
        <f>Pricelist!A491</f>
        <v>BG-169R-2B</v>
      </c>
      <c r="C491" s="22">
        <f>Pricelist!B491</f>
        <v>10</v>
      </c>
      <c r="D491" s="2">
        <f>Pricelist!C491/Calculations!$B$1</f>
        <v>72.084410845099612</v>
      </c>
      <c r="E491" s="22">
        <f t="shared" si="8"/>
        <v>2</v>
      </c>
      <c r="F491" s="22" t="s">
        <v>8</v>
      </c>
      <c r="G491" s="22" t="str">
        <f>VLOOKUP(B491,Pricelist!A:B,1,FALSE)</f>
        <v>BG-169R-2B</v>
      </c>
    </row>
    <row r="492" spans="1:7" ht="15" customHeight="1">
      <c r="A492" s="22" t="str">
        <f>VLOOKUP(B492,Lookup!A:B,2,FALSE)</f>
        <v>CAS-BG-169R-8BDR</v>
      </c>
      <c r="B492" s="22" t="str">
        <f>Pricelist!A492</f>
        <v>BG-169R-8B</v>
      </c>
      <c r="C492" s="22">
        <f>Pricelist!B492</f>
        <v>5</v>
      </c>
      <c r="D492" s="2">
        <f>Pricelist!C492/Calculations!$B$1</f>
        <v>81.094962200737058</v>
      </c>
      <c r="E492" s="22">
        <f t="shared" si="8"/>
        <v>2</v>
      </c>
      <c r="F492" s="22" t="s">
        <v>8</v>
      </c>
      <c r="G492" s="22" t="str">
        <f>VLOOKUP(B492,Pricelist!A:B,1,FALSE)</f>
        <v>BG-169R-8B</v>
      </c>
    </row>
    <row r="493" spans="1:7" ht="15" customHeight="1">
      <c r="A493" s="22" t="str">
        <f>VLOOKUP(B493,Lookup!A:B,2,FALSE)</f>
        <v>CAS-BG-6903-7BDR</v>
      </c>
      <c r="B493" s="22" t="str">
        <f>Pricelist!A493</f>
        <v>BG-6903-7B</v>
      </c>
      <c r="C493" s="22">
        <f>Pricelist!B493</f>
        <v>41</v>
      </c>
      <c r="D493" s="2">
        <f>Pricelist!C493/Calculations!$B$1</f>
        <v>84.699182742992036</v>
      </c>
      <c r="E493" s="22">
        <f t="shared" si="8"/>
        <v>2</v>
      </c>
      <c r="F493" s="22" t="s">
        <v>8</v>
      </c>
      <c r="G493" s="22" t="str">
        <f>VLOOKUP(B493,Pricelist!A:B,1,FALSE)</f>
        <v>BG-6903-7B</v>
      </c>
    </row>
    <row r="494" spans="1:7" ht="15" customHeight="1">
      <c r="A494" s="22" t="str">
        <f>VLOOKUP(B494,Lookup!A:B,2,FALSE)</f>
        <v>CAS-BGA-120C-7B2</v>
      </c>
      <c r="B494" s="22" t="str">
        <f>Pricelist!A494</f>
        <v>BGA-120C-7B2</v>
      </c>
      <c r="C494" s="22">
        <f>Pricelist!B494</f>
        <v>8</v>
      </c>
      <c r="D494" s="2">
        <f>Pricelist!C494/Calculations!$B$1</f>
        <v>104.52239572539443</v>
      </c>
      <c r="E494" s="22">
        <f t="shared" si="8"/>
        <v>2</v>
      </c>
      <c r="F494" s="22" t="s">
        <v>8</v>
      </c>
      <c r="G494" s="22" t="str">
        <f>VLOOKUP(B494,Pricelist!A:B,1,FALSE)</f>
        <v>BGA-120C-7B2</v>
      </c>
    </row>
    <row r="495" spans="1:7" ht="15" customHeight="1">
      <c r="A495" s="22" t="str">
        <f>VLOOKUP(B495,Lookup!A:B,2,FALSE)</f>
        <v>CAS-BGA-140-7B</v>
      </c>
      <c r="B495" s="22" t="str">
        <f>Pricelist!A495</f>
        <v>BGA-140-7B</v>
      </c>
      <c r="C495" s="22">
        <f>Pricelist!B495</f>
        <v>5</v>
      </c>
      <c r="D495" s="2">
        <f>Pricelist!C495/Calculations!$B$1</f>
        <v>79.292851929609569</v>
      </c>
      <c r="E495" s="22">
        <f t="shared" si="8"/>
        <v>2</v>
      </c>
      <c r="F495" s="22" t="s">
        <v>8</v>
      </c>
      <c r="G495" s="22" t="str">
        <f>VLOOKUP(B495,Pricelist!A:B,1,FALSE)</f>
        <v>BGA-140-7B</v>
      </c>
    </row>
    <row r="496" spans="1:7" ht="15" customHeight="1">
      <c r="A496" s="22" t="str">
        <f>VLOOKUP(B496,Lookup!A:B,2,FALSE)</f>
        <v>CAS-BGA-150CP-4BDR</v>
      </c>
      <c r="B496" s="22" t="str">
        <f>Pricelist!A496</f>
        <v>BGA-150CP-4BDR</v>
      </c>
      <c r="C496" s="22">
        <f>Pricelist!B496</f>
        <v>7</v>
      </c>
      <c r="D496" s="2">
        <f>Pricelist!C496/Calculations!$B$1</f>
        <v>102.72028545426694</v>
      </c>
      <c r="E496" s="22">
        <f t="shared" si="8"/>
        <v>2</v>
      </c>
      <c r="F496" s="22" t="s">
        <v>8</v>
      </c>
      <c r="G496" s="22" t="str">
        <f>VLOOKUP(B496,Pricelist!A:B,1,FALSE)</f>
        <v>BGA-150CP-4BDR</v>
      </c>
    </row>
    <row r="497" spans="1:7" ht="15" customHeight="1">
      <c r="A497" s="22" t="str">
        <f>VLOOKUP(B497,Lookup!A:B,2,FALSE)</f>
        <v>CAS-BGA-150EF-4BDR</v>
      </c>
      <c r="B497" s="22" t="str">
        <f>Pricelist!A497</f>
        <v>BGA-150EF-4BDR</v>
      </c>
      <c r="C497" s="22">
        <f>Pricelist!B497</f>
        <v>10</v>
      </c>
      <c r="D497" s="2">
        <f>Pricelist!C497/Calculations!$B$1</f>
        <v>102.72028545426694</v>
      </c>
      <c r="E497" s="22">
        <f t="shared" si="8"/>
        <v>2</v>
      </c>
      <c r="F497" s="22" t="s">
        <v>8</v>
      </c>
      <c r="G497" s="22" t="str">
        <f>VLOOKUP(B497,Pricelist!A:B,1,FALSE)</f>
        <v>BGA-150EF-4BDR</v>
      </c>
    </row>
    <row r="498" spans="1:7" ht="15" customHeight="1">
      <c r="A498" s="22" t="str">
        <f>VLOOKUP(B498,Lookup!A:B,2,FALSE)</f>
        <v>CAS-BGA-150EF-7BDR</v>
      </c>
      <c r="B498" s="22" t="str">
        <f>Pricelist!A498</f>
        <v>BGA-150EF-7BDR</v>
      </c>
      <c r="C498" s="22">
        <f>Pricelist!B498</f>
        <v>20</v>
      </c>
      <c r="D498" s="2">
        <f>Pricelist!C498/Calculations!$B$1</f>
        <v>100.91817518313945</v>
      </c>
      <c r="E498" s="22">
        <f t="shared" si="8"/>
        <v>2</v>
      </c>
      <c r="F498" s="22" t="s">
        <v>8</v>
      </c>
      <c r="G498" s="22" t="str">
        <f>VLOOKUP(B498,Pricelist!A:B,1,FALSE)</f>
        <v>BGA-150EF-7BDR</v>
      </c>
    </row>
    <row r="499" spans="1:7" ht="15" customHeight="1">
      <c r="A499" s="22" t="str">
        <f>VLOOKUP(B499,Lookup!A:B,2,FALSE)</f>
        <v>CAS-BGA-150FL-1ADR</v>
      </c>
      <c r="B499" s="22" t="str">
        <f>Pricelist!A499</f>
        <v>BGA-150FL-1A</v>
      </c>
      <c r="C499" s="22">
        <f>Pricelist!B499</f>
        <v>12</v>
      </c>
      <c r="D499" s="2">
        <f>Pricelist!C499/Calculations!$B$1</f>
        <v>99.116064912011964</v>
      </c>
      <c r="E499" s="22">
        <f t="shared" si="8"/>
        <v>2</v>
      </c>
      <c r="F499" s="22" t="s">
        <v>8</v>
      </c>
      <c r="G499" s="22" t="str">
        <f>VLOOKUP(B499,Pricelist!A:B,1,FALSE)</f>
        <v>BGA-150FL-1A</v>
      </c>
    </row>
    <row r="500" spans="1:7" ht="15" customHeight="1">
      <c r="A500" s="22" t="str">
        <f>VLOOKUP(B500,Lookup!A:B,2,FALSE)</f>
        <v>CAS-BGA-150FL-4ADR</v>
      </c>
      <c r="B500" s="22" t="str">
        <f>Pricelist!A500</f>
        <v>BGA-150FL-4A</v>
      </c>
      <c r="C500" s="22">
        <f>Pricelist!B500</f>
        <v>18</v>
      </c>
      <c r="D500" s="2">
        <f>Pricelist!C500/Calculations!$B$1</f>
        <v>99.116064912011964</v>
      </c>
      <c r="E500" s="22">
        <f t="shared" si="8"/>
        <v>2</v>
      </c>
      <c r="F500" s="22" t="s">
        <v>8</v>
      </c>
      <c r="G500" s="22" t="str">
        <f>VLOOKUP(B500,Pricelist!A:B,1,FALSE)</f>
        <v>BGA-150FL-4A</v>
      </c>
    </row>
    <row r="501" spans="1:7" ht="15" customHeight="1">
      <c r="A501" s="22" t="str">
        <f>VLOOKUP(B501,Lookup!A:B,2,FALSE)</f>
        <v>CAS-BGA-150FL-7ADR</v>
      </c>
      <c r="B501" s="22" t="str">
        <f>Pricelist!A501</f>
        <v>BGA-150FL-7A</v>
      </c>
      <c r="C501" s="22">
        <f>Pricelist!B501</f>
        <v>5</v>
      </c>
      <c r="D501" s="2">
        <f>Pricelist!C501/Calculations!$B$1</f>
        <v>102.72028545426694</v>
      </c>
      <c r="E501" s="22">
        <f t="shared" si="8"/>
        <v>2</v>
      </c>
      <c r="F501" s="22" t="s">
        <v>8</v>
      </c>
      <c r="G501" s="22" t="str">
        <f>VLOOKUP(B501,Pricelist!A:B,1,FALSE)</f>
        <v>BGA-150FL-7A</v>
      </c>
    </row>
    <row r="502" spans="1:7" ht="15" customHeight="1">
      <c r="A502" s="22" t="str">
        <f>VLOOKUP(B502,Lookup!A:B,2,FALSE)</f>
        <v>CAS-BGA-150ST-4A</v>
      </c>
      <c r="B502" s="22" t="str">
        <f>Pricelist!A502</f>
        <v>BGA-150ST-4A</v>
      </c>
      <c r="C502" s="22">
        <f>Pricelist!B502</f>
        <v>8</v>
      </c>
      <c r="D502" s="2">
        <f>Pricelist!C502/Calculations!$B$1</f>
        <v>106.32450599652192</v>
      </c>
      <c r="E502" s="22">
        <f t="shared" si="8"/>
        <v>2</v>
      </c>
      <c r="F502" s="22" t="s">
        <v>8</v>
      </c>
      <c r="G502" s="22" t="str">
        <f>VLOOKUP(B502,Pricelist!A:B,1,FALSE)</f>
        <v>BGA-150ST-4A</v>
      </c>
    </row>
    <row r="503" spans="1:7" ht="15" customHeight="1">
      <c r="A503" s="22" t="str">
        <f>VLOOKUP(B503,Lookup!A:B,2,FALSE)</f>
        <v>CAS-BGA-150ST-7A</v>
      </c>
      <c r="B503" s="22" t="str">
        <f>Pricelist!A503</f>
        <v>BGA-150ST-7A</v>
      </c>
      <c r="C503" s="22">
        <f>Pricelist!B503</f>
        <v>6</v>
      </c>
      <c r="D503" s="2">
        <f>Pricelist!C503/Calculations!$B$1</f>
        <v>106.32450599652192</v>
      </c>
      <c r="E503" s="22">
        <f t="shared" si="8"/>
        <v>2</v>
      </c>
      <c r="F503" s="22" t="s">
        <v>8</v>
      </c>
      <c r="G503" s="22" t="str">
        <f>VLOOKUP(B503,Pricelist!A:B,1,FALSE)</f>
        <v>BGA-150ST-7A</v>
      </c>
    </row>
    <row r="504" spans="1:7" ht="15" customHeight="1">
      <c r="A504" s="22" t="str">
        <f>VLOOKUP(B504,Lookup!A:B,2,FALSE)</f>
        <v>CAS-BGA-180BE-2BDR</v>
      </c>
      <c r="B504" s="22" t="str">
        <f>Pricelist!A504</f>
        <v>BGA-180BE-2BDR</v>
      </c>
      <c r="C504" s="22">
        <f>Pricelist!B504</f>
        <v>25</v>
      </c>
      <c r="D504" s="2">
        <f>Pricelist!C504/Calculations!$B$1</f>
        <v>108.12661626764941</v>
      </c>
      <c r="E504" s="22">
        <f t="shared" si="8"/>
        <v>2</v>
      </c>
      <c r="F504" s="22" t="s">
        <v>8</v>
      </c>
      <c r="G504" s="22" t="str">
        <f>VLOOKUP(B504,Pricelist!A:B,1,FALSE)</f>
        <v>BGA-180BE-2BDR</v>
      </c>
    </row>
    <row r="505" spans="1:7" ht="15" customHeight="1">
      <c r="A505" s="22" t="str">
        <f>VLOOKUP(B505,Lookup!A:B,2,FALSE)</f>
        <v>CAS-BGA-200-7E3</v>
      </c>
      <c r="B505" s="22" t="str">
        <f>Pricelist!A505</f>
        <v>BGA-200-7E3</v>
      </c>
      <c r="C505" s="22">
        <f>Pricelist!B505</f>
        <v>5</v>
      </c>
      <c r="D505" s="2">
        <f>Pricelist!C505/Calculations!$B$1</f>
        <v>70.282300573972122</v>
      </c>
      <c r="E505" s="22">
        <f t="shared" si="8"/>
        <v>2</v>
      </c>
      <c r="F505" s="22" t="s">
        <v>8</v>
      </c>
      <c r="G505" s="22" t="str">
        <f>VLOOKUP(B505,Pricelist!A:B,1,FALSE)</f>
        <v>BGA-200-7E3</v>
      </c>
    </row>
    <row r="506" spans="1:7" ht="15" customHeight="1">
      <c r="A506" s="22" t="str">
        <f>VLOOKUP(B506,Lookup!A:B,2,FALSE)</f>
        <v>CAS-BGA-200PD-7B</v>
      </c>
      <c r="B506" s="22" t="str">
        <f>Pricelist!A506</f>
        <v>BGA-200PD-7B</v>
      </c>
      <c r="C506" s="22">
        <f>Pricelist!B506</f>
        <v>5</v>
      </c>
      <c r="D506" s="2">
        <f>Pricelist!C506/Calculations!$B$1</f>
        <v>70.282300573972122</v>
      </c>
      <c r="E506" s="22">
        <f t="shared" si="8"/>
        <v>2</v>
      </c>
      <c r="F506" s="22" t="s">
        <v>8</v>
      </c>
      <c r="G506" s="22" t="str">
        <f>VLOOKUP(B506,Pricelist!A:B,1,FALSE)</f>
        <v>BGA-200PD-7B</v>
      </c>
    </row>
    <row r="507" spans="1:7" ht="15" customHeight="1">
      <c r="A507" s="22" t="str">
        <f>VLOOKUP(B507,Lookup!A:B,2,FALSE)</f>
        <v>CAS-BGA-230PC-9B</v>
      </c>
      <c r="B507" s="22" t="str">
        <f>Pricelist!A507</f>
        <v>BGA-230PC-9BDR</v>
      </c>
      <c r="C507" s="22">
        <f>Pricelist!B507</f>
        <v>24</v>
      </c>
      <c r="D507" s="2">
        <f>Pricelist!C507/Calculations!$B$1</f>
        <v>109.9287265387769</v>
      </c>
      <c r="E507" s="22">
        <f t="shared" si="8"/>
        <v>2</v>
      </c>
      <c r="F507" s="22" t="s">
        <v>8</v>
      </c>
      <c r="G507" s="22" t="str">
        <f>VLOOKUP(B507,Pricelist!A:B,1,FALSE)</f>
        <v>BGA-230PC-9BDR</v>
      </c>
    </row>
    <row r="508" spans="1:7" ht="15" customHeight="1">
      <c r="A508" s="22" t="str">
        <f>VLOOKUP(B508,Lookup!A:B,2,FALSE)</f>
        <v>CAS-BGA-230SA-1ADR</v>
      </c>
      <c r="B508" s="22" t="str">
        <f>Pricelist!A508</f>
        <v>BGA-230SA-1ADR</v>
      </c>
      <c r="C508" s="22">
        <f>Pricelist!B508</f>
        <v>14</v>
      </c>
      <c r="D508" s="2">
        <f>Pricelist!C508/Calculations!$B$1</f>
        <v>106.32450599652192</v>
      </c>
      <c r="E508" s="22">
        <f t="shared" si="8"/>
        <v>2</v>
      </c>
      <c r="F508" s="22" t="s">
        <v>8</v>
      </c>
      <c r="G508" s="22" t="str">
        <f>VLOOKUP(B508,Pricelist!A:B,1,FALSE)</f>
        <v>BGA-230SA-1ADR</v>
      </c>
    </row>
    <row r="509" spans="1:7" ht="15" customHeight="1">
      <c r="A509" s="22" t="str">
        <f>VLOOKUP(B509,Lookup!A:B,2,FALSE)</f>
        <v>CAS-BGA-230SA-4ADR</v>
      </c>
      <c r="B509" s="22" t="str">
        <f>Pricelist!A509</f>
        <v>BGA-230SA-4ADR</v>
      </c>
      <c r="C509" s="22">
        <f>Pricelist!B509</f>
        <v>22</v>
      </c>
      <c r="D509" s="2">
        <f>Pricelist!C509/Calculations!$B$1</f>
        <v>106.32450599652192</v>
      </c>
      <c r="E509" s="22">
        <f t="shared" si="8"/>
        <v>2</v>
      </c>
      <c r="F509" s="22" t="s">
        <v>8</v>
      </c>
      <c r="G509" s="22" t="str">
        <f>VLOOKUP(B509,Pricelist!A:B,1,FALSE)</f>
        <v>BGA-230SA-4ADR</v>
      </c>
    </row>
    <row r="510" spans="1:7" ht="15" customHeight="1">
      <c r="A510" s="22" t="str">
        <f>VLOOKUP(B510,Lookup!A:B,2,FALSE)</f>
        <v>CAS-BGA-230SC-4BDR</v>
      </c>
      <c r="B510" s="22" t="str">
        <f>Pricelist!A510</f>
        <v>BGA-230SC-4B</v>
      </c>
      <c r="C510" s="22">
        <f>Pricelist!B510</f>
        <v>28</v>
      </c>
      <c r="D510" s="2">
        <f>Pricelist!C510/Calculations!$B$1</f>
        <v>106.32450599652192</v>
      </c>
      <c r="E510" s="22">
        <f t="shared" si="8"/>
        <v>2</v>
      </c>
      <c r="F510" s="22" t="s">
        <v>8</v>
      </c>
      <c r="G510" s="22" t="str">
        <f>VLOOKUP(B510,Pricelist!A:B,1,FALSE)</f>
        <v>BGA-230SC-4B</v>
      </c>
    </row>
    <row r="511" spans="1:7" ht="15" customHeight="1">
      <c r="A511" s="22" t="str">
        <f>VLOOKUP(B511,Lookup!A:B,2,FALSE)</f>
        <v>CAS-BGA-250-1A</v>
      </c>
      <c r="B511" s="22" t="str">
        <f>Pricelist!A511</f>
        <v>BGA-250-1ADR</v>
      </c>
      <c r="C511" s="22">
        <f>Pricelist!B511</f>
        <v>10</v>
      </c>
      <c r="D511" s="2">
        <f>Pricelist!C511/Calculations!$B$1</f>
        <v>99.116064912011964</v>
      </c>
      <c r="E511" s="22">
        <f t="shared" si="8"/>
        <v>2</v>
      </c>
      <c r="F511" s="22" t="s">
        <v>8</v>
      </c>
      <c r="G511" s="22" t="str">
        <f>VLOOKUP(B511,Pricelist!A:B,1,FALSE)</f>
        <v>BGA-250-1ADR</v>
      </c>
    </row>
    <row r="512" spans="1:7" ht="15" customHeight="1">
      <c r="A512" s="22" t="str">
        <f>VLOOKUP(B512,Lookup!A:B,2,FALSE)</f>
        <v>CAS-BGA-250-1A2DR</v>
      </c>
      <c r="B512" s="22" t="str">
        <f>Pricelist!A512</f>
        <v>BGA-250-1A2DR</v>
      </c>
      <c r="C512" s="22">
        <f>Pricelist!B512</f>
        <v>10</v>
      </c>
      <c r="D512" s="2">
        <f>Pricelist!C512/Calculations!$B$1</f>
        <v>97.313954640884475</v>
      </c>
      <c r="E512" s="22">
        <f t="shared" si="8"/>
        <v>2</v>
      </c>
      <c r="F512" s="22" t="s">
        <v>8</v>
      </c>
      <c r="G512" s="22" t="str">
        <f>VLOOKUP(B512,Pricelist!A:B,1,FALSE)</f>
        <v>BGA-250-1A2DR</v>
      </c>
    </row>
    <row r="513" spans="1:7" ht="15" customHeight="1">
      <c r="A513" s="22" t="str">
        <f>VLOOKUP(B513,Lookup!A:B,2,FALSE)</f>
        <v>CAS-BGA-250-2A2</v>
      </c>
      <c r="B513" s="22" t="str">
        <f>Pricelist!A513</f>
        <v>BGA-250-2A2DR</v>
      </c>
      <c r="C513" s="22">
        <f>Pricelist!B513</f>
        <v>23</v>
      </c>
      <c r="D513" s="2">
        <f>Pricelist!C513/Calculations!$B$1</f>
        <v>93.709734098629497</v>
      </c>
      <c r="E513" s="22">
        <f t="shared" si="8"/>
        <v>2</v>
      </c>
      <c r="F513" s="22" t="s">
        <v>8</v>
      </c>
      <c r="G513" s="22" t="str">
        <f>VLOOKUP(B513,Pricelist!A:B,1,FALSE)</f>
        <v>BGA-250-2A2DR</v>
      </c>
    </row>
    <row r="514" spans="1:7" ht="15" customHeight="1">
      <c r="A514" s="22" t="str">
        <f>VLOOKUP(B514,Lookup!A:B,2,FALSE)</f>
        <v>CAS-BGA-250-4A</v>
      </c>
      <c r="B514" s="22" t="str">
        <f>Pricelist!A514</f>
        <v>BGA-250-4ADR</v>
      </c>
      <c r="C514" s="22">
        <f>Pricelist!B514</f>
        <v>10</v>
      </c>
      <c r="D514" s="2">
        <f>Pricelist!C514/Calculations!$B$1</f>
        <v>95.511844369756986</v>
      </c>
      <c r="E514" s="22">
        <f t="shared" si="8"/>
        <v>2</v>
      </c>
      <c r="F514" s="22" t="s">
        <v>8</v>
      </c>
      <c r="G514" s="22" t="str">
        <f>VLOOKUP(B514,Pricelist!A:B,1,FALSE)</f>
        <v>BGA-250-4ADR</v>
      </c>
    </row>
    <row r="515" spans="1:7" ht="15" customHeight="1">
      <c r="A515" s="22" t="str">
        <f>VLOOKUP(B515,Lookup!A:B,2,FALSE)</f>
        <v>CAS-BGA-250-7A1</v>
      </c>
      <c r="B515" s="22" t="str">
        <f>Pricelist!A515</f>
        <v>BGA-250-7A1DR</v>
      </c>
      <c r="C515" s="22">
        <f>Pricelist!B515</f>
        <v>20</v>
      </c>
      <c r="D515" s="2">
        <f>Pricelist!C515/Calculations!$B$1</f>
        <v>95.511844369756986</v>
      </c>
      <c r="E515" s="22">
        <f t="shared" ref="E515:E578" si="9">IF(C515&gt;1,2,IF(C515=1,5,14))</f>
        <v>2</v>
      </c>
      <c r="F515" s="22" t="s">
        <v>8</v>
      </c>
      <c r="G515" s="22" t="str">
        <f>VLOOKUP(B515,Pricelist!A:B,1,FALSE)</f>
        <v>BGA-250-7A1DR</v>
      </c>
    </row>
    <row r="516" spans="1:7" ht="15" customHeight="1">
      <c r="A516" s="22" t="str">
        <f>VLOOKUP(B516,Lookup!A:B,2,FALSE)</f>
        <v>CAS-BGA-250-7A2</v>
      </c>
      <c r="B516" s="22" t="str">
        <f>Pricelist!A516</f>
        <v>BGA-250-7A2DR</v>
      </c>
      <c r="C516" s="22">
        <f>Pricelist!B516</f>
        <v>45</v>
      </c>
      <c r="D516" s="2">
        <f>Pricelist!C516/Calculations!$B$1</f>
        <v>91.907623827502007</v>
      </c>
      <c r="E516" s="22">
        <f t="shared" si="9"/>
        <v>2</v>
      </c>
      <c r="F516" s="22" t="s">
        <v>8</v>
      </c>
      <c r="G516" s="22" t="str">
        <f>VLOOKUP(B516,Pricelist!A:B,1,FALSE)</f>
        <v>BGA-250-7A2DR</v>
      </c>
    </row>
    <row r="517" spans="1:7" ht="15" customHeight="1">
      <c r="A517" s="22" t="str">
        <f>VLOOKUP(B517,Lookup!A:B,2,FALSE)</f>
        <v>CAS-BGA-250-7A3DR</v>
      </c>
      <c r="B517" s="22" t="str">
        <f>Pricelist!A517</f>
        <v>BGA-250-7A3DR</v>
      </c>
      <c r="C517" s="22">
        <f>Pricelist!B517</f>
        <v>55</v>
      </c>
      <c r="D517" s="2">
        <f>Pricelist!C517/Calculations!$B$1</f>
        <v>95.511844369756986</v>
      </c>
      <c r="E517" s="22">
        <f t="shared" si="9"/>
        <v>2</v>
      </c>
      <c r="F517" s="22" t="s">
        <v>8</v>
      </c>
      <c r="G517" s="22" t="str">
        <f>VLOOKUP(B517,Pricelist!A:B,1,FALSE)</f>
        <v>BGA-250-7A3DR</v>
      </c>
    </row>
    <row r="518" spans="1:7" ht="15" customHeight="1">
      <c r="A518" s="22" t="str">
        <f>VLOOKUP(B518,Lookup!A:B,2,FALSE)</f>
        <v>CAS-BGA-260-1ADR</v>
      </c>
      <c r="B518" s="22" t="str">
        <f>Pricelist!A518</f>
        <v>BGA-260-1A</v>
      </c>
      <c r="C518" s="22">
        <f>Pricelist!B518</f>
        <v>5</v>
      </c>
      <c r="D518" s="2">
        <f>Pricelist!C518/Calculations!$B$1</f>
        <v>95.511844369756986</v>
      </c>
      <c r="E518" s="22">
        <f t="shared" si="9"/>
        <v>2</v>
      </c>
      <c r="F518" s="22" t="s">
        <v>8</v>
      </c>
      <c r="G518" s="22" t="str">
        <f>VLOOKUP(B518,Pricelist!A:B,1,FALSE)</f>
        <v>BGA-260-1A</v>
      </c>
    </row>
    <row r="519" spans="1:7" ht="15" customHeight="1">
      <c r="A519" s="22" t="str">
        <f>VLOOKUP(B519,Lookup!A:B,2,FALSE)</f>
        <v>CAS-BGA-260-3ADR</v>
      </c>
      <c r="B519" s="22" t="str">
        <f>Pricelist!A519</f>
        <v>BGA-260-3ADR</v>
      </c>
      <c r="C519" s="22">
        <f>Pricelist!B519</f>
        <v>90</v>
      </c>
      <c r="D519" s="2">
        <f>Pricelist!C519/Calculations!$B$1</f>
        <v>91.907623827502007</v>
      </c>
      <c r="E519" s="22">
        <f t="shared" si="9"/>
        <v>2</v>
      </c>
      <c r="F519" s="22" t="s">
        <v>8</v>
      </c>
      <c r="G519" s="22" t="str">
        <f>VLOOKUP(B519,Pricelist!A:B,1,FALSE)</f>
        <v>BGA-260-3ADR</v>
      </c>
    </row>
    <row r="520" spans="1:7" ht="15" customHeight="1">
      <c r="A520" s="22" t="str">
        <f>VLOOKUP(B520,Lookup!A:B,2,FALSE)</f>
        <v>CAS-BGA-260-4ADR</v>
      </c>
      <c r="B520" s="22" t="str">
        <f>Pricelist!A520</f>
        <v>BGA-260-4ADR</v>
      </c>
      <c r="C520" s="22">
        <f>Pricelist!B520</f>
        <v>20</v>
      </c>
      <c r="D520" s="2">
        <f>Pricelist!C520/Calculations!$B$1</f>
        <v>91.907623827502007</v>
      </c>
      <c r="E520" s="22">
        <f t="shared" si="9"/>
        <v>2</v>
      </c>
      <c r="F520" s="22" t="s">
        <v>8</v>
      </c>
      <c r="G520" s="22" t="str">
        <f>VLOOKUP(B520,Pricelist!A:B,1,FALSE)</f>
        <v>BGA-260-4ADR</v>
      </c>
    </row>
    <row r="521" spans="1:7" ht="15" customHeight="1">
      <c r="A521" s="22" t="str">
        <f>VLOOKUP(B521,Lookup!A:B,2,FALSE)</f>
        <v>CAS-BGA-260-7A</v>
      </c>
      <c r="B521" s="22" t="str">
        <f>Pricelist!A521</f>
        <v>BGA-260-7ADR</v>
      </c>
      <c r="C521" s="22">
        <f>Pricelist!B521</f>
        <v>20</v>
      </c>
      <c r="D521" s="2">
        <f>Pricelist!C521/Calculations!$B$1</f>
        <v>91.907623827502007</v>
      </c>
      <c r="E521" s="22">
        <f t="shared" si="9"/>
        <v>2</v>
      </c>
      <c r="F521" s="22" t="s">
        <v>8</v>
      </c>
      <c r="G521" s="22" t="str">
        <f>VLOOKUP(B521,Pricelist!A:B,1,FALSE)</f>
        <v>BGA-260-7ADR</v>
      </c>
    </row>
    <row r="522" spans="1:7" ht="15" customHeight="1">
      <c r="A522" s="22" t="str">
        <f>VLOOKUP(B522,Lookup!A:B,2,FALSE)</f>
        <v>CAS-BGA-260FL-1A</v>
      </c>
      <c r="B522" s="22" t="str">
        <f>Pricelist!A522</f>
        <v>BGA-260FL-1ADR</v>
      </c>
      <c r="C522" s="22">
        <f>Pricelist!B522</f>
        <v>6</v>
      </c>
      <c r="D522" s="2">
        <f>Pricelist!C522/Calculations!$B$1</f>
        <v>95.511844369756986</v>
      </c>
      <c r="E522" s="22">
        <f t="shared" si="9"/>
        <v>2</v>
      </c>
      <c r="F522" s="22" t="s">
        <v>8</v>
      </c>
      <c r="G522" s="22" t="str">
        <f>VLOOKUP(B522,Pricelist!A:B,1,FALSE)</f>
        <v>BGA-260FL-1ADR</v>
      </c>
    </row>
    <row r="523" spans="1:7" ht="15" customHeight="1">
      <c r="A523" s="22" t="str">
        <f>VLOOKUP(B523,Lookup!A:B,2,FALSE)</f>
        <v>CAS-BGA-260FL-4A</v>
      </c>
      <c r="B523" s="22" t="str">
        <f>Pricelist!A523</f>
        <v>BGA-260FL-4ADR</v>
      </c>
      <c r="C523" s="22">
        <f>Pricelist!B523</f>
        <v>11</v>
      </c>
      <c r="D523" s="2">
        <f>Pricelist!C523/Calculations!$B$1</f>
        <v>95.511844369756986</v>
      </c>
      <c r="E523" s="22">
        <f t="shared" si="9"/>
        <v>2</v>
      </c>
      <c r="F523" s="22" t="s">
        <v>8</v>
      </c>
      <c r="G523" s="22" t="str">
        <f>VLOOKUP(B523,Pricelist!A:B,1,FALSE)</f>
        <v>BGA-260FL-4ADR</v>
      </c>
    </row>
    <row r="524" spans="1:7" ht="15" customHeight="1">
      <c r="A524" s="22" t="str">
        <f>VLOOKUP(B524,Lookup!A:B,2,FALSE)</f>
        <v>CAS-BGA-260FL-7A</v>
      </c>
      <c r="B524" s="22" t="str">
        <f>Pricelist!A524</f>
        <v>BGA-260FL-7ADR</v>
      </c>
      <c r="C524" s="22">
        <f>Pricelist!B524</f>
        <v>7</v>
      </c>
      <c r="D524" s="2">
        <f>Pricelist!C524/Calculations!$B$1</f>
        <v>95.511844369756986</v>
      </c>
      <c r="E524" s="22">
        <f t="shared" si="9"/>
        <v>2</v>
      </c>
      <c r="F524" s="22" t="s">
        <v>8</v>
      </c>
      <c r="G524" s="22" t="str">
        <f>VLOOKUP(B524,Pricelist!A:B,1,FALSE)</f>
        <v>BGA-260FL-7ADR</v>
      </c>
    </row>
    <row r="525" spans="1:7" ht="15" customHeight="1">
      <c r="A525" s="22" t="str">
        <f>VLOOKUP(B525,Lookup!A:B,2,FALSE)</f>
        <v>CAS-BGA-260SC-4A</v>
      </c>
      <c r="B525" s="22" t="str">
        <f>Pricelist!A525</f>
        <v>BGA-260SC-4ADR</v>
      </c>
      <c r="C525" s="22">
        <f>Pricelist!B525</f>
        <v>14</v>
      </c>
      <c r="D525" s="2">
        <f>Pricelist!C525/Calculations!$B$1</f>
        <v>91.907623827502007</v>
      </c>
      <c r="E525" s="22">
        <f t="shared" si="9"/>
        <v>2</v>
      </c>
      <c r="F525" s="22" t="s">
        <v>8</v>
      </c>
      <c r="G525" s="22" t="str">
        <f>VLOOKUP(B525,Pricelist!A:B,1,FALSE)</f>
        <v>BGA-260SC-4ADR</v>
      </c>
    </row>
    <row r="526" spans="1:7" ht="15" customHeight="1">
      <c r="A526" s="22" t="str">
        <f>VLOOKUP(B526,Lookup!A:B,2,FALSE)</f>
        <v>CAS-BGA-270-1A</v>
      </c>
      <c r="B526" s="22" t="str">
        <f>Pricelist!A526</f>
        <v>BGA-270-1ADR</v>
      </c>
      <c r="C526" s="22">
        <f>Pricelist!B526</f>
        <v>15</v>
      </c>
      <c r="D526" s="2">
        <f>Pricelist!C526/Calculations!$B$1</f>
        <v>93.709734098629497</v>
      </c>
      <c r="E526" s="22">
        <f t="shared" si="9"/>
        <v>2</v>
      </c>
      <c r="F526" s="22" t="s">
        <v>8</v>
      </c>
      <c r="G526" s="22" t="str">
        <f>VLOOKUP(B526,Pricelist!A:B,1,FALSE)</f>
        <v>BGA-270-1ADR</v>
      </c>
    </row>
    <row r="527" spans="1:7" ht="15" customHeight="1">
      <c r="A527" s="22" t="str">
        <f>VLOOKUP(B527,Lookup!A:B,2,FALSE)</f>
        <v>CAS-BGA-270-2A</v>
      </c>
      <c r="B527" s="22" t="str">
        <f>Pricelist!A527</f>
        <v>BGA-270-2ADR</v>
      </c>
      <c r="C527" s="22">
        <f>Pricelist!B527</f>
        <v>20</v>
      </c>
      <c r="D527" s="2">
        <f>Pricelist!C527/Calculations!$B$1</f>
        <v>93.709734098629497</v>
      </c>
      <c r="E527" s="22">
        <f t="shared" si="9"/>
        <v>2</v>
      </c>
      <c r="F527" s="22" t="s">
        <v>8</v>
      </c>
      <c r="G527" s="22" t="str">
        <f>VLOOKUP(B527,Pricelist!A:B,1,FALSE)</f>
        <v>BGA-270-2ADR</v>
      </c>
    </row>
    <row r="528" spans="1:7" ht="15" customHeight="1">
      <c r="A528" s="22" t="str">
        <f>VLOOKUP(B528,Lookup!A:B,2,FALSE)</f>
        <v>CAS-BGA-270-4A</v>
      </c>
      <c r="B528" s="22" t="str">
        <f>Pricelist!A528</f>
        <v>BGA-270-4ADR</v>
      </c>
      <c r="C528" s="22">
        <f>Pricelist!B528</f>
        <v>25</v>
      </c>
      <c r="D528" s="2">
        <f>Pricelist!C528/Calculations!$B$1</f>
        <v>93.709734098629497</v>
      </c>
      <c r="E528" s="22">
        <f t="shared" si="9"/>
        <v>2</v>
      </c>
      <c r="F528" s="22" t="s">
        <v>8</v>
      </c>
      <c r="G528" s="22" t="str">
        <f>VLOOKUP(B528,Pricelist!A:B,1,FALSE)</f>
        <v>BGA-270-4ADR</v>
      </c>
    </row>
    <row r="529" spans="1:7" ht="15" customHeight="1">
      <c r="A529" s="22" t="str">
        <f>VLOOKUP(B529,Lookup!A:B,2,FALSE)</f>
        <v>CAS-BGA-270AQ-2A</v>
      </c>
      <c r="B529" s="22" t="str">
        <f>Pricelist!A529</f>
        <v>BGA-270AQ-2AJR</v>
      </c>
      <c r="C529" s="22">
        <f>Pricelist!B529</f>
        <v>10</v>
      </c>
      <c r="D529" s="2">
        <f>Pricelist!C529/Calculations!$B$1</f>
        <v>153.17937304583666</v>
      </c>
      <c r="E529" s="22">
        <f t="shared" si="9"/>
        <v>2</v>
      </c>
      <c r="F529" s="22" t="s">
        <v>8</v>
      </c>
      <c r="G529" s="22" t="str">
        <f>VLOOKUP(B529,Pricelist!A:B,1,FALSE)</f>
        <v>BGA-270AQ-2AJR</v>
      </c>
    </row>
    <row r="530" spans="1:7" ht="15" customHeight="1">
      <c r="A530" s="22" t="str">
        <f>VLOOKUP(B530,Lookup!A:B,2,FALSE)</f>
        <v>CAS-BGA-270M-7A</v>
      </c>
      <c r="B530" s="22" t="str">
        <f>Pricelist!A530</f>
        <v>BGA-270M-7ADR</v>
      </c>
      <c r="C530" s="22">
        <f>Pricelist!B530</f>
        <v>5</v>
      </c>
      <c r="D530" s="2">
        <f>Pricelist!C530/Calculations!$B$1</f>
        <v>95.511844369756986</v>
      </c>
      <c r="E530" s="22">
        <f t="shared" si="9"/>
        <v>2</v>
      </c>
      <c r="F530" s="22" t="s">
        <v>8</v>
      </c>
      <c r="G530" s="22" t="str">
        <f>VLOOKUP(B530,Pricelist!A:B,1,FALSE)</f>
        <v>BGA-270M-7ADR</v>
      </c>
    </row>
    <row r="531" spans="1:7" ht="15" customHeight="1">
      <c r="A531" s="22" t="str">
        <f>VLOOKUP(B531,Lookup!A:B,2,FALSE)</f>
        <v>CAS-BGA-270S-4A</v>
      </c>
      <c r="B531" s="22" t="str">
        <f>Pricelist!A531</f>
        <v>BGA-270S-4A</v>
      </c>
      <c r="C531" s="22">
        <f>Pricelist!B531</f>
        <v>14</v>
      </c>
      <c r="D531" s="2">
        <f>Pricelist!C531/Calculations!$B$1</f>
        <v>100.91817518313945</v>
      </c>
      <c r="E531" s="22">
        <f t="shared" si="9"/>
        <v>2</v>
      </c>
      <c r="F531" s="22" t="s">
        <v>8</v>
      </c>
      <c r="G531" s="22" t="str">
        <f>VLOOKUP(B531,Pricelist!A:B,1,FALSE)</f>
        <v>BGA-270S-4A</v>
      </c>
    </row>
    <row r="532" spans="1:7" ht="15" customHeight="1">
      <c r="A532" s="22" t="str">
        <f>VLOOKUP(B532,Lookup!A:B,2,FALSE)</f>
        <v>CAS-BGA-270S-7A</v>
      </c>
      <c r="B532" s="22" t="str">
        <f>Pricelist!A532</f>
        <v>BGA-270S-7ADR</v>
      </c>
      <c r="C532" s="22">
        <f>Pricelist!B532</f>
        <v>10</v>
      </c>
      <c r="D532" s="2">
        <f>Pricelist!C532/Calculations!$B$1</f>
        <v>100.91817518313945</v>
      </c>
      <c r="E532" s="22">
        <f t="shared" si="9"/>
        <v>2</v>
      </c>
      <c r="F532" s="22" t="s">
        <v>8</v>
      </c>
      <c r="G532" s="22" t="str">
        <f>VLOOKUP(B532,Pricelist!A:B,1,FALSE)</f>
        <v>BGA-270S-7ADR</v>
      </c>
    </row>
    <row r="533" spans="1:7" ht="15" customHeight="1">
      <c r="A533" s="22" t="e">
        <f>VLOOKUP(B533,Lookup!A:B,2,FALSE)</f>
        <v>#N/A</v>
      </c>
      <c r="B533" s="22" t="str">
        <f>Pricelist!A533</f>
        <v>BGA-275-4ADR</v>
      </c>
      <c r="C533" s="22">
        <f>Pricelist!B533</f>
        <v>18</v>
      </c>
      <c r="D533" s="2">
        <f>Pricelist!C533/Calculations!$B$1</f>
        <v>102.72028545426694</v>
      </c>
      <c r="E533" s="22">
        <f t="shared" si="9"/>
        <v>2</v>
      </c>
      <c r="F533" s="22" t="s">
        <v>8</v>
      </c>
      <c r="G533" s="22" t="str">
        <f>VLOOKUP(B533,Pricelist!A:B,1,FALSE)</f>
        <v>BGA-275-4ADR</v>
      </c>
    </row>
    <row r="534" spans="1:7" ht="15" customHeight="1">
      <c r="A534" s="22" t="e">
        <f>VLOOKUP(B534,Lookup!A:B,2,FALSE)</f>
        <v>#N/A</v>
      </c>
      <c r="B534" s="22" t="str">
        <f>Pricelist!A534</f>
        <v>BGA-275-5ADR</v>
      </c>
      <c r="C534" s="22">
        <f>Pricelist!B534</f>
        <v>12</v>
      </c>
      <c r="D534" s="2">
        <f>Pricelist!C534/Calculations!$B$1</f>
        <v>102.72028545426694</v>
      </c>
      <c r="E534" s="22">
        <f t="shared" si="9"/>
        <v>2</v>
      </c>
      <c r="F534" s="22" t="s">
        <v>8</v>
      </c>
      <c r="G534" s="22" t="str">
        <f>VLOOKUP(B534,Pricelist!A:B,1,FALSE)</f>
        <v>BGA-275-5ADR</v>
      </c>
    </row>
    <row r="535" spans="1:7" ht="15" customHeight="1">
      <c r="A535" s="22" t="e">
        <f>VLOOKUP(B535,Lookup!A:B,2,FALSE)</f>
        <v>#N/A</v>
      </c>
      <c r="B535" s="22" t="str">
        <f>Pricelist!A535</f>
        <v>BGA-275-7ADR</v>
      </c>
      <c r="C535" s="22">
        <f>Pricelist!B535</f>
        <v>10</v>
      </c>
      <c r="D535" s="2">
        <f>Pricelist!C535/Calculations!$B$1</f>
        <v>102.72028545426694</v>
      </c>
      <c r="E535" s="22">
        <f t="shared" si="9"/>
        <v>2</v>
      </c>
      <c r="F535" s="22" t="s">
        <v>8</v>
      </c>
      <c r="G535" s="22" t="str">
        <f>VLOOKUP(B535,Pricelist!A:B,1,FALSE)</f>
        <v>BGA-275-7ADR</v>
      </c>
    </row>
    <row r="536" spans="1:7" ht="15" customHeight="1">
      <c r="A536" s="22" t="e">
        <f>VLOOKUP(B536,Lookup!A:B,2,FALSE)</f>
        <v>#N/A</v>
      </c>
      <c r="B536" s="22" t="str">
        <f>Pricelist!A536</f>
        <v>BGA-275M-3ADR</v>
      </c>
      <c r="C536" s="22">
        <f>Pricelist!B536</f>
        <v>10</v>
      </c>
      <c r="D536" s="2">
        <f>Pricelist!C536/Calculations!$B$1</f>
        <v>102.72028545426694</v>
      </c>
      <c r="E536" s="22">
        <f t="shared" si="9"/>
        <v>2</v>
      </c>
      <c r="F536" s="22" t="s">
        <v>8</v>
      </c>
      <c r="G536" s="22" t="str">
        <f>VLOOKUP(B536,Pricelist!A:B,1,FALSE)</f>
        <v>BGA-275M-3ADR</v>
      </c>
    </row>
    <row r="537" spans="1:7" ht="15" customHeight="1">
      <c r="A537" s="22" t="str">
        <f>VLOOKUP(B537,Lookup!A:B,2,FALSE)</f>
        <v>CAS-BGA-280-3A</v>
      </c>
      <c r="B537" s="22" t="str">
        <f>Pricelist!A537</f>
        <v>BGA-280-3ADR</v>
      </c>
      <c r="C537" s="22">
        <f>Pricelist!B537</f>
        <v>5</v>
      </c>
      <c r="D537" s="2">
        <f>Pricelist!C537/Calculations!$B$1</f>
        <v>93.709734098629497</v>
      </c>
      <c r="E537" s="22">
        <f t="shared" si="9"/>
        <v>2</v>
      </c>
      <c r="F537" s="22" t="s">
        <v>8</v>
      </c>
      <c r="G537" s="22" t="str">
        <f>VLOOKUP(B537,Pricelist!A:B,1,FALSE)</f>
        <v>BGA-280-3ADR</v>
      </c>
    </row>
    <row r="538" spans="1:7" ht="15" customHeight="1">
      <c r="A538" s="22" t="str">
        <f>VLOOKUP(B538,Lookup!A:B,2,FALSE)</f>
        <v>CAS-BGA-280-4A</v>
      </c>
      <c r="B538" s="22" t="str">
        <f>Pricelist!A538</f>
        <v>BGA-280-4ADR</v>
      </c>
      <c r="C538" s="22">
        <f>Pricelist!B538</f>
        <v>10</v>
      </c>
      <c r="D538" s="2">
        <f>Pricelist!C538/Calculations!$B$1</f>
        <v>93.709734098629497</v>
      </c>
      <c r="E538" s="22">
        <f t="shared" si="9"/>
        <v>2</v>
      </c>
      <c r="F538" s="22" t="s">
        <v>8</v>
      </c>
      <c r="G538" s="22" t="str">
        <f>VLOOKUP(B538,Pricelist!A:B,1,FALSE)</f>
        <v>BGA-280-4ADR</v>
      </c>
    </row>
    <row r="539" spans="1:7" ht="15" customHeight="1">
      <c r="A539" s="22" t="str">
        <f>VLOOKUP(B539,Lookup!A:B,2,FALSE)</f>
        <v>CAS-BGA-280-4A2</v>
      </c>
      <c r="B539" s="22" t="str">
        <f>Pricelist!A539</f>
        <v>BGA-280-4A2</v>
      </c>
      <c r="C539" s="22">
        <f>Pricelist!B539</f>
        <v>18</v>
      </c>
      <c r="D539" s="2">
        <f>Pricelist!C539/Calculations!$B$1</f>
        <v>95.511844369756986</v>
      </c>
      <c r="E539" s="22">
        <f t="shared" si="9"/>
        <v>2</v>
      </c>
      <c r="F539" s="22" t="s">
        <v>8</v>
      </c>
      <c r="G539" s="22" t="str">
        <f>VLOOKUP(B539,Pricelist!A:B,1,FALSE)</f>
        <v>BGA-280-4A2</v>
      </c>
    </row>
    <row r="540" spans="1:7" ht="15" customHeight="1">
      <c r="A540" s="22" t="str">
        <f>VLOOKUP(B540,Lookup!A:B,2,FALSE)</f>
        <v>CAS-BGA-280-4A3</v>
      </c>
      <c r="B540" s="22" t="str">
        <f>Pricelist!A540</f>
        <v>BGA-280-4A3DR</v>
      </c>
      <c r="C540" s="22">
        <f>Pricelist!B540</f>
        <v>15</v>
      </c>
      <c r="D540" s="2">
        <f>Pricelist!C540/Calculations!$B$1</f>
        <v>91.907623827502007</v>
      </c>
      <c r="E540" s="22">
        <f t="shared" si="9"/>
        <v>2</v>
      </c>
      <c r="F540" s="22" t="s">
        <v>8</v>
      </c>
      <c r="G540" s="22" t="str">
        <f>VLOOKUP(B540,Pricelist!A:B,1,FALSE)</f>
        <v>BGA-280-4A3DR</v>
      </c>
    </row>
    <row r="541" spans="1:7" ht="15" customHeight="1">
      <c r="A541" s="22" t="str">
        <f>VLOOKUP(B541,Lookup!A:B,2,FALSE)</f>
        <v>CAS-BGA-280-6A</v>
      </c>
      <c r="B541" s="22" t="str">
        <f>Pricelist!A541</f>
        <v>BGA-280-6ADR</v>
      </c>
      <c r="C541" s="22">
        <f>Pricelist!B541</f>
        <v>50</v>
      </c>
      <c r="D541" s="2">
        <f>Pricelist!C541/Calculations!$B$1</f>
        <v>93.709734098629497</v>
      </c>
      <c r="E541" s="22">
        <f t="shared" si="9"/>
        <v>2</v>
      </c>
      <c r="F541" s="22" t="s">
        <v>8</v>
      </c>
      <c r="G541" s="22" t="str">
        <f>VLOOKUP(B541,Pricelist!A:B,1,FALSE)</f>
        <v>BGA-280-6ADR</v>
      </c>
    </row>
    <row r="542" spans="1:7" ht="15" customHeight="1">
      <c r="A542" s="22" t="str">
        <f>VLOOKUP(B542,Lookup!A:B,2,FALSE)</f>
        <v>CAS-BGA-280-7A</v>
      </c>
      <c r="B542" s="22" t="str">
        <f>Pricelist!A542</f>
        <v>BGA-280-7ADR</v>
      </c>
      <c r="C542" s="22">
        <f>Pricelist!B542</f>
        <v>15</v>
      </c>
      <c r="D542" s="2">
        <f>Pricelist!C542/Calculations!$B$1</f>
        <v>97.313954640884475</v>
      </c>
      <c r="E542" s="22">
        <f t="shared" si="9"/>
        <v>2</v>
      </c>
      <c r="F542" s="22" t="s">
        <v>8</v>
      </c>
      <c r="G542" s="22" t="str">
        <f>VLOOKUP(B542,Pricelist!A:B,1,FALSE)</f>
        <v>BGA-280-7ADR</v>
      </c>
    </row>
    <row r="543" spans="1:7" ht="15" customHeight="1">
      <c r="A543" s="22" t="str">
        <f>VLOOKUP(B543,Lookup!A:B,2,FALSE)</f>
        <v>CAS-BGA-280AQ-4A</v>
      </c>
      <c r="B543" s="22" t="str">
        <f>Pricelist!A543</f>
        <v>BGA-280AQ-4A</v>
      </c>
      <c r="C543" s="22">
        <f>Pricelist!B543</f>
        <v>5</v>
      </c>
      <c r="D543" s="2">
        <f>Pricelist!C543/Calculations!$B$1</f>
        <v>122.54349843666934</v>
      </c>
      <c r="E543" s="22">
        <f t="shared" si="9"/>
        <v>2</v>
      </c>
      <c r="F543" s="22" t="s">
        <v>8</v>
      </c>
      <c r="G543" s="22" t="str">
        <f>VLOOKUP(B543,Pricelist!A:B,1,FALSE)</f>
        <v>BGA-280AQ-4A</v>
      </c>
    </row>
    <row r="544" spans="1:7" ht="15" customHeight="1">
      <c r="A544" s="22" t="e">
        <f>VLOOKUP(B544,Lookup!A:B,2,FALSE)</f>
        <v>#N/A</v>
      </c>
      <c r="B544" s="22" t="str">
        <f>Pricelist!A544</f>
        <v>BGA-290-1ADR</v>
      </c>
      <c r="C544" s="22">
        <f>Pricelist!B544</f>
        <v>12</v>
      </c>
      <c r="D544" s="2">
        <f>Pricelist!C544/Calculations!$B$1</f>
        <v>108.12661626764941</v>
      </c>
      <c r="E544" s="22">
        <f t="shared" si="9"/>
        <v>2</v>
      </c>
      <c r="F544" s="22" t="s">
        <v>8</v>
      </c>
      <c r="G544" s="22" t="str">
        <f>VLOOKUP(B544,Pricelist!A:B,1,FALSE)</f>
        <v>BGA-290-1ADR</v>
      </c>
    </row>
    <row r="545" spans="1:7" ht="15" customHeight="1">
      <c r="A545" s="22" t="e">
        <f>VLOOKUP(B545,Lookup!A:B,2,FALSE)</f>
        <v>#N/A</v>
      </c>
      <c r="B545" s="22" t="str">
        <f>Pricelist!A545</f>
        <v>BGA-290-5ADR</v>
      </c>
      <c r="C545" s="22">
        <f>Pricelist!B545</f>
        <v>13</v>
      </c>
      <c r="D545" s="2">
        <f>Pricelist!C545/Calculations!$B$1</f>
        <v>108.12661626764941</v>
      </c>
      <c r="E545" s="22">
        <f t="shared" si="9"/>
        <v>2</v>
      </c>
      <c r="F545" s="22" t="s">
        <v>8</v>
      </c>
      <c r="G545" s="22" t="str">
        <f>VLOOKUP(B545,Pricelist!A:B,1,FALSE)</f>
        <v>BGA-290-5ADR</v>
      </c>
    </row>
    <row r="546" spans="1:7" ht="15" customHeight="1">
      <c r="A546" s="22" t="e">
        <f>VLOOKUP(B546,Lookup!A:B,2,FALSE)</f>
        <v>#N/A</v>
      </c>
      <c r="B546" s="22" t="str">
        <f>Pricelist!A546</f>
        <v>BGA-290-8ADR</v>
      </c>
      <c r="C546" s="22">
        <f>Pricelist!B546</f>
        <v>12</v>
      </c>
      <c r="D546" s="2">
        <f>Pricelist!C546/Calculations!$B$1</f>
        <v>108.12661626764941</v>
      </c>
      <c r="E546" s="22">
        <f t="shared" si="9"/>
        <v>2</v>
      </c>
      <c r="F546" s="22" t="s">
        <v>8</v>
      </c>
      <c r="G546" s="22" t="str">
        <f>VLOOKUP(B546,Pricelist!A:B,1,FALSE)</f>
        <v>BGA-290-8ADR</v>
      </c>
    </row>
    <row r="547" spans="1:7" ht="15" customHeight="1">
      <c r="A547" s="22" t="e">
        <f>VLOOKUP(B547,Lookup!A:B,2,FALSE)</f>
        <v>#N/A</v>
      </c>
      <c r="B547" s="22" t="str">
        <f>Pricelist!A547</f>
        <v>BGA-290DB-4ADR</v>
      </c>
      <c r="C547" s="22">
        <f>Pricelist!B547</f>
        <v>12</v>
      </c>
      <c r="D547" s="2">
        <f>Pricelist!C547/Calculations!$B$1</f>
        <v>108.12661626764941</v>
      </c>
      <c r="E547" s="22">
        <f t="shared" si="9"/>
        <v>2</v>
      </c>
      <c r="F547" s="22" t="s">
        <v>8</v>
      </c>
      <c r="G547" s="22" t="str">
        <f>VLOOKUP(B547,Pricelist!A:B,1,FALSE)</f>
        <v>BGA-290DB-4ADR</v>
      </c>
    </row>
    <row r="548" spans="1:7" ht="15" customHeight="1">
      <c r="A548" s="22" t="e">
        <f>VLOOKUP(B548,Lookup!A:B,2,FALSE)</f>
        <v>#N/A</v>
      </c>
      <c r="B548" s="22" t="str">
        <f>Pricelist!A548</f>
        <v>BGA-290DB-6ADR</v>
      </c>
      <c r="C548" s="22">
        <f>Pricelist!B548</f>
        <v>12</v>
      </c>
      <c r="D548" s="2">
        <f>Pricelist!C548/Calculations!$B$1</f>
        <v>108.12661626764941</v>
      </c>
      <c r="E548" s="22">
        <f t="shared" si="9"/>
        <v>2</v>
      </c>
      <c r="F548" s="22" t="s">
        <v>8</v>
      </c>
      <c r="G548" s="22" t="str">
        <f>VLOOKUP(B548,Pricelist!A:B,1,FALSE)</f>
        <v>BGA-290DB-6ADR</v>
      </c>
    </row>
    <row r="549" spans="1:7" ht="15" customHeight="1">
      <c r="A549" s="22" t="e">
        <f>VLOOKUP(B549,Lookup!A:B,2,FALSE)</f>
        <v>#N/A</v>
      </c>
      <c r="B549" s="22" t="str">
        <f>Pricelist!A549</f>
        <v>BGA-290DB-7ADR</v>
      </c>
      <c r="C549" s="22">
        <f>Pricelist!B549</f>
        <v>12</v>
      </c>
      <c r="D549" s="2">
        <f>Pricelist!C549/Calculations!$B$1</f>
        <v>108.12661626764941</v>
      </c>
      <c r="E549" s="22">
        <f t="shared" si="9"/>
        <v>2</v>
      </c>
      <c r="F549" s="22" t="s">
        <v>8</v>
      </c>
      <c r="G549" s="22" t="str">
        <f>VLOOKUP(B549,Pricelist!A:B,1,FALSE)</f>
        <v>BGA-290DB-7ADR</v>
      </c>
    </row>
    <row r="550" spans="1:7" ht="15" customHeight="1">
      <c r="A550" s="22" t="str">
        <f>VLOOKUP(B550,Lookup!A:B,2,FALSE)</f>
        <v>CAS-BGA-300-7A1</v>
      </c>
      <c r="B550" s="22" t="str">
        <f>Pricelist!A550</f>
        <v>BGA-300-7A1</v>
      </c>
      <c r="C550" s="22">
        <f>Pricelist!B550</f>
        <v>10</v>
      </c>
      <c r="D550" s="2">
        <f>Pricelist!C550/Calculations!$B$1</f>
        <v>104.52239572539443</v>
      </c>
      <c r="E550" s="22">
        <f t="shared" si="9"/>
        <v>2</v>
      </c>
      <c r="F550" s="22" t="s">
        <v>8</v>
      </c>
      <c r="G550" s="22" t="str">
        <f>VLOOKUP(B550,Pricelist!A:B,1,FALSE)</f>
        <v>BGA-300-7A1</v>
      </c>
    </row>
    <row r="551" spans="1:7" ht="15" customHeight="1">
      <c r="A551" s="22" t="str">
        <f>VLOOKUP(B551,Lookup!A:B,2,FALSE)</f>
        <v>CAS-BGD-560-1DR</v>
      </c>
      <c r="B551" s="22" t="str">
        <f>Pricelist!A551</f>
        <v>BGD-560-1</v>
      </c>
      <c r="C551" s="22">
        <f>Pricelist!B551</f>
        <v>85</v>
      </c>
      <c r="D551" s="2">
        <f>Pricelist!C551/Calculations!$B$1</f>
        <v>79.292851929609569</v>
      </c>
      <c r="E551" s="22">
        <f t="shared" si="9"/>
        <v>2</v>
      </c>
      <c r="F551" s="22" t="s">
        <v>8</v>
      </c>
      <c r="G551" s="22" t="str">
        <f>VLOOKUP(B551,Pricelist!A:B,1,FALSE)</f>
        <v>BGD-560-1</v>
      </c>
    </row>
    <row r="552" spans="1:7" ht="15" customHeight="1">
      <c r="A552" s="22" t="str">
        <f>VLOOKUP(B552,Lookup!A:B,2,FALSE)</f>
        <v>CAS-BGD-560-4</v>
      </c>
      <c r="B552" s="22" t="str">
        <f>Pricelist!A552</f>
        <v>BGD-560-4</v>
      </c>
      <c r="C552" s="22">
        <f>Pricelist!B552</f>
        <v>59</v>
      </c>
      <c r="D552" s="2">
        <f>Pricelist!C552/Calculations!$B$1</f>
        <v>79.292851929609569</v>
      </c>
      <c r="E552" s="22">
        <f t="shared" si="9"/>
        <v>2</v>
      </c>
      <c r="F552" s="22" t="s">
        <v>8</v>
      </c>
      <c r="G552" s="22" t="str">
        <f>VLOOKUP(B552,Pricelist!A:B,1,FALSE)</f>
        <v>BGD-560-4</v>
      </c>
    </row>
    <row r="553" spans="1:7" ht="15" customHeight="1">
      <c r="A553" s="22" t="str">
        <f>VLOOKUP(B553,Lookup!A:B,2,FALSE)</f>
        <v>CAS-BGD-560-7DR</v>
      </c>
      <c r="B553" s="22" t="str">
        <f>Pricelist!A553</f>
        <v>BGD-560-7</v>
      </c>
      <c r="C553" s="22">
        <f>Pricelist!B553</f>
        <v>56</v>
      </c>
      <c r="D553" s="2">
        <f>Pricelist!C553/Calculations!$B$1</f>
        <v>79.292851929609569</v>
      </c>
      <c r="E553" s="22">
        <f t="shared" si="9"/>
        <v>2</v>
      </c>
      <c r="F553" s="22" t="s">
        <v>8</v>
      </c>
      <c r="G553" s="22" t="str">
        <f>VLOOKUP(B553,Pricelist!A:B,1,FALSE)</f>
        <v>BGD-560-7</v>
      </c>
    </row>
    <row r="554" spans="1:7" ht="15" customHeight="1">
      <c r="A554" s="22" t="str">
        <f>VLOOKUP(B554,Lookup!A:B,2,FALSE)</f>
        <v>CAS-BGD-560BC-7</v>
      </c>
      <c r="B554" s="22" t="str">
        <f>Pricelist!A554</f>
        <v>BGD-560BC-7DR</v>
      </c>
      <c r="C554" s="22">
        <f>Pricelist!B554</f>
        <v>18</v>
      </c>
      <c r="D554" s="2">
        <f>Pricelist!C554/Calculations!$B$1</f>
        <v>79.292851929609569</v>
      </c>
      <c r="E554" s="22">
        <f t="shared" si="9"/>
        <v>2</v>
      </c>
      <c r="F554" s="22" t="s">
        <v>8</v>
      </c>
      <c r="G554" s="22" t="str">
        <f>VLOOKUP(B554,Pricelist!A:B,1,FALSE)</f>
        <v>BGD-560BC-7DR</v>
      </c>
    </row>
    <row r="555" spans="1:7" ht="15" customHeight="1">
      <c r="A555" s="22" t="str">
        <f>VLOOKUP(B555,Lookup!A:B,2,FALSE)</f>
        <v>CAS-BGD-560BC-9</v>
      </c>
      <c r="B555" s="22" t="str">
        <f>Pricelist!A555</f>
        <v>BGD-560BC-9DR</v>
      </c>
      <c r="C555" s="22">
        <f>Pricelist!B555</f>
        <v>94</v>
      </c>
      <c r="D555" s="2">
        <f>Pricelist!C555/Calculations!$B$1</f>
        <v>79.292851929609569</v>
      </c>
      <c r="E555" s="22">
        <f t="shared" si="9"/>
        <v>2</v>
      </c>
      <c r="F555" s="22" t="s">
        <v>8</v>
      </c>
      <c r="G555" s="22" t="str">
        <f>VLOOKUP(B555,Pricelist!A:B,1,FALSE)</f>
        <v>BGD-560BC-9DR</v>
      </c>
    </row>
    <row r="556" spans="1:7" ht="15" customHeight="1">
      <c r="A556" s="22" t="str">
        <f>VLOOKUP(B556,Lookup!A:B,2,FALSE)</f>
        <v>CAS-BGD-560CR-2</v>
      </c>
      <c r="B556" s="22" t="str">
        <f>Pricelist!A556</f>
        <v>BGD-560CR-2DR</v>
      </c>
      <c r="C556" s="22">
        <f>Pricelist!B556</f>
        <v>50</v>
      </c>
      <c r="D556" s="2">
        <f>Pricelist!C556/Calculations!$B$1</f>
        <v>82.897072471864547</v>
      </c>
      <c r="E556" s="22">
        <f t="shared" si="9"/>
        <v>2</v>
      </c>
      <c r="F556" s="22" t="s">
        <v>8</v>
      </c>
      <c r="G556" s="22" t="str">
        <f>VLOOKUP(B556,Pricelist!A:B,1,FALSE)</f>
        <v>BGD-560CR-2DR</v>
      </c>
    </row>
    <row r="557" spans="1:7" ht="15" customHeight="1">
      <c r="A557" s="22" t="str">
        <f>VLOOKUP(B557,Lookup!A:B,2,FALSE)</f>
        <v>CAS-BGD-560CR-4</v>
      </c>
      <c r="B557" s="22" t="str">
        <f>Pricelist!A557</f>
        <v>BGD-560CR-4DR</v>
      </c>
      <c r="C557" s="22">
        <f>Pricelist!B557</f>
        <v>57</v>
      </c>
      <c r="D557" s="2">
        <f>Pricelist!C557/Calculations!$B$1</f>
        <v>82.897072471864547</v>
      </c>
      <c r="E557" s="22">
        <f t="shared" si="9"/>
        <v>2</v>
      </c>
      <c r="F557" s="22" t="s">
        <v>8</v>
      </c>
      <c r="G557" s="22" t="str">
        <f>VLOOKUP(B557,Pricelist!A:B,1,FALSE)</f>
        <v>BGD-560CR-4DR</v>
      </c>
    </row>
    <row r="558" spans="1:7" ht="15" customHeight="1">
      <c r="A558" s="22" t="str">
        <f>VLOOKUP(B558,Lookup!A:B,2,FALSE)</f>
        <v>CAS-BGD-560SK-4DR</v>
      </c>
      <c r="B558" s="22" t="str">
        <f>Pricelist!A558</f>
        <v>BGD-560SK-4</v>
      </c>
      <c r="C558" s="22">
        <f>Pricelist!B558</f>
        <v>15</v>
      </c>
      <c r="D558" s="2">
        <f>Pricelist!C558/Calculations!$B$1</f>
        <v>100.91817518313945</v>
      </c>
      <c r="E558" s="22">
        <f t="shared" si="9"/>
        <v>2</v>
      </c>
      <c r="F558" s="22" t="s">
        <v>8</v>
      </c>
      <c r="G558" s="22" t="str">
        <f>VLOOKUP(B558,Pricelist!A:B,1,FALSE)</f>
        <v>BGD-560SK-4</v>
      </c>
    </row>
    <row r="559" spans="1:7" ht="15" customHeight="1">
      <c r="A559" s="22" t="str">
        <f>VLOOKUP(B559,Lookup!A:B,2,FALSE)</f>
        <v>CAS-BGD-560TG-9</v>
      </c>
      <c r="B559" s="22" t="str">
        <f>Pricelist!A559</f>
        <v>BGD-560TG-9</v>
      </c>
      <c r="C559" s="22">
        <f>Pricelist!B559</f>
        <v>9</v>
      </c>
      <c r="D559" s="2">
        <f>Pricelist!C559/Calculations!$B$1</f>
        <v>97.313954640884475</v>
      </c>
      <c r="E559" s="22">
        <f t="shared" si="9"/>
        <v>2</v>
      </c>
      <c r="F559" s="22" t="s">
        <v>8</v>
      </c>
      <c r="G559" s="22" t="str">
        <f>VLOOKUP(B559,Pricelist!A:B,1,FALSE)</f>
        <v>BGD-560TG-9</v>
      </c>
    </row>
    <row r="560" spans="1:7" ht="15" customHeight="1">
      <c r="A560" s="22" t="e">
        <f>VLOOKUP(B560,Lookup!A:B,2,FALSE)</f>
        <v>#N/A</v>
      </c>
      <c r="B560" s="22" t="str">
        <f>Pricelist!A560</f>
        <v>BGD-560WL-2DR</v>
      </c>
      <c r="C560" s="22">
        <f>Pricelist!B560</f>
        <v>22</v>
      </c>
      <c r="D560" s="2">
        <f>Pricelist!C560/Calculations!$B$1</f>
        <v>86.501293014119526</v>
      </c>
      <c r="E560" s="22">
        <f t="shared" si="9"/>
        <v>2</v>
      </c>
      <c r="F560" s="22" t="s">
        <v>8</v>
      </c>
      <c r="G560" s="22" t="str">
        <f>VLOOKUP(B560,Pricelist!A:B,1,FALSE)</f>
        <v>BGD-560WL-2DR</v>
      </c>
    </row>
    <row r="561" spans="1:7" ht="15" customHeight="1">
      <c r="A561" s="22" t="str">
        <f>VLOOKUP(B561,Lookup!A:B,2,FALSE)</f>
        <v>CAS-BGD-560WL-4</v>
      </c>
      <c r="B561" s="22" t="str">
        <f>Pricelist!A561</f>
        <v>BGD-560WL-4DR</v>
      </c>
      <c r="C561" s="22">
        <f>Pricelist!B561</f>
        <v>10</v>
      </c>
      <c r="D561" s="2">
        <f>Pricelist!C561/Calculations!$B$1</f>
        <v>86.501293014119526</v>
      </c>
      <c r="E561" s="22">
        <f t="shared" si="9"/>
        <v>2</v>
      </c>
      <c r="F561" s="22" t="s">
        <v>8</v>
      </c>
      <c r="G561" s="22" t="str">
        <f>VLOOKUP(B561,Pricelist!A:B,1,FALSE)</f>
        <v>BGD-560WL-4DR</v>
      </c>
    </row>
    <row r="562" spans="1:7" ht="15" customHeight="1">
      <c r="A562" s="22" t="str">
        <f>VLOOKUP(B562,Lookup!A:B,2,FALSE)</f>
        <v>CAS-BGD-560WL-7</v>
      </c>
      <c r="B562" s="22" t="str">
        <f>Pricelist!A562</f>
        <v>BGD-560WL-7DR</v>
      </c>
      <c r="C562" s="22">
        <f>Pricelist!B562</f>
        <v>10</v>
      </c>
      <c r="D562" s="2">
        <f>Pricelist!C562/Calculations!$B$1</f>
        <v>86.501293014119526</v>
      </c>
      <c r="E562" s="22">
        <f t="shared" si="9"/>
        <v>2</v>
      </c>
      <c r="F562" s="22" t="s">
        <v>8</v>
      </c>
      <c r="G562" s="22" t="str">
        <f>VLOOKUP(B562,Pricelist!A:B,1,FALSE)</f>
        <v>BGD-560WL-7DR</v>
      </c>
    </row>
    <row r="563" spans="1:7" ht="15" customHeight="1">
      <c r="A563" s="22" t="str">
        <f>VLOOKUP(B563,Lookup!A:B,2,FALSE)</f>
        <v>CAS-BGD-560WM-5</v>
      </c>
      <c r="B563" s="22" t="str">
        <f>Pricelist!A563</f>
        <v>BGD-560WM-5DR</v>
      </c>
      <c r="C563" s="22">
        <f>Pricelist!B563</f>
        <v>20</v>
      </c>
      <c r="D563" s="2">
        <f>Pricelist!C563/Calculations!$B$1</f>
        <v>84.699182742992036</v>
      </c>
      <c r="E563" s="22">
        <f t="shared" si="9"/>
        <v>2</v>
      </c>
      <c r="F563" s="22" t="s">
        <v>8</v>
      </c>
      <c r="G563" s="22" t="str">
        <f>VLOOKUP(B563,Pricelist!A:B,1,FALSE)</f>
        <v>BGD-560WM-5DR</v>
      </c>
    </row>
    <row r="564" spans="1:7" ht="15" customHeight="1">
      <c r="A564" s="22" t="str">
        <f>VLOOKUP(B564,Lookup!A:B,2,FALSE)</f>
        <v>CAS-BGD-570-4DR</v>
      </c>
      <c r="B564" s="22" t="str">
        <f>Pricelist!A564</f>
        <v>BGD-570-4DR</v>
      </c>
      <c r="C564" s="22">
        <f>Pricelist!B564</f>
        <v>7</v>
      </c>
      <c r="D564" s="2">
        <f>Pricelist!C564/Calculations!$B$1</f>
        <v>79.292851929609569</v>
      </c>
      <c r="E564" s="22">
        <f t="shared" si="9"/>
        <v>2</v>
      </c>
      <c r="F564" s="22" t="s">
        <v>8</v>
      </c>
      <c r="G564" s="22" t="str">
        <f>VLOOKUP(B564,Pricelist!A:B,1,FALSE)</f>
        <v>BGD-570-4DR</v>
      </c>
    </row>
    <row r="565" spans="1:7" ht="15" customHeight="1">
      <c r="A565" s="22" t="str">
        <f>VLOOKUP(B565,Lookup!A:B,2,FALSE)</f>
        <v>CAS-BGD-570BC-3</v>
      </c>
      <c r="B565" s="22" t="str">
        <f>Pricelist!A565</f>
        <v>BGD-570BC-3DR</v>
      </c>
      <c r="C565" s="22">
        <f>Pricelist!B565</f>
        <v>6</v>
      </c>
      <c r="D565" s="2">
        <f>Pricelist!C565/Calculations!$B$1</f>
        <v>79.292851929609569</v>
      </c>
      <c r="E565" s="22">
        <f t="shared" si="9"/>
        <v>2</v>
      </c>
      <c r="F565" s="22" t="s">
        <v>8</v>
      </c>
      <c r="G565" s="22" t="str">
        <f>VLOOKUP(B565,Pricelist!A:B,1,FALSE)</f>
        <v>BGD-570BC-3DR</v>
      </c>
    </row>
    <row r="566" spans="1:7" ht="15" customHeight="1">
      <c r="A566" s="22" t="str">
        <f>VLOOKUP(B566,Lookup!A:B,2,FALSE)</f>
        <v>CAS-BGD-570BC-4</v>
      </c>
      <c r="B566" s="22" t="str">
        <f>Pricelist!A566</f>
        <v>BGD-570BC-4DR</v>
      </c>
      <c r="C566" s="22">
        <f>Pricelist!B566</f>
        <v>5</v>
      </c>
      <c r="D566" s="2">
        <f>Pricelist!C566/Calculations!$B$1</f>
        <v>86.501293014119526</v>
      </c>
      <c r="E566" s="22">
        <f t="shared" si="9"/>
        <v>2</v>
      </c>
      <c r="F566" s="22" t="s">
        <v>8</v>
      </c>
      <c r="G566" s="22" t="str">
        <f>VLOOKUP(B566,Pricelist!A:B,1,FALSE)</f>
        <v>BGD-570BC-4DR</v>
      </c>
    </row>
    <row r="567" spans="1:7" ht="15" customHeight="1">
      <c r="A567" s="22" t="e">
        <f>VLOOKUP(B567,Lookup!A:B,2,FALSE)</f>
        <v>#N/A</v>
      </c>
      <c r="B567" s="22" t="str">
        <f>Pricelist!A567</f>
        <v>BGD-570TH-1DR</v>
      </c>
      <c r="C567" s="22">
        <f>Pricelist!B567</f>
        <v>20</v>
      </c>
      <c r="D567" s="2">
        <f>Pricelist!C567/Calculations!$B$1</f>
        <v>82.897072471864547</v>
      </c>
      <c r="E567" s="22">
        <f t="shared" si="9"/>
        <v>2</v>
      </c>
      <c r="F567" s="22" t="s">
        <v>8</v>
      </c>
      <c r="G567" s="22" t="str">
        <f>VLOOKUP(B567,Pricelist!A:B,1,FALSE)</f>
        <v>BGD-570TH-1DR</v>
      </c>
    </row>
    <row r="568" spans="1:7" ht="15" customHeight="1">
      <c r="A568" s="22" t="str">
        <f>VLOOKUP(B568,Lookup!A:B,2,FALSE)</f>
        <v>CAS-BGD-570THB-7JF</v>
      </c>
      <c r="B568" s="22" t="str">
        <f>Pricelist!A568</f>
        <v>BGD-570THB-7JF</v>
      </c>
      <c r="C568" s="22">
        <f>Pricelist!B568</f>
        <v>10</v>
      </c>
      <c r="D568" s="2">
        <f>Pricelist!C568/Calculations!$B$1</f>
        <v>108.12661626764941</v>
      </c>
      <c r="E568" s="22">
        <f t="shared" si="9"/>
        <v>2</v>
      </c>
      <c r="F568" s="22" t="s">
        <v>8</v>
      </c>
      <c r="G568" s="22" t="str">
        <f>VLOOKUP(B568,Pricelist!A:B,1,FALSE)</f>
        <v>BGD-570THB-7JF</v>
      </c>
    </row>
    <row r="569" spans="1:7" ht="15" customHeight="1">
      <c r="A569" s="22" t="str">
        <f>VLOOKUP(B569,Lookup!A:B,2,FALSE)</f>
        <v>CAS-BLX-560-1DR</v>
      </c>
      <c r="B569" s="22" t="str">
        <f>Pricelist!A569</f>
        <v>BLX-560-1DR</v>
      </c>
      <c r="C569" s="22">
        <f>Pricelist!B569</f>
        <v>49</v>
      </c>
      <c r="D569" s="2">
        <f>Pricelist!C569/Calculations!$B$1</f>
        <v>86.501293014119526</v>
      </c>
      <c r="E569" s="22">
        <f t="shared" si="9"/>
        <v>2</v>
      </c>
      <c r="F569" s="22" t="s">
        <v>8</v>
      </c>
      <c r="G569" s="22" t="str">
        <f>VLOOKUP(B569,Pricelist!A:B,1,FALSE)</f>
        <v>BLX-560-1DR</v>
      </c>
    </row>
    <row r="570" spans="1:7" ht="15" customHeight="1">
      <c r="A570" s="22" t="str">
        <f>VLOOKUP(B570,Lookup!A:B,2,FALSE)</f>
        <v>CAS-BLX-560-2DR</v>
      </c>
      <c r="B570" s="22" t="str">
        <f>Pricelist!A570</f>
        <v>BLX-560-2</v>
      </c>
      <c r="C570" s="22">
        <f>Pricelist!B570</f>
        <v>20</v>
      </c>
      <c r="D570" s="2">
        <f>Pricelist!C570/Calculations!$B$1</f>
        <v>84.699182742992036</v>
      </c>
      <c r="E570" s="22">
        <f t="shared" si="9"/>
        <v>2</v>
      </c>
      <c r="F570" s="22" t="s">
        <v>8</v>
      </c>
      <c r="G570" s="22" t="str">
        <f>VLOOKUP(B570,Pricelist!A:B,1,FALSE)</f>
        <v>BLX-560-2</v>
      </c>
    </row>
    <row r="571" spans="1:7" ht="15" customHeight="1">
      <c r="A571" s="22" t="str">
        <f>VLOOKUP(B571,Lookup!A:B,2,FALSE)</f>
        <v>CAS-BLX-560-3DR</v>
      </c>
      <c r="B571" s="22" t="str">
        <f>Pricelist!A571</f>
        <v>BLX-560-3</v>
      </c>
      <c r="C571" s="22">
        <f>Pricelist!B571</f>
        <v>20</v>
      </c>
      <c r="D571" s="2">
        <f>Pricelist!C571/Calculations!$B$1</f>
        <v>93.709734098629497</v>
      </c>
      <c r="E571" s="22">
        <f t="shared" si="9"/>
        <v>2</v>
      </c>
      <c r="F571" s="22" t="s">
        <v>8</v>
      </c>
      <c r="G571" s="22" t="str">
        <f>VLOOKUP(B571,Pricelist!A:B,1,FALSE)</f>
        <v>BLX-560-3</v>
      </c>
    </row>
    <row r="572" spans="1:7" ht="15" customHeight="1">
      <c r="A572" s="22" t="str">
        <f>VLOOKUP(B572,Lookup!A:B,2,FALSE)</f>
        <v>CAS-BLX-560-7DR</v>
      </c>
      <c r="B572" s="22" t="str">
        <f>Pricelist!A572</f>
        <v>BLX-560-7DR</v>
      </c>
      <c r="C572" s="22">
        <f>Pricelist!B572</f>
        <v>100</v>
      </c>
      <c r="D572" s="2">
        <f>Pricelist!C572/Calculations!$B$1</f>
        <v>77.490741658482079</v>
      </c>
      <c r="E572" s="22">
        <f t="shared" si="9"/>
        <v>2</v>
      </c>
      <c r="F572" s="22" t="s">
        <v>8</v>
      </c>
      <c r="G572" s="22" t="str">
        <f>VLOOKUP(B572,Pricelist!A:B,1,FALSE)</f>
        <v>BLX-560-7DR</v>
      </c>
    </row>
    <row r="573" spans="1:7" ht="15" customHeight="1">
      <c r="A573" s="22" t="str">
        <f>VLOOKUP(B573,Lookup!A:B,2,FALSE)</f>
        <v>CAS-BSA-B100-1ADR</v>
      </c>
      <c r="B573" s="22" t="str">
        <f>Pricelist!A573</f>
        <v>BSA-B100-1ADR</v>
      </c>
      <c r="C573" s="22">
        <f>Pricelist!B573</f>
        <v>20</v>
      </c>
      <c r="D573" s="2">
        <f>Pricelist!C573/Calculations!$B$1</f>
        <v>104.52239572539443</v>
      </c>
      <c r="E573" s="22">
        <f t="shared" si="9"/>
        <v>2</v>
      </c>
      <c r="F573" s="22" t="s">
        <v>8</v>
      </c>
      <c r="G573" s="22" t="str">
        <f>VLOOKUP(B573,Pricelist!A:B,1,FALSE)</f>
        <v>BSA-B100-1ADR</v>
      </c>
    </row>
    <row r="574" spans="1:7" ht="15" customHeight="1">
      <c r="A574" s="22" t="str">
        <f>VLOOKUP(B574,Lookup!A:B,2,FALSE)</f>
        <v>CAS-BSA-B100-2ADR</v>
      </c>
      <c r="B574" s="22" t="str">
        <f>Pricelist!A574</f>
        <v>BSA-B100-2A</v>
      </c>
      <c r="C574" s="22">
        <f>Pricelist!B574</f>
        <v>23</v>
      </c>
      <c r="D574" s="2">
        <f>Pricelist!C574/Calculations!$B$1</f>
        <v>102.72028545426694</v>
      </c>
      <c r="E574" s="22">
        <f t="shared" si="9"/>
        <v>2</v>
      </c>
      <c r="F574" s="22" t="s">
        <v>8</v>
      </c>
      <c r="G574" s="22" t="str">
        <f>VLOOKUP(B574,Pricelist!A:B,1,FALSE)</f>
        <v>BSA-B100-2A</v>
      </c>
    </row>
    <row r="575" spans="1:7" ht="15" customHeight="1">
      <c r="A575" s="22" t="str">
        <f>VLOOKUP(B575,Lookup!A:B,2,FALSE)</f>
        <v>CAS-BSA-B100-4A1</v>
      </c>
      <c r="B575" s="22" t="str">
        <f>Pricelist!A575</f>
        <v>BSA-B100-4A1</v>
      </c>
      <c r="C575" s="22">
        <f>Pricelist!B575</f>
        <v>30</v>
      </c>
      <c r="D575" s="2">
        <f>Pricelist!C575/Calculations!$B$1</f>
        <v>104.52239572539443</v>
      </c>
      <c r="E575" s="22">
        <f t="shared" si="9"/>
        <v>2</v>
      </c>
      <c r="F575" s="22" t="s">
        <v>8</v>
      </c>
      <c r="G575" s="22" t="str">
        <f>VLOOKUP(B575,Pricelist!A:B,1,FALSE)</f>
        <v>BSA-B100-4A1</v>
      </c>
    </row>
    <row r="576" spans="1:7" ht="15" customHeight="1">
      <c r="A576" s="22" t="str">
        <f>VLOOKUP(B576,Lookup!A:B,2,FALSE)</f>
        <v>CAS-BSA-B100-4A2</v>
      </c>
      <c r="B576" s="22" t="str">
        <f>Pricelist!A576</f>
        <v>BSA-B100-4A2DR</v>
      </c>
      <c r="C576" s="22">
        <f>Pricelist!B576</f>
        <v>18</v>
      </c>
      <c r="D576" s="2">
        <f>Pricelist!C576/Calculations!$B$1</f>
        <v>102.72028545426694</v>
      </c>
      <c r="E576" s="22">
        <f t="shared" si="9"/>
        <v>2</v>
      </c>
      <c r="F576" s="22" t="s">
        <v>8</v>
      </c>
      <c r="G576" s="22" t="str">
        <f>VLOOKUP(B576,Pricelist!A:B,1,FALSE)</f>
        <v>BSA-B100-4A2DR</v>
      </c>
    </row>
    <row r="577" spans="1:7" ht="15" customHeight="1">
      <c r="A577" s="22" t="str">
        <f>VLOOKUP(B577,Lookup!A:B,2,FALSE)</f>
        <v>CAS-BSA-B100-7ADR</v>
      </c>
      <c r="B577" s="22" t="str">
        <f>Pricelist!A577</f>
        <v>BSA-B100-7ADR</v>
      </c>
      <c r="C577" s="22">
        <f>Pricelist!B577</f>
        <v>20</v>
      </c>
      <c r="D577" s="2">
        <f>Pricelist!C577/Calculations!$B$1</f>
        <v>102.72028545426694</v>
      </c>
      <c r="E577" s="22">
        <f t="shared" si="9"/>
        <v>2</v>
      </c>
      <c r="F577" s="22" t="s">
        <v>8</v>
      </c>
      <c r="G577" s="22" t="str">
        <f>VLOOKUP(B577,Pricelist!A:B,1,FALSE)</f>
        <v>BSA-B100-7ADR</v>
      </c>
    </row>
    <row r="578" spans="1:7" ht="15" customHeight="1">
      <c r="A578" s="22" t="str">
        <f>VLOOKUP(B578,Lookup!A:B,2,FALSE)</f>
        <v>CAS-BSA-B100MC-4A</v>
      </c>
      <c r="B578" s="22" t="str">
        <f>Pricelist!A578</f>
        <v>BSA-B100MC-4A</v>
      </c>
      <c r="C578" s="22">
        <f>Pricelist!B578</f>
        <v>14</v>
      </c>
      <c r="D578" s="2">
        <f>Pricelist!C578/Calculations!$B$1</f>
        <v>108.12661626764941</v>
      </c>
      <c r="E578" s="22">
        <f t="shared" si="9"/>
        <v>2</v>
      </c>
      <c r="F578" s="22" t="s">
        <v>8</v>
      </c>
      <c r="G578" s="22" t="str">
        <f>VLOOKUP(B578,Pricelist!A:B,1,FALSE)</f>
        <v>BSA-B100MC-4A</v>
      </c>
    </row>
    <row r="579" spans="1:7" ht="15" customHeight="1">
      <c r="A579" s="22" t="str">
        <f>VLOOKUP(B579,Lookup!A:B,2,FALSE)</f>
        <v>CAS-BSA-B100MC-8A</v>
      </c>
      <c r="B579" s="22" t="str">
        <f>Pricelist!A579</f>
        <v>BSA-B100MC-8A</v>
      </c>
      <c r="C579" s="22">
        <f>Pricelist!B579</f>
        <v>22</v>
      </c>
      <c r="D579" s="2">
        <f>Pricelist!C579/Calculations!$B$1</f>
        <v>108.12661626764941</v>
      </c>
      <c r="E579" s="22">
        <f t="shared" ref="E579:E606" si="10">IF(C579&gt;1,2,IF(C579=1,5,14))</f>
        <v>2</v>
      </c>
      <c r="F579" s="22" t="s">
        <v>8</v>
      </c>
      <c r="G579" s="22" t="str">
        <f>VLOOKUP(B579,Pricelist!A:B,1,FALSE)</f>
        <v>BSA-B100MC-8A</v>
      </c>
    </row>
    <row r="580" spans="1:7" ht="15" customHeight="1">
      <c r="A580" s="22" t="str">
        <f>VLOOKUP(B580,Lookup!A:B,2,FALSE)</f>
        <v>CAS-BSA-B100MF-7ADR</v>
      </c>
      <c r="B580" s="22" t="str">
        <f>Pricelist!A580</f>
        <v>BSA-B100MF-7A</v>
      </c>
      <c r="C580" s="22">
        <f>Pricelist!B580</f>
        <v>10</v>
      </c>
      <c r="D580" s="2">
        <f>Pricelist!C580/Calculations!$B$1</f>
        <v>115.33505735215937</v>
      </c>
      <c r="E580" s="22">
        <f t="shared" si="10"/>
        <v>2</v>
      </c>
      <c r="F580" s="22" t="s">
        <v>8</v>
      </c>
      <c r="G580" s="22" t="str">
        <f>VLOOKUP(B580,Pricelist!A:B,1,FALSE)</f>
        <v>BSA-B100MF-7A</v>
      </c>
    </row>
    <row r="581" spans="1:7" ht="15" customHeight="1">
      <c r="A581" s="22" t="str">
        <f>VLOOKUP(B581,Lookup!A:B,2,FALSE)</f>
        <v>CAS-BSA-B100MT-1A</v>
      </c>
      <c r="B581" s="22" t="str">
        <f>Pricelist!A581</f>
        <v>BSA-B100MT-1A</v>
      </c>
      <c r="C581" s="22">
        <f>Pricelist!B581</f>
        <v>16</v>
      </c>
      <c r="D581" s="2">
        <f>Pricelist!C581/Calculations!$B$1</f>
        <v>142.36671141907172</v>
      </c>
      <c r="E581" s="22">
        <f t="shared" si="10"/>
        <v>2</v>
      </c>
      <c r="F581" s="22" t="s">
        <v>8</v>
      </c>
      <c r="G581" s="22" t="str">
        <f>VLOOKUP(B581,Pricelist!A:B,1,FALSE)</f>
        <v>BSA-B100MT-1A</v>
      </c>
    </row>
    <row r="582" spans="1:7" ht="15" customHeight="1">
      <c r="A582" s="22" t="str">
        <f>VLOOKUP(B582,Lookup!A:B,2,FALSE)</f>
        <v>CAS-BSA-B100SC-7ADR</v>
      </c>
      <c r="B582" s="22" t="str">
        <f>Pricelist!A582</f>
        <v>BSA-B100SC-7A</v>
      </c>
      <c r="C582" s="22">
        <f>Pricelist!B582</f>
        <v>15</v>
      </c>
      <c r="D582" s="2">
        <f>Pricelist!C582/Calculations!$B$1</f>
        <v>104.52239572539443</v>
      </c>
      <c r="E582" s="22">
        <f t="shared" si="10"/>
        <v>2</v>
      </c>
      <c r="F582" s="22" t="s">
        <v>8</v>
      </c>
      <c r="G582" s="22" t="str">
        <f>VLOOKUP(B582,Pricelist!A:B,1,FALSE)</f>
        <v>BSA-B100SC-7A</v>
      </c>
    </row>
    <row r="583" spans="1:7" ht="15" customHeight="1">
      <c r="A583" s="22" t="str">
        <f>VLOOKUP(B583,Lookup!A:B,2,FALSE)</f>
        <v>CAS-MSG-400G-1A2DR</v>
      </c>
      <c r="B583" s="22" t="str">
        <f>Pricelist!A583</f>
        <v>MSG-400G-1A2</v>
      </c>
      <c r="C583" s="22">
        <f>Pricelist!B583</f>
        <v>6</v>
      </c>
      <c r="D583" s="2">
        <f>Pricelist!C583/Calculations!$B$1</f>
        <v>173.00258602823905</v>
      </c>
      <c r="E583" s="22">
        <f t="shared" si="10"/>
        <v>2</v>
      </c>
      <c r="F583" s="22" t="s">
        <v>8</v>
      </c>
      <c r="G583" s="22" t="str">
        <f>VLOOKUP(B583,Pricelist!A:B,1,FALSE)</f>
        <v>MSG-400G-1A2</v>
      </c>
    </row>
    <row r="584" spans="1:7" ht="15" customHeight="1">
      <c r="A584" s="22" t="str">
        <f>VLOOKUP(B584,Lookup!A:B,2,FALSE)</f>
        <v>CAS-MSG-B100-4A</v>
      </c>
      <c r="B584" s="22" t="str">
        <f>Pricelist!A584</f>
        <v>MSG-B100-4A</v>
      </c>
      <c r="C584" s="22">
        <f>Pricelist!B584</f>
        <v>6</v>
      </c>
      <c r="D584" s="2">
        <f>Pricelist!C584/Calculations!$B$1</f>
        <v>176.60680657049403</v>
      </c>
      <c r="E584" s="22">
        <f t="shared" si="10"/>
        <v>2</v>
      </c>
      <c r="F584" s="22" t="s">
        <v>8</v>
      </c>
      <c r="G584" s="22" t="str">
        <f>VLOOKUP(B584,Pricelist!A:B,1,FALSE)</f>
        <v>MSG-B100-4A</v>
      </c>
    </row>
    <row r="585" spans="1:7" ht="15" customHeight="1">
      <c r="A585" s="22" t="str">
        <f>VLOOKUP(B585,Lookup!A:B,2,FALSE)</f>
        <v>CAS-MSG-B100G-1A</v>
      </c>
      <c r="B585" s="22" t="str">
        <f>Pricelist!A585</f>
        <v>MSG-B100G-1A</v>
      </c>
      <c r="C585" s="22">
        <f>Pricelist!B585</f>
        <v>5</v>
      </c>
      <c r="D585" s="2">
        <f>Pricelist!C585/Calculations!$B$1</f>
        <v>187.41946819725899</v>
      </c>
      <c r="E585" s="22">
        <f t="shared" si="10"/>
        <v>2</v>
      </c>
      <c r="F585" s="22" t="s">
        <v>8</v>
      </c>
      <c r="G585" s="22" t="str">
        <f>VLOOKUP(B585,Pricelist!A:B,1,FALSE)</f>
        <v>MSG-B100G-1A</v>
      </c>
    </row>
    <row r="586" spans="1:7" ht="15" customHeight="1">
      <c r="A586" s="22" t="str">
        <f>VLOOKUP(B586,Lookup!A:B,2,FALSE)</f>
        <v>CAS-MSG-B100G-2A</v>
      </c>
      <c r="B586" s="22" t="str">
        <f>Pricelist!A586</f>
        <v>MSG-B100G-2A</v>
      </c>
      <c r="C586" s="22">
        <f>Pricelist!B586</f>
        <v>6</v>
      </c>
      <c r="D586" s="2">
        <f>Pricelist!C586/Calculations!$B$1</f>
        <v>187.41946819725899</v>
      </c>
      <c r="E586" s="22">
        <f t="shared" si="10"/>
        <v>2</v>
      </c>
      <c r="F586" s="22" t="s">
        <v>8</v>
      </c>
      <c r="G586" s="22" t="str">
        <f>VLOOKUP(B586,Pricelist!A:B,1,FALSE)</f>
        <v>MSG-B100G-2A</v>
      </c>
    </row>
    <row r="587" spans="1:7" ht="15" customHeight="1">
      <c r="A587" s="22" t="str">
        <f>VLOOKUP(B587,Lookup!A:B,2,FALSE)</f>
        <v>CAS-MSG-C100-2ADR</v>
      </c>
      <c r="B587" s="22" t="str">
        <f>Pricelist!A587</f>
        <v>MSG-C100-2A</v>
      </c>
      <c r="C587" s="22">
        <f>Pricelist!B587</f>
        <v>7</v>
      </c>
      <c r="D587" s="2">
        <f>Pricelist!C587/Calculations!$B$1</f>
        <v>136.96038060568927</v>
      </c>
      <c r="E587" s="22">
        <f t="shared" si="10"/>
        <v>2</v>
      </c>
      <c r="F587" s="22" t="s">
        <v>8</v>
      </c>
      <c r="G587" s="22" t="str">
        <f>VLOOKUP(B587,Pricelist!A:B,1,FALSE)</f>
        <v>MSG-C100-2A</v>
      </c>
    </row>
    <row r="588" spans="1:7" ht="15" customHeight="1">
      <c r="A588" s="22" t="str">
        <f>VLOOKUP(B588,Lookup!A:B,2,FALSE)</f>
        <v>CAS-MSG-C100G-7ADR</v>
      </c>
      <c r="B588" s="22" t="str">
        <f>Pricelist!A588</f>
        <v>MSG-C100G-7ADR</v>
      </c>
      <c r="C588" s="22">
        <f>Pricelist!B588</f>
        <v>20</v>
      </c>
      <c r="D588" s="2">
        <f>Pricelist!C588/Calculations!$B$1</f>
        <v>140.56460114794424</v>
      </c>
      <c r="E588" s="22">
        <f t="shared" si="10"/>
        <v>2</v>
      </c>
      <c r="F588" s="22" t="s">
        <v>8</v>
      </c>
      <c r="G588" s="22" t="str">
        <f>VLOOKUP(B588,Pricelist!A:B,1,FALSE)</f>
        <v>MSG-C100G-7ADR</v>
      </c>
    </row>
    <row r="589" spans="1:7" ht="15" customHeight="1">
      <c r="A589" s="22" t="str">
        <f>VLOOKUP(B589,Lookup!A:B,2,FALSE)</f>
        <v>CAS-MSG-C150G-1A</v>
      </c>
      <c r="B589" s="22" t="str">
        <f>Pricelist!A589</f>
        <v>MSG-C150G-1ADR</v>
      </c>
      <c r="C589" s="22">
        <f>Pricelist!B589</f>
        <v>10</v>
      </c>
      <c r="D589" s="2">
        <f>Pricelist!C589/Calculations!$B$1</f>
        <v>153.17937304583666</v>
      </c>
      <c r="E589" s="22">
        <f t="shared" si="10"/>
        <v>2</v>
      </c>
      <c r="F589" s="22" t="s">
        <v>8</v>
      </c>
      <c r="G589" s="22" t="str">
        <f>VLOOKUP(B589,Pricelist!A:B,1,FALSE)</f>
        <v>MSG-C150G-1ADR</v>
      </c>
    </row>
    <row r="590" spans="1:7" ht="15" customHeight="1">
      <c r="A590" s="22" t="str">
        <f>VLOOKUP(B590,Lookup!A:B,2,FALSE)</f>
        <v>CAS-MSG-C150G-3A</v>
      </c>
      <c r="B590" s="22" t="str">
        <f>Pricelist!A590</f>
        <v>MSG-C150G-3ADR</v>
      </c>
      <c r="C590" s="22">
        <f>Pricelist!B590</f>
        <v>10</v>
      </c>
      <c r="D590" s="2">
        <f>Pricelist!C590/Calculations!$B$1</f>
        <v>153.17937304583666</v>
      </c>
      <c r="E590" s="22">
        <f t="shared" si="10"/>
        <v>2</v>
      </c>
      <c r="F590" s="22" t="s">
        <v>8</v>
      </c>
      <c r="G590" s="22" t="str">
        <f>VLOOKUP(B590,Pricelist!A:B,1,FALSE)</f>
        <v>MSG-C150G-3ADR</v>
      </c>
    </row>
    <row r="591" spans="1:7" ht="15" customHeight="1">
      <c r="A591" s="22" t="str">
        <f>VLOOKUP(B591,Lookup!A:B,2,FALSE)</f>
        <v>CAS-MSG-C150G-4A</v>
      </c>
      <c r="B591" s="22" t="str">
        <f>Pricelist!A591</f>
        <v>MSG-C150G-4ADR</v>
      </c>
      <c r="C591" s="22">
        <f>Pricelist!B591</f>
        <v>10</v>
      </c>
      <c r="D591" s="2">
        <f>Pricelist!C591/Calculations!$B$1</f>
        <v>153.17937304583666</v>
      </c>
      <c r="E591" s="22">
        <f t="shared" si="10"/>
        <v>2</v>
      </c>
      <c r="F591" s="22" t="s">
        <v>8</v>
      </c>
      <c r="G591" s="22" t="str">
        <f>VLOOKUP(B591,Pricelist!A:B,1,FALSE)</f>
        <v>MSG-C150G-4ADR</v>
      </c>
    </row>
    <row r="592" spans="1:7" ht="15" customHeight="1">
      <c r="A592" s="22" t="str">
        <f>VLOOKUP(B592,Lookup!A:B,2,FALSE)</f>
        <v>CAS-MSG-S200-4ADR</v>
      </c>
      <c r="B592" s="22" t="str">
        <f>Pricelist!A592</f>
        <v>MSG-S200-4ADR</v>
      </c>
      <c r="C592" s="22">
        <f>Pricelist!B592</f>
        <v>10</v>
      </c>
      <c r="D592" s="2">
        <f>Pricelist!C592/Calculations!$B$1</f>
        <v>153.17937304583666</v>
      </c>
      <c r="E592" s="22">
        <f t="shared" si="10"/>
        <v>2</v>
      </c>
      <c r="F592" s="22" t="s">
        <v>8</v>
      </c>
      <c r="G592" s="22" t="str">
        <f>VLOOKUP(B592,Pricelist!A:B,1,FALSE)</f>
        <v>MSG-S200-4ADR</v>
      </c>
    </row>
    <row r="593" spans="1:7" ht="15" customHeight="1">
      <c r="A593" s="22" t="str">
        <f>VLOOKUP(B593,Lookup!A:B,2,FALSE)</f>
        <v>CAS-MSG-S200DG-4ADR</v>
      </c>
      <c r="B593" s="22" t="str">
        <f>Pricelist!A593</f>
        <v>MSG-S200DG-4ADR</v>
      </c>
      <c r="C593" s="22">
        <f>Pricelist!B593</f>
        <v>8</v>
      </c>
      <c r="D593" s="2">
        <f>Pricelist!C593/Calculations!$B$1</f>
        <v>216.25323253529882</v>
      </c>
      <c r="E593" s="22">
        <f t="shared" si="10"/>
        <v>2</v>
      </c>
      <c r="F593" s="22" t="s">
        <v>8</v>
      </c>
      <c r="G593" s="22" t="str">
        <f>VLOOKUP(B593,Pricelist!A:B,1,FALSE)</f>
        <v>MSG-S200DG-4ADR</v>
      </c>
    </row>
    <row r="594" spans="1:7" ht="15" customHeight="1">
      <c r="A594" s="22" t="str">
        <f>VLOOKUP(B594,Lookup!A:B,2,FALSE)</f>
        <v>CAS-MSG-S200G-1ADR</v>
      </c>
      <c r="B594" s="22" t="str">
        <f>Pricelist!A594</f>
        <v>MSG-S200G-1ADR</v>
      </c>
      <c r="C594" s="22">
        <f>Pricelist!B594</f>
        <v>8</v>
      </c>
      <c r="D594" s="2">
        <f>Pricelist!C594/Calculations!$B$1</f>
        <v>153.17937304583666</v>
      </c>
      <c r="E594" s="22">
        <f t="shared" si="10"/>
        <v>2</v>
      </c>
      <c r="F594" s="22" t="s">
        <v>8</v>
      </c>
      <c r="G594" s="22" t="str">
        <f>VLOOKUP(B594,Pricelist!A:B,1,FALSE)</f>
        <v>MSG-S200G-1ADR</v>
      </c>
    </row>
    <row r="595" spans="1:7" ht="15" customHeight="1">
      <c r="A595" s="22" t="str">
        <f>VLOOKUP(B595,Lookup!A:B,2,FALSE)</f>
        <v>CAS-MSG-S200G-4ADR</v>
      </c>
      <c r="B595" s="22" t="str">
        <f>Pricelist!A595</f>
        <v>MSG-S200G-4A</v>
      </c>
      <c r="C595" s="22">
        <f>Pricelist!B595</f>
        <v>6</v>
      </c>
      <c r="D595" s="2">
        <f>Pricelist!C595/Calculations!$B$1</f>
        <v>145.9709319613267</v>
      </c>
      <c r="E595" s="22">
        <f t="shared" si="10"/>
        <v>2</v>
      </c>
      <c r="F595" s="22" t="s">
        <v>8</v>
      </c>
      <c r="G595" s="22" t="str">
        <f>VLOOKUP(B595,Pricelist!A:B,1,FALSE)</f>
        <v>MSG-S200G-4A</v>
      </c>
    </row>
    <row r="596" spans="1:7" ht="15" customHeight="1">
      <c r="A596" s="22" t="str">
        <f>VLOOKUP(B596,Lookup!A:B,2,FALSE)</f>
        <v>CAS-MSG-S200G-5ADR</v>
      </c>
      <c r="B596" s="22" t="str">
        <f>Pricelist!A596</f>
        <v>MSG-S200G-5ADR</v>
      </c>
      <c r="C596" s="22">
        <f>Pricelist!B596</f>
        <v>10</v>
      </c>
      <c r="D596" s="2">
        <f>Pricelist!C596/Calculations!$B$1</f>
        <v>149.57515250358168</v>
      </c>
      <c r="E596" s="22">
        <f t="shared" si="10"/>
        <v>2</v>
      </c>
      <c r="F596" s="22" t="s">
        <v>8</v>
      </c>
      <c r="G596" s="22" t="str">
        <f>VLOOKUP(B596,Pricelist!A:B,1,FALSE)</f>
        <v>MSG-S200G-5ADR</v>
      </c>
    </row>
    <row r="597" spans="1:7" ht="15" customHeight="1">
      <c r="A597" s="22" t="str">
        <f>VLOOKUP(B597,Lookup!A:B,2,FALSE)</f>
        <v>CAS-MSG-S200G-7ADR</v>
      </c>
      <c r="B597" s="22" t="str">
        <f>Pricelist!A597</f>
        <v>MSG-S200G-7ADR</v>
      </c>
      <c r="C597" s="22">
        <f>Pricelist!B597</f>
        <v>19</v>
      </c>
      <c r="D597" s="2">
        <f>Pricelist!C597/Calculations!$B$1</f>
        <v>153.17937304583666</v>
      </c>
      <c r="E597" s="22">
        <f t="shared" si="10"/>
        <v>2</v>
      </c>
      <c r="F597" s="22" t="s">
        <v>8</v>
      </c>
      <c r="G597" s="22" t="str">
        <f>VLOOKUP(B597,Pricelist!A:B,1,FALSE)</f>
        <v>MSG-S200G-7ADR</v>
      </c>
    </row>
    <row r="598" spans="1:7" ht="15" customHeight="1">
      <c r="A598" s="22" t="str">
        <f>VLOOKUP(B598,Lookup!A:B,2,FALSE)</f>
        <v>CAS-MSG-S200WLP-5ADR</v>
      </c>
      <c r="B598" s="22" t="str">
        <f>Pricelist!A598</f>
        <v>MSG-S200WLP-5ADR</v>
      </c>
      <c r="C598" s="22">
        <f>Pricelist!B598</f>
        <v>23</v>
      </c>
      <c r="D598" s="2">
        <f>Pricelist!C598/Calculations!$B$1</f>
        <v>201.83635036627891</v>
      </c>
      <c r="E598" s="22">
        <f t="shared" si="10"/>
        <v>2</v>
      </c>
      <c r="F598" s="22" t="s">
        <v>8</v>
      </c>
      <c r="G598" s="22" t="str">
        <f>VLOOKUP(B598,Pricelist!A:B,1,FALSE)</f>
        <v>MSG-S200WLP-5ADR</v>
      </c>
    </row>
    <row r="599" spans="1:7" ht="15" customHeight="1">
      <c r="A599" s="22" t="str">
        <f>VLOOKUP(B599,Lookup!A:B,2,FALSE)</f>
        <v>CAS-MSG-S500-7A</v>
      </c>
      <c r="B599" s="22" t="str">
        <f>Pricelist!A599</f>
        <v>MSG-S500-7ADR</v>
      </c>
      <c r="C599" s="22">
        <f>Pricelist!B599</f>
        <v>22</v>
      </c>
      <c r="D599" s="2">
        <f>Pricelist!C599/Calculations!$B$1</f>
        <v>133.35616006343429</v>
      </c>
      <c r="E599" s="22">
        <f t="shared" si="10"/>
        <v>2</v>
      </c>
      <c r="F599" s="22" t="s">
        <v>8</v>
      </c>
      <c r="G599" s="22" t="str">
        <f>VLOOKUP(B599,Pricelist!A:B,1,FALSE)</f>
        <v>MSG-S500-7ADR</v>
      </c>
    </row>
    <row r="600" spans="1:7" ht="15" customHeight="1">
      <c r="A600" s="22" t="str">
        <f>VLOOKUP(B600,Lookup!A:B,2,FALSE)</f>
        <v>CAS-MSG-S500G-7A2</v>
      </c>
      <c r="B600" s="22" t="str">
        <f>Pricelist!A600</f>
        <v>MSG-S500G-7A2DR</v>
      </c>
      <c r="C600" s="22">
        <f>Pricelist!B600</f>
        <v>11</v>
      </c>
      <c r="D600" s="2">
        <f>Pricelist!C600/Calculations!$B$1</f>
        <v>158.58570385921914</v>
      </c>
      <c r="E600" s="22">
        <f t="shared" si="10"/>
        <v>2</v>
      </c>
      <c r="F600" s="22" t="s">
        <v>8</v>
      </c>
      <c r="G600" s="22" t="str">
        <f>VLOOKUP(B600,Pricelist!A:B,1,FALSE)</f>
        <v>MSG-S500G-7A2DR</v>
      </c>
    </row>
    <row r="601" spans="1:7" ht="15" customHeight="1">
      <c r="A601" s="22" t="str">
        <f>VLOOKUP(B601,Lookup!A:B,2,FALSE)</f>
        <v>CAS-MSG-S500G-7A</v>
      </c>
      <c r="B601" s="22" t="str">
        <f>Pricelist!A601</f>
        <v>MSG-S500G-7ADR</v>
      </c>
      <c r="C601" s="22">
        <f>Pricelist!B601</f>
        <v>20</v>
      </c>
      <c r="D601" s="2">
        <f>Pricelist!C601/Calculations!$B$1</f>
        <v>149.57515250358168</v>
      </c>
      <c r="E601" s="22">
        <f t="shared" si="10"/>
        <v>2</v>
      </c>
      <c r="F601" s="22" t="s">
        <v>8</v>
      </c>
      <c r="G601" s="22" t="str">
        <f>VLOOKUP(B601,Pricelist!A:B,1,FALSE)</f>
        <v>MSG-S500G-7ADR</v>
      </c>
    </row>
    <row r="602" spans="1:7" ht="15" customHeight="1">
      <c r="A602" s="22" t="str">
        <f>VLOOKUP(B602,Lookup!A:B,2,FALSE)</f>
        <v>CAS-MSG-S600-2A</v>
      </c>
      <c r="B602" s="22" t="str">
        <f>Pricelist!A602</f>
        <v>MSG-S600-2ADR</v>
      </c>
      <c r="C602" s="22">
        <f>Pricelist!B602</f>
        <v>10</v>
      </c>
      <c r="D602" s="2">
        <f>Pricelist!C602/Calculations!$B$1</f>
        <v>149.57515250358168</v>
      </c>
      <c r="E602" s="22">
        <f t="shared" si="10"/>
        <v>2</v>
      </c>
      <c r="F602" s="22" t="s">
        <v>8</v>
      </c>
      <c r="G602" s="22" t="str">
        <f>VLOOKUP(B602,Pricelist!A:B,1,FALSE)</f>
        <v>MSG-S600-2ADR</v>
      </c>
    </row>
    <row r="603" spans="1:7" ht="15" customHeight="1">
      <c r="A603" s="22" t="str">
        <f>VLOOKUP(B603,Lookup!A:B,2,FALSE)</f>
        <v>CAS-MSG-S600-4A</v>
      </c>
      <c r="B603" s="22" t="str">
        <f>Pricelist!A603</f>
        <v>MSG-S600-4ADR</v>
      </c>
      <c r="C603" s="22">
        <f>Pricelist!B603</f>
        <v>12</v>
      </c>
      <c r="D603" s="2">
        <f>Pricelist!C603/Calculations!$B$1</f>
        <v>149.57515250358168</v>
      </c>
      <c r="E603" s="22">
        <f t="shared" si="10"/>
        <v>2</v>
      </c>
      <c r="F603" s="22" t="s">
        <v>8</v>
      </c>
      <c r="G603" s="22" t="str">
        <f>VLOOKUP(B603,Pricelist!A:B,1,FALSE)</f>
        <v>MSG-S600-4ADR</v>
      </c>
    </row>
    <row r="604" spans="1:7" ht="15" customHeight="1">
      <c r="A604" s="22" t="str">
        <f>VLOOKUP(B604,Lookup!A:B,2,FALSE)</f>
        <v>CAS-MSG-S600G-1A</v>
      </c>
      <c r="B604" s="22" t="str">
        <f>Pricelist!A604</f>
        <v>MSG-S600G-1ADR</v>
      </c>
      <c r="C604" s="22">
        <f>Pricelist!B604</f>
        <v>5</v>
      </c>
      <c r="D604" s="2">
        <f>Pricelist!C604/Calculations!$B$1</f>
        <v>174.80469629936655</v>
      </c>
      <c r="E604" s="22">
        <f t="shared" si="10"/>
        <v>2</v>
      </c>
      <c r="F604" s="22" t="s">
        <v>8</v>
      </c>
      <c r="G604" s="22" t="str">
        <f>VLOOKUP(B604,Pricelist!A:B,1,FALSE)</f>
        <v>MSG-S600G-1ADR</v>
      </c>
    </row>
    <row r="605" spans="1:7" ht="15" customHeight="1">
      <c r="A605" s="22" t="str">
        <f>VLOOKUP(B605,Lookup!A:B,2,FALSE)</f>
        <v>CAS-MSG-S600G-7A</v>
      </c>
      <c r="B605" s="22" t="str">
        <f>Pricelist!A605</f>
        <v>MSG-S600G-7ADR</v>
      </c>
      <c r="C605" s="22">
        <f>Pricelist!B605</f>
        <v>11</v>
      </c>
      <c r="D605" s="2">
        <f>Pricelist!C605/Calculations!$B$1</f>
        <v>174.80469629936655</v>
      </c>
      <c r="E605" s="22">
        <f t="shared" si="10"/>
        <v>2</v>
      </c>
      <c r="F605" s="22" t="s">
        <v>8</v>
      </c>
      <c r="G605" s="22" t="str">
        <f>VLOOKUP(B605,Pricelist!A:B,1,FALSE)</f>
        <v>MSG-S600G-7ADR</v>
      </c>
    </row>
    <row r="606" spans="1:7" ht="15" customHeight="1">
      <c r="A606" s="22" t="str">
        <f>VLOOKUP(B606,Lookup!A:B,2,FALSE)</f>
        <v>CAS-MSG-W350WLP-1A</v>
      </c>
      <c r="B606" s="22" t="str">
        <f>Pricelist!A606</f>
        <v>MSG-W350WLP-1AJR</v>
      </c>
      <c r="C606" s="22">
        <f>Pricelist!B606</f>
        <v>10</v>
      </c>
      <c r="D606" s="2">
        <f>Pricelist!C606/Calculations!$B$1</f>
        <v>322.57773853182073</v>
      </c>
      <c r="E606" s="22">
        <f t="shared" si="10"/>
        <v>2</v>
      </c>
      <c r="F606" s="22" t="s">
        <v>8</v>
      </c>
      <c r="G606" s="22" t="str">
        <f>VLOOKUP(B606,Pricelist!A:B,1,FALSE)</f>
        <v>MSG-W350WLP-1AJR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Pricelist</vt:lpstr>
      <vt:lpstr>Lookup</vt:lpstr>
      <vt:lpstr>Calculations</vt:lpstr>
      <vt:lpstr>Casio_Watches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Arslan</dc:creator>
  <cp:lastModifiedBy>hp</cp:lastModifiedBy>
  <dcterms:created xsi:type="dcterms:W3CDTF">2017-12-28T17:01:35Z</dcterms:created>
  <dcterms:modified xsi:type="dcterms:W3CDTF">2021-12-20T20:26:46Z</dcterms:modified>
</cp:coreProperties>
</file>