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files\dbkumar\Downloads\"/>
    </mc:Choice>
  </mc:AlternateContent>
  <bookViews>
    <workbookView xWindow="0" yWindow="0" windowWidth="25125" windowHeight="11040" activeTab="1"/>
  </bookViews>
  <sheets>
    <sheet name="Culture" sheetId="1" r:id="rId1"/>
    <sheet name="CultureRating" sheetId="5" r:id="rId2"/>
    <sheet name="Automate" sheetId="2" r:id="rId3"/>
    <sheet name="AutomateRating" sheetId="6" r:id="rId4"/>
    <sheet name="Measure" sheetId="3" r:id="rId5"/>
    <sheet name="MeasureRating" sheetId="7" r:id="rId6"/>
    <sheet name="Share" sheetId="4" r:id="rId7"/>
    <sheet name="ShareRating"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6" i="8" l="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2" i="7"/>
  <c r="G32" i="6"/>
  <c r="G33" i="6"/>
  <c r="G34" i="6"/>
  <c r="G35" i="6"/>
  <c r="G36" i="6"/>
  <c r="G37" i="6"/>
  <c r="G38" i="6"/>
  <c r="G39" i="6"/>
  <c r="G40" i="6"/>
  <c r="G41"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2" i="5"/>
  <c r="F8" i="4"/>
  <c r="F7" i="4"/>
  <c r="F6" i="4"/>
  <c r="F5" i="4"/>
  <c r="F4" i="4"/>
  <c r="F3" i="4"/>
  <c r="F2" i="4"/>
  <c r="F9" i="3"/>
  <c r="F8" i="3"/>
  <c r="F7" i="3"/>
  <c r="F6" i="3"/>
  <c r="F5" i="3"/>
  <c r="F4" i="3"/>
  <c r="F3" i="3"/>
  <c r="F2" i="3"/>
  <c r="F3" i="2"/>
  <c r="F4" i="2"/>
  <c r="F5" i="2"/>
  <c r="F6" i="2"/>
  <c r="F7" i="2"/>
  <c r="F8" i="2"/>
  <c r="F9" i="2"/>
  <c r="F2" i="2"/>
  <c r="F3" i="1"/>
  <c r="F2" i="1"/>
  <c r="F4" i="1"/>
  <c r="F5" i="1"/>
  <c r="F6" i="1"/>
  <c r="F7" i="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2" i="7"/>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2" i="5"/>
  <c r="E8" i="4"/>
  <c r="E7" i="4"/>
  <c r="E6" i="4"/>
  <c r="E5" i="4"/>
  <c r="E4" i="4"/>
  <c r="E3" i="4"/>
  <c r="E2" i="4"/>
  <c r="E9" i="3"/>
  <c r="E8" i="3"/>
  <c r="E7" i="3"/>
  <c r="E6" i="3"/>
  <c r="E5" i="3"/>
  <c r="E4" i="3"/>
  <c r="E3" i="3"/>
  <c r="E2" i="3"/>
  <c r="E8" i="2"/>
  <c r="E9" i="2"/>
  <c r="E7" i="2"/>
  <c r="E6" i="2"/>
  <c r="E5" i="2"/>
  <c r="E4" i="2"/>
  <c r="E3" i="2"/>
  <c r="E2" i="2"/>
  <c r="E7" i="1"/>
  <c r="E2" i="1" l="1"/>
  <c r="E3" i="1" l="1"/>
  <c r="E4" i="1"/>
  <c r="E5" i="1"/>
  <c r="E6" i="1"/>
</calcChain>
</file>

<file path=xl/sharedStrings.xml><?xml version="1.0" encoding="utf-8"?>
<sst xmlns="http://schemas.openxmlformats.org/spreadsheetml/2006/main" count="391" uniqueCount="346">
  <si>
    <t>questionlabel</t>
  </si>
  <si>
    <t>question_desc</t>
  </si>
  <si>
    <t>category_id</t>
  </si>
  <si>
    <t xml:space="preserve">1-Is DevOps Customer or Organisational or Team objective? </t>
  </si>
  <si>
    <t>DevOps is a cultural movement, driven by People, Processes and Tools. For DevOps to be successful, it should be the mandate/objective/priority of either Customer, Organisation, team or All i.e. it should be driven consistently and the rigor must come from either customer, organization, teams or all.</t>
  </si>
  <si>
    <t>Insert Query</t>
  </si>
  <si>
    <t>2-Is there a consensus on strategy on how to implement DevOps?</t>
  </si>
  <si>
    <t>DevOps implementation requires different teams - Development, Support, Testing, Infrastructure, Security working together as one team. Since there could different ways to develop and implement DevOps manifesto, it is important that key stakeholders agree on a transformation program. For example, instead of a big bang approach we could start with a couple of pilot projects based on the DevOps approach or implement on the onset of greenfield projects. The pilots could be non-business critical and technology and tool stack where organization benefits most. Clearly this means, a single team integrating all disciplines with clear goals and objectives. All of this would require a clear implementation strategy.</t>
  </si>
  <si>
    <t>3-Does Organizational / Team structure and Tooling support cross-functional teams?</t>
  </si>
  <si>
    <t>DevOps manifesto tries to synergize Development and Operations. One strategy proposed by DevOps is to do away with the functional silos altogether and create cross-functional teams (also called multifunctional, poly-skilled, or interdisciplinary) having complimentary skills This is especially important from  continuous delivery perspective where teams must have a broader view of delivery. Developing collective responsibility and accountability for the complete lifecycle is more important than it's individual components - Implementation, Testing or Operations. Extending this understanding towards supporting tools mandates a tooling which is end-to-end rather than discrete tools supporting individual functional silos. Moreover, creation of cross-functional teams is not forbidden by regulation or "best practice" as Sarbanes-Oxley, ITIL and COBIT nowhere "mandate" segregation of duties.</t>
  </si>
  <si>
    <t>5-Do the Teams get environment of Creativity and Innovation?</t>
  </si>
  <si>
    <t>4-Are the Teams empowered, self  driven and accountable?</t>
  </si>
  <si>
    <t>DevOps emphasis on efficient &amp; effective teams. Empowered and self-driven teams are self-sufficient groups of people working together for a specific goals. They often exemplify total commitment to work and to each other. Team members possess complementary skills e.g., technical, problem-solving, decision-making and interpersonal skills to allow them to implement "Concept to Grave" principle which enables them to be fully accountable for the product they are managing. They open lines of communication, look for early resolution of conflict, high levels of respect among members and quickly helping low-performing members. Such teams do not simply happen. They take much effort &amp; time and proper guidance &amp; support. The key is to build such teams by providing clarity of purpose, agreement on desired result, role clarification and developing interpersonal relationships. This also requires organizing team building activities on regular basis. Post which the teams must be trusted and held accountable for the desired outcomes. DevOps lays significant emphasis on the enabling structure to develop such teams.</t>
  </si>
  <si>
    <t>DevOps recommends fostering an environment that values challenging ideas and implementation without the fear to fail. It recommends the core principle of a Lean Startup wherein ideas are built faster, measured faster and learnings are faster to achieve perfection. It fosters the culture of "If it hurts, do it more often". The key is to recognize people who are proactive, curious and encourage cross-learning by breaking silos. The teams must take end-to-end ownership of delivering all the work (instead of “my” work and “others” work), better every time. DevOps manifesto says that no matter how much drive / rigor is put behind DevOps implementation, but without this single focus, its implementation would be futile. The working beyond silos is required in all aspects of system delivery - infrastructure H/W &amp; S/W, Trainings, High end labs, Integrated tools, Logistics, Brainwork's, Innovation contests, etc.</t>
  </si>
  <si>
    <t>6-Do the Teams have appropriate Reward and Recognition system in place?</t>
  </si>
  <si>
    <t>DevOps movement mandates collaborative and cooperative working between Dev and Operations teams as it calls for speed &amp; agility. To meet this objective, Organisation should encourage and value individuals who demonstrate such behaviors. DevOps specific Rewards &amp; Recognition system should be put in place to encourage employees in developing such behaviors. This may include identifying DevOps champions, recognition certificates for collaborative working, cash prizes/incentives for breaking barriers, providing gadgets for increasing automation, etc.</t>
  </si>
  <si>
    <t>1-Does the Tools help people to collaborate?</t>
  </si>
  <si>
    <t>Integrated toolset is a must for the successful implementation of Devops. Effective tools may exist for different phases of SDLC and Operations but until and unless these tools are integrated, minimal DevOps benefits would be achieved. Integrated toolset means either same tool is used in multiple SDLC phases or output of one tool is consumed automatically by other tool used in the next SDLC phase. Note that tool integration should not be only unidirectional but bidirectional. How well these tools communicate with each other across different phases of SDLC determines the level of  automation, e.g. the tool used to generate the automatic test cases and data should be able to handle the scenarios resulting from change in development. The updated  test cases and data should be automatically used by the automated testing tool.  This process enables team to continuously integrate their code build to the down stream process.
Collaboration tools e.g. Team Foundation, Microsoft Teams, JIRA, HipChat, Pivotal Tracker, ServiceNow, Stack, etc.</t>
  </si>
  <si>
    <t xml:space="preserve">2-Do teams continuously work on minimizing manual intervention, improving RFT (right First Time) and reducing CT (Cycle Time)? </t>
  </si>
  <si>
    <t>To gain the maximum benefit out of DevOps implementation, it is vital that the teams work towards reducing / eliminating the noise caused due to various manual interventions existing in a particular system environment. It is recognized that failure of any manual intervention leads to disruption resulting in incidents, major incidents, escalations, customer dissatisfaction, etc. Such issues further take away time of the teams to restore service. Dev and Ops teams must work together in a planned way to identify and minimise all known manual interventions by exploring all possible solutions. It is recommended that a track of all manual interventions is maintained and reasons of not automating is discussed in key review meetings. LEAN methodology can be put in use to identify waste in the system. Eliminating or minimizing waste will help us to reduce the cycle time and also improve right first time.</t>
  </si>
  <si>
    <t>3-Is application release deployments fully automated end-to-end across development, test and production environments?</t>
  </si>
  <si>
    <t>A key goal of DevOps is to improve continuous delivery process – from ideation to customer satisfaction. That means, even if continuous deployment is not a business requirement, ability to continuous delivery is mandatory. Most of the times it is misunderstood, hence, incorrectly implemented thinking only the final release to production deployment should be automated. DevOps sees a regular deployment pipeline as an automated implementation of your application’s build, deploy, test and release process effectiveness.
Automated deployment tools e.g. Jenkins, Otto, Deployment Manager, Capistrano, RapidDeploy, ElectricFlow, DeployBot, IBM UrbanCode, AWS CodeDeploy, Shippable, Bamboo, Codar, CircleCI, Automic, Distelli, etc.</t>
  </si>
  <si>
    <t>4-Can Developers easily create environments that closely match production?</t>
  </si>
  <si>
    <t>Can teams avoid test validation errors (software defects), which are discovered late in delivery? While, DevOps recommends Technical competencies, automation tools and accesses / permissions that can help avoid such unwanted situations, creating environments closely matching production will be the first step in that direction. Moreover, support and synergy should exist between the different teams (developers, support, testing &amp; security) supporting different environments so that any adverse impact due to different environment is captured early. So the basic question here is, are there the right toolsets, skills and synergy between the teams to help developers easily create production like environments for various purposes?
Automated Provisioning tools e.g. Ansible, Appcore, Automate, Bcfg2, BladeLogic Server Automation, CFEngine, Chef, Cirba, Puppet, Vagrant, Consul, Saltstack, Docker, etc.</t>
  </si>
  <si>
    <t>5-When requirements change, can systems auto-generate test-cases along with test data?</t>
  </si>
  <si>
    <t>In current dynamic times, changes to the service/system/applications are happening on a very frequent basis. There could be sudden unforeseen changes in the requirement - not just during the span of a project / program, but, also when the service goes live into operation. Systems when designed and built should cater for such potential changes in the future and provide window to auto test impact of such changes on the the future, e.g. sudden change in regulatory policies impacting reporting. However, post few months in operations due to some organizational changes it should now be accessible to 600+ users. If test-cases along with the test-data could be automatically generated for such new requirements in the future, then it would justify DevOps automate core value.
Automated Testing tools e.g. Tricentis, Zephyr, Jenkins, Bamboo, Jmeter, Selenium, Appium, SoapUI, FitNesse, JUnit, TestING, Jasmine, Karma, Mocha, etc.</t>
  </si>
  <si>
    <t>6-Is Testing fully automated across the SDLC with validation mechanisms?</t>
  </si>
  <si>
    <t xml:space="preserve">Automated testing is critical to ensure quality and fast feedback. While all stakeholders may be keen to see green lights and check boxes quickly, but if the teams are not clear on what's being validated and how, then it's easy to miss the value in the testing, resulting in validation efforts to increase. Comprehensive test automation should help them better leverage their efforts and fill in the gaps where necessary. Therefore, DevOps strongly advocates full test automation for all aspects of testing, functional and non-functional covering performance &amp; regression testing , unit &amp; load testing, simulating etc. </t>
  </si>
  <si>
    <t>7-Can Teams quickly generate and mask sensitive data on existing systems or generate synthetic data?</t>
  </si>
  <si>
    <t>While test management tools provide capabilities for managing test cases/planning/execution, defect management, test automation monitoring, etc. the management of data itself takes a back seat as it loses out the focus. As a best practice, we are insisted on using production data for testing purposes because it represents the most realistic environment to test.  However, production data may contain sensitive information handling of which may require special security clearance of the staff. This is especially true when testing is outsourced or off-shored. Therefore, teams capability to quickly identify and mask sensitive data using various masking algorithms e.g. encryption, substitution, aging, etc. or produce the synthetic data is extremely important. 
Data masking tools e.g. BlueTalon, Camouflage - CX-Mask and CX-Dynamic, Dataguise - DgSecure, Delphix Masking Engine and DMSuite DDM, Oracle Advanced Security, Informatica Dynamic Data Masking, Informatica Persistent Data Masking, IBM Security Guardium Data Activity Monitor, Infosphere Guardium, Micro Focus (HPE Software) Format Preserving Encryption, CA Test Data Manager for Masking and Subsetting, IRI FieldShield, iMask, iScramble, Protegrity - Database Protector, Thales e-Security - Data Masking, etc.</t>
  </si>
  <si>
    <t>8-Do Teams have Process/tool for automatic Security &amp; vulnerability testing?</t>
  </si>
  <si>
    <t>Do teams have processes and tools to track and reveal flaws in the security mechanisms of a system to protect data and maintain functionality as intended? Ideally, these processes and tools should kick in right at the architecture and design stage to avoid significant surprises later. Therefore, regular security &amp; vulnerability testing should be part of the end-to-end Development and Operational process. Ideally this should be performed automatically, along with any upgrade patches thus ensuring:
• Perimeter Security - Software firewalls in place
• Content Security - Antivirus systems at all the traffic entry, exit and storage points
• Remote access - strong two factor authentication
• Authentication - Biometrics, AAA systems and strong static passwords
• Encryption - software encryption, hardware encryption using dedicated encryption boxes and firewalls with VPN capabilities, PGP etc.
This is also known as DevSecOps
Automated Security &amp; Vulnerability Testing tools e.g. Gauntlt, Veracode, Contrast Security, ZED Attack Proxy (ZAP), Wapiti, W3af, Iron Wasp, SQLMap, Google Nogotofail, BeEF (Browser Exploitation Framework), Gitrob, CHECKMARX, Sonatype, TANIUM, Splunk, Evident.io, Nessus, etc.</t>
  </si>
  <si>
    <t>1-Are there formal Information Sharing session between Dev and Ops?</t>
  </si>
  <si>
    <t>Foundation of DevOps success is how well teams and individuals understands each others goals, dificulties &amp; priorities. It is essential that every participant in the development &amp; support teams is able to share information about their area/responsibilities/tasks and communicate, without friction, with each other. It is extremely important that regular feedback sessions are held between different interfaces of software lifecycle without bias. For example, Application performance monitoring stats/RCA for the problem records shared with Development team as part of monthly governance calls. Release &amp; deployment notes shared with support teams in advance for their review and inputs before release etc. Various tools/methodologies that could be used during such sessions are Kanban, Visual Management, Scrum meetings, etc.</t>
  </si>
  <si>
    <t>2-Do Dev &amp; Ops teams rotate their key personnel between the teams effectively?</t>
  </si>
  <si>
    <t xml:space="preserve">DevOps is all about breaking silos in various teams including but not limited to design, development, Test, environment, deployment, operation and service improvement teams.  Although there should be regular quality interaction between these teams but rotation of key persons between various teams would yield magical results. Infusion of an experienced sustain resource to development team can help the team to foresee support scenarios and would help to devise a more fit for purpose solution. Similarly, a development resource with in-depth technical knowledge, while introduced in support, can give a new dimension in resolution of complex production issues. The infusion of the key personnel doesn’t necessarily have to be full time, could be part time, but must happen frequently and periodically during application lifecycle. </t>
  </si>
  <si>
    <t>3-Do Dev &amp; Ops work together to analyze historical tickets?</t>
  </si>
  <si>
    <t>Rather than seeing development and operation teams as silos who pass things along with each other but don't really work together, DevOps recognizes the essential need for these two groups to also work together for service betterment. As the owner of production system, Ops analyse historical tickets always. But, due to lack of their architectural knowledge of the applications / system sometimes it is beneficial to share the analysis / data with the development team e.g. architect, designer, etc. Upon receiving the historical ticket analysis, Dev team must add value from their architectural / design knowledge. As, their inputs may bring out a different paradigm to the root cause of the issue, which could otherwise be totally different from what operations team might have concluded.</t>
  </si>
  <si>
    <t>4-Do Dev &amp; Ops both analyze monitoring stats to prevent defects from getting into production?</t>
  </si>
  <si>
    <t>In a traditional structure, it's the responsibility of Quality Assurance (QA) team to prevent defects getting in to production. However, DevOps recommends Continuous Integration and Continuous Delivery approach. Clearly, implementation of the right tools play a vital role in both the approaches. Development teams use various Continuous Integration tools (e.g. ChangePoint, Maven, J unit/N for testing their code), to integrate code into a shared repository multiple times each day. Similarly, Operations teams use various tools for infrastructure monitoring (Nagios), application performance monitoring (New Relic, HPSC, ServiceNow, Splunk), across enterprise to prevent defects into production. The important thing to implement here is that all monitoring data should be periodically analysed and reviewed by the DevOps teams together to identify hot spots and roll out preventive actions. Similarly during implementation residual issues in the application should be discussed with the operation teams.</t>
  </si>
  <si>
    <t>5-Can Dev &amp; Ops teams quickly identify the reasons for the change on the Systems performance?</t>
  </si>
  <si>
    <t>Any change in the systems performance has a direct impact on it's operability. But, the underlying root cause behind this could be related to some niggle in the development (design/architecture) of that system. Dev and Ops team should be in control to quickly pick up variations (e.g. sudden volatility in demand-supply, obsolete/outdated infrastructure (H/W &amp; S/W), sub standard tools, not properly configured/installed/maintained) in system performances and the factors contributing to the same, e.g. post deployment of a new functionality in an application users are experiencing slow system performance.</t>
  </si>
  <si>
    <t>6-Do Teams establish continuous feedback loops to share important information?</t>
  </si>
  <si>
    <t>Is there a continuous process in place whereby both Dev and Ops go from trapped knowledge to shared knowledge? DevOps recognizes the interdependence of Business, software development and IT operations. Therefore emphasizes on communication, collaboration and integration between business users, software developers and operation team. Getting these groups to work continuously cohesively and collaboratively is key for DevOps adoption. For example, Business, Operations representation during the Design of the system &amp; testing, having regular weekly/monthly formal meeting among these key teams,  meetings/conference calls before major deployment/release, formal feedback from operations with respect to any issues related to latest release/change to the development team, Service gateways and Service acceptance calls, etc.</t>
  </si>
  <si>
    <t>1-Do Teams measure effectiveness of tools and processes used?</t>
  </si>
  <si>
    <t>Tools and processes are designed and implemented to assist in the operability of the service. One of the primary objective of the tools and processes is the ease of use &amp; responsiveness of the process. Sometimes tools used by Dev (e.g. project planning tool, etc) could as well be used by Ops teams for their maintenance and planning purposes. Similarly, tools used in production environments, could provide invaluable insight to the system designers and developers on the system performance. While a tool/process may be extremely useful for a particular environment, it may not be that helpful elsewhere. Therefore, effectiveness of tool/process should be measured regularly for any bottlenecks and latency.
Critical Success Factors &amp; KPIs can be defined for any process.
Request Fulfillment process there may exist CSF e.g. Requests must be fulfilled in an efficient and timely manner that is aligned to agreed service level targets for each type of request, Only authorized requests should be fulfilled, etc.
Incident Management process there may exist KPI e.g. Reduction in number of repeated incidents, First time resolution rate, resolution within SLA rate, incident resolution effort, etc.
Capacity Management process there may exist KPI e.g. Incidents due to Capacity Shortages, Unplanned Capacity Adjustments, Resolution Time of Capacity Shortage, etc.</t>
  </si>
  <si>
    <t>2-Are there any measures for evaluating quality of interactions between Dev and Ops?</t>
  </si>
  <si>
    <t xml:space="preserve">DevOps focuses on effective interaction between various teams. There should be regular meeting between the development and operation team throughout the project lifecycle. Similarly, Architects and Systems Designer should be regularly engaged during the support lifecycle. These meetings should not be just limited to checkpoint calls or KT sessions but also focus on service improvement and customer experience.  This may include, user feedback about the application and how to improve that, review of the improvement plan from implementation perspective, Lessons Learnt from various delivery artifacts at various stages of delivery etc. To determine the effectiveness of such interactions, measures such as who all attended the review meetings, Number of ideas progressed, rate of closure of actions from the previous meetings, change in the ownership on unresolved issues, etc should be included.  </t>
  </si>
  <si>
    <t>3-Is Ops monitoring able to distinguish between the most critical and recurrent problems?</t>
  </si>
  <si>
    <t>A successful DevOps implementation in a service will require Ops teams to be able to identify and distinguish the most critical and repeating problems in the service. This would help them apply their efforts at the right place and increase their responsiveness, e.g. building and maintaining a strong Known Error Database (KEDB), periodic analysis of incident volume to identify recurrent issues and addressing them via Problem Management process or even getting in touch with Dev teams to get their inputs from design/architecture perspective. Linking incidents, problem records to changes &amp; releases. This shift will convert orphaned tickets to linked tickets. Various LEAN tools e.g. SIPOC, Value Stream Mapping, 5 Why, Kaizen, etc can be made use to distinguish recurrent problems and issues.</t>
  </si>
  <si>
    <t>4-Do Teams correlate and analyze multiple applications metrics to solve complex problems before they impact end-user?</t>
  </si>
  <si>
    <t>Collecting and analyzing application metrics can be most challenging because as the applications change, so do the metrics you need to see. Often, you don’t know what you should be measuring until you encounter the problem. On some other occasions, the required tooling could be a limiting factor. Multiple vendor delivery may add to the complexity further. Amongst many others, Customer-centric approach is the key for DevOps to be successful. Unless proactive measures are taken (e.g. event traps, health checks, preventive maintenance, etc) of various application parameters and correlated &amp; analyzed across the entire value stream cutting across multiple application, we will not be able to provide disruption-free service to the end-user. Needless to say, DevOps teams will have to work together for analysis and remedial action.</t>
  </si>
  <si>
    <t>5-Any measures related to feedback from Ops to Business or Vice-Versa?</t>
  </si>
  <si>
    <t>Agile recognizes the interdependence of Business &amp; software development whereas DevOps closes the loop by taking it one step further to Operations and back to Business. Therefore DevOps emphasizes communication, collaboration and integration between business users, software developers and operations team. Getting these groups to work continuously cohesively and collaboratively is key for DevOps adoption. It is important to organize these meeting between various stakeholders on a periodic basis and effectiveness measured. For example, Business, Operations representation during the Design of the system &amp; testing; meetings/conference calls before major deployment/release, etc. All meeting should be formally minuted, tracked and formal feedback and actions circulated.</t>
  </si>
  <si>
    <t>6-Can Development &amp; Operation teams monitor business services that link end-user experience &amp; end-to-end transactions?</t>
  </si>
  <si>
    <t>Whether it’s improving the efficiency of IT operations or minimizing application and infrastructure downtime, the focus is clearly towards business outcomes. This has resulted in business transaction becoming a critical metric. DevOps helps to mitigate performance issues by moving IT even closer with the business owners to understand how performance and customer behaviors impact business transactions. e.g. server-side monitoring helps track response time and throughput taken by each application component, with the option to trace transactions end-to-end via code analysis. This helps the teams identify slow Web transactions and then isolate performance issues down to the level of the specific application code that caused them.
End-user experience monitoring tools e.g. Cisco AppDynamics Application Performance Monitoring, ControlUp Real-time, Dynatrace, eG Enterprise, Nexthink, Pandora FMS Enterprise, Quest Foglight, Riverbed SteelCentral, uberAgent, etc.
End-to-End transaction monitoring tools e.g. SharePath, CitraTest APM, BMC Transaction Management Application Response Time (TMART), AppDynamics, Dell Foglight, etc.</t>
  </si>
  <si>
    <t>7-Any Compliance requirements on sharing of People, Process, Tools and Information?</t>
  </si>
  <si>
    <t xml:space="preserve">Sharing of  People, Process, Tools and Information is a key aspect of DevOps. But customer security and confidentiality requirements cannot be compromised. It is therefore essential to discuss and understand the implication of this aspect with all stakeholders before DevOps implementation. 
Various such compliance regulations that exists are USA's Sarbanes-Oxley Act (SOX), European Union's General Data Protection Regulation (GDPR), UK's Data Protection Act, etc.
</t>
  </si>
  <si>
    <t>SQL query</t>
  </si>
  <si>
    <t>rating_value</t>
  </si>
  <si>
    <t>ratinglabel</t>
  </si>
  <si>
    <t>rating_desc</t>
  </si>
  <si>
    <t>question_id</t>
  </si>
  <si>
    <t>Objective of None</t>
  </si>
  <si>
    <t>Objective of any one</t>
  </si>
  <si>
    <t>Objective of organisation and team</t>
  </si>
  <si>
    <t>Objective of Customer and (organisation or team)</t>
  </si>
  <si>
    <t>Objective of all three</t>
  </si>
  <si>
    <t>DevOps is neither an objective of Customer nor Organization not Team.</t>
  </si>
  <si>
    <t>DevOps is an objective of either one of Customer or Organization or Team.</t>
  </si>
  <si>
    <t>DevOps is an objective of Organization and Team only. DevOps does not feature in list of Customer objectives.</t>
  </si>
  <si>
    <t>DevOps is the objective of Customer and either of Organization or Team.</t>
  </si>
  <si>
    <t>DevOps is the objective of Customer, Organization and Team as well.</t>
  </si>
  <si>
    <t>No consensus</t>
  </si>
  <si>
    <t>&lt; 25% of consensus exists on the strategy</t>
  </si>
  <si>
    <t>25 - 50% of consensus exists on the strategy</t>
  </si>
  <si>
    <t>50 - 75% of consensus exists on the strategy</t>
  </si>
  <si>
    <t>100% consensus exists</t>
  </si>
  <si>
    <t>Some may know how to implement DevOps, but, there is no mutual agreement between various teams on how to implement.</t>
  </si>
  <si>
    <t>&lt; 25% of stakeholders have a consensus on the strategy to how to implement DevOps.</t>
  </si>
  <si>
    <t>25-50% of stakeholders have a consensus on the strategy to how to implement DevOps.</t>
  </si>
  <si>
    <t>50-75% of stakeholders have a consensus on the strategy to how to implement DevOps.</t>
  </si>
  <si>
    <t>Everyone agrees to the DevOps implementation strategy.</t>
  </si>
  <si>
    <t>Both organization and tool do not support</t>
  </si>
  <si>
    <t>Tool support only</t>
  </si>
  <si>
    <t>Organization support only</t>
  </si>
  <si>
    <t>Both partially support</t>
  </si>
  <si>
    <t>Both fully support</t>
  </si>
  <si>
    <t>The organizational structure does not support dotted-line reporting to support cross-functional teams having separate line managers, elementary toolset changes (e.g. time booking, attendance recording, etc.) from one team to another.</t>
  </si>
  <si>
    <t>Only tools support the implementation of cross-functional teams, e.g. time booking tool takes in to consideration the complexity involved in the booking of time by cross-skills personnel.</t>
  </si>
  <si>
    <t>Only the organization/team structure supports the implementation of cross-functional teams as it facilitates multiple reporting (line and dotted-line) of cross-skilled personnel shared across multiple teams'.</t>
  </si>
  <si>
    <t>Organization/team structure and tools has only some features which support the implementation of cross functional teams with few complimentary skills only.</t>
  </si>
  <si>
    <t>Organization/team structure and tools fully support the implementation of cross functional teams having complimentary skills.</t>
  </si>
  <si>
    <t>No</t>
  </si>
  <si>
    <t>Are empowered but not self driven and accountable</t>
  </si>
  <si>
    <t>Are empowered and self driven but not accountable</t>
  </si>
  <si>
    <t>Are self driven but not empowered</t>
  </si>
  <si>
    <t>Are empowered, self driven and accountable</t>
  </si>
  <si>
    <t>There does not exist any such culture.</t>
  </si>
  <si>
    <t>Teams are empowered by the management but they are not so self-driven and also not held accountable to the work delivered by them.</t>
  </si>
  <si>
    <t>Teams are empowered by the management and are also self-driven but management does not held them accountable for the work delivered by them.</t>
  </si>
  <si>
    <t>Teams are self driven to deliver efficient services but are not empowered by management which diminishes their confidence.</t>
  </si>
  <si>
    <t>There exists a culture wherein teams are empowered by management, self-driven and also held accountable for their activities. "Concept to Grave" principle is implemented.</t>
  </si>
  <si>
    <t>Not at all</t>
  </si>
  <si>
    <t>No such environment exists, as teams are only expected to perform BAU activates.</t>
  </si>
  <si>
    <t>Innovations are pushed by customer only.</t>
  </si>
  <si>
    <t>Team participate in innovation activates only if customer ask for it</t>
  </si>
  <si>
    <t>Although driven by customer but team actively participate in these initiatives</t>
  </si>
  <si>
    <t>Apart from customer driving innovation, teams also take interest towards achieving the desired result e.g. customer has initiated an improvement idea but after that it was further developed and matured by the team.</t>
  </si>
  <si>
    <t>Apart from customers, innovations are driven internally as well</t>
  </si>
  <si>
    <t>Organization provides teams with an apt environment for creativity and innovation activities. E.g. conducting ideation sessions, creativity/innovative contests, etc.</t>
  </si>
  <si>
    <t>Innovations are part of continual improvement plan</t>
  </si>
  <si>
    <t>Innovation both internal &amp; external are part of the continual improvement plan. These are tracked even after their implementation to keep the momentum going for the successful innovations and to decide the future course of action for those which have not yielded intended results. A "Fail Fast to Learn Fast" (Lean Startup principle) environment is provided by the organization.</t>
  </si>
  <si>
    <t>R&amp;R policy exists but not followed religiously across organisation</t>
  </si>
  <si>
    <t>R&amp;R policy exists, followed religiously but not encouraging</t>
  </si>
  <si>
    <t>R&amp;R policy exists, followed religiously but frequency not good</t>
  </si>
  <si>
    <t>R&amp;R system fully in place</t>
  </si>
  <si>
    <t>There does not exists any R&amp;R process.</t>
  </si>
  <si>
    <t>The R&amp;R process exists but is only implemented across some favored teams/personnel.</t>
  </si>
  <si>
    <t>Even though there exists R&amp;R process and is implemented sans any biasness, but the awards are not at all encouraging for teams to feel motivated, e.g. recognition is only limited to a small set of people hence lacks visibility across multiple teams or overall organization, awards with monetary benefits are extremely meager in amount, etc.</t>
  </si>
  <si>
    <t>R&amp;R process exists and is followed across all teams but the frequency of these are not at all appropriate which takes away their importance, e.g. there does not exists any monthly or quarterly awards as only annual recognition exists, very high performers in teams are recognized only once in 2 years, etc.</t>
  </si>
  <si>
    <t>Effective R&amp;R process exists which is implemented without any bias on an regular intervals.</t>
  </si>
  <si>
    <t>Question_id</t>
  </si>
  <si>
    <t>Tools are not used at every place</t>
  </si>
  <si>
    <t>Tools are mainly standalone as they are not integrated with various processes</t>
  </si>
  <si>
    <t>Only few tools are integrated with other processes tools</t>
  </si>
  <si>
    <t>Teams are using the right tools as they are integrate E2E service</t>
  </si>
  <si>
    <t>No Tools used, everything is manual</t>
  </si>
  <si>
    <t>Tools are used for code development, build, testing but no tools are used for the packaging, releases, deployment configuration and monitoring</t>
  </si>
  <si>
    <t xml:space="preserve">Tools are used for code development, build, testing, packaging, releases, deployment configuration and monitoring but these are not integrated. For example tools are used for Requirement capturing and testing but they are not integrated i.e. Test cases are not created from the requirements capturing tool and fed into the Testing tool for testing </t>
  </si>
  <si>
    <t>Tools used for code development, build and testing are integrated, but these tools are not integrated with packaging, release and deployment tools. For example Subversion Configuration management tool is integrated with the deployment tool Hudson but not integrated with IDE ( for e.g. Eclipse or Visual Studio)</t>
  </si>
  <si>
    <t>Right set of integrated tools are used for the E2E service thus ensuring integration source control software, integration with IDE, code development, build ,testing,  packaging, releasing, deployment and monitoring</t>
  </si>
  <si>
    <t>No focus on Automation</t>
  </si>
  <si>
    <t xml:space="preserve">Teams too busy with BAU operational tasks </t>
  </si>
  <si>
    <t>Plan &amp; Strategy in place but team lacks clarity wrt automation prioritization</t>
  </si>
  <si>
    <t>Automations are implemented but due to lack of continuous governance &amp; high heterogeneity benefits cannot be realized</t>
  </si>
  <si>
    <t>Automation is part of Service culture and run as a part of CIP</t>
  </si>
  <si>
    <t>There is no drive/zeal to automate the manual processes as there is no customer mandate. Moreover there are no internal initiatives to improve the service through focusing on Automation by getting rid of errors due to manual interventions. Also, certain situations where there is no automation required as there is no benefit seen in putting extra effort &amp; cost in automating manual interventions.</t>
  </si>
  <si>
    <t>Although there is customer mandate and team also acknowledges the need for reducing manual interventions but team does not have the bandwidth</t>
  </si>
  <si>
    <t>The High level strategy &amp; plan in place to minimize the manual interventions but there is lack of clarity around what needs to be automated on priority resulting in the maximum benefits to clients</t>
  </si>
  <si>
    <t>Although team is working  as per plan towards reducing the manual interventions but there is lack of rigor and governance to ensure the intended benefits are realized over long / mid / short term. Also, due to various external interfaces across the entire value stream of an application, there is a limited scope of automations being delivered alongside their benefit realization.</t>
  </si>
  <si>
    <t>These initiatives are driven as part of the ongoing CIP programme focusing on removing the errors due to manual interventions thus improving the service. These initiatives are shared with clients and are implemented as per clients priority. The progress on these initiatives are shared on agreed frequency with the client.</t>
  </si>
  <si>
    <t>Manual Deployments using the detailed/obsolete instructions</t>
  </si>
  <si>
    <t>Semi-automated deployments using incomprehensible and unmaintainable scripting, are error-prone and time-consuming</t>
  </si>
  <si>
    <t>Disintegrated Existing Scripts and inability to extend to Additional Platforms and needs updating whenever there is a new release etc.</t>
  </si>
  <si>
    <t>Use of Automated tools for deployments but lacking upgrade and rollback functionality. Changes required to target systems</t>
  </si>
  <si>
    <t xml:space="preserve">Fully automated deployment &amp; Rollback - ‘One-click’, totally hands-off, fully automated deployment process i.e. Deploy, upgrade and rollback applications and configuration automatically or at the click of a button </t>
  </si>
  <si>
    <t>Deployment is fully manual process, whereas detailed release/deployments are provided by the development team to the support team</t>
  </si>
  <si>
    <t>Some part of deployment is automated through the use of scripts along with detailed manual steps</t>
  </si>
  <si>
    <t>Although automated scripts are in place for the complete deployment but these scripts are to be tailored/changed for different environments</t>
  </si>
  <si>
    <t>Automated tools used for the deployment but the rollback and fallback has to be done manually as tools does not provide these functionality</t>
  </si>
  <si>
    <t>Fully Automated deployment process across development, Test and production environments. Deploy, upgrade and rollback applications and configuration automatically or at the click of a button.</t>
  </si>
  <si>
    <r>
      <t xml:space="preserve">Lack of capability (Technical Skills &amp; Infrastructure), Tools access, collaboration among different teams
</t>
    </r>
    <r>
      <rPr>
        <i/>
        <sz val="9"/>
        <color theme="1"/>
        <rFont val="Calibi"/>
      </rPr>
      <t>Lack of required access/authorization/permissions for Tools/ different environments, Technical skills/competencies, collaboration among different teams</t>
    </r>
  </si>
  <si>
    <t>Have the required access/authorization/permissions but lack of technical skills/competency /capability</t>
  </si>
  <si>
    <t>Have required permissions/technical skills /capability but lot of manual work/efforts &amp; scripting required for syncing the environments</t>
  </si>
  <si>
    <t>Have required permissions/technical skills /capability / Tools required for syncing the environments but lack of collaboration among the development, support and Security teams</t>
  </si>
  <si>
    <t>Yes, by the virtue cohesively working of Development, support, testing Security teams and use of automated tools</t>
  </si>
  <si>
    <t>Required access/permissions/authorisation not available for tools/environments &amp; team lacks the technical skills to build the environments. Moreover there is no coordination/collaboration among different teams supporting different environments for e.g. development, Test and production etc.</t>
  </si>
  <si>
    <t>While they have the appropriate access and authorization for tools/environments but due to lack of technical skills developers are not able to easily create environments closely matching to production.</t>
  </si>
  <si>
    <t>Developers have the required access and authorization along with required technical skills, but due to lots off manual intervention and scripts required for synchronization with production they are not fully able to easily create non-production like environment.</t>
  </si>
  <si>
    <t>Due to lack of synergy between teams (developers, support &amp; security), developers are not able to easily create environments closely matching to production even though they have the right technical skills &amp; tools.</t>
  </si>
  <si>
    <t>Developers are able to create production like environment with the right mix of tools, capability and synergy between various teams.</t>
  </si>
  <si>
    <t>No such tool exists</t>
  </si>
  <si>
    <t>Tool exists to partially auto-generate test case only</t>
  </si>
  <si>
    <t>Tool exists to manually generate test case but test data is generated automatically</t>
  </si>
  <si>
    <t>Tool exists to partially auto-generate test case along with test data</t>
  </si>
  <si>
    <t>Tool exists to fully auto-generate test case along with test data</t>
  </si>
  <si>
    <t>There is no such tool capable of generating auto-test cases along with test data whenever there is a change in the requirement.</t>
  </si>
  <si>
    <t>While a tool exists but it is capable of only partially auto-generate test cases only</t>
  </si>
  <si>
    <t>While a tool exists but it can only auto-generate test data as test case is manually generated</t>
  </si>
  <si>
    <t>Tool exist to partially auto-generate test case along with test data</t>
  </si>
  <si>
    <t>Tool exist to fully auto-generate test case along with test data</t>
  </si>
  <si>
    <t xml:space="preserve">Manual 80%
Automated 20 %
</t>
  </si>
  <si>
    <t>Manual 60%
Automated 40 %</t>
  </si>
  <si>
    <t xml:space="preserve">Manual 40%
Automated 60 %
</t>
  </si>
  <si>
    <t xml:space="preserve">Manual 20%
Automated 80 %
</t>
  </si>
  <si>
    <t xml:space="preserve">Manual 0%
Automated 100 %
</t>
  </si>
  <si>
    <t>One type of testing out of unit testing, system testing, interface testing, performance testing and regression testing is automated</t>
  </si>
  <si>
    <t>Two type of testing out of unit testing, system testing, interface testing, performance testing and regression testing is automated</t>
  </si>
  <si>
    <t>Three type of testing out of unit testing, system testing, interface testing, performance testing and regression testing is automated</t>
  </si>
  <si>
    <t>Four type of testing out of unit testing, system testing, interface testing, performance testing and regression testing is automated</t>
  </si>
  <si>
    <t>All unit testing, system testing, interface testing, performance testing and regression testing are automated</t>
  </si>
  <si>
    <t>Teams are not aware of masking sensitive or generating synthetic data</t>
  </si>
  <si>
    <t>Manual procedures exists to perform these activities which consumes lot-off time</t>
  </si>
  <si>
    <t>Tools exist for data masking but data accuracy is compromised</t>
  </si>
  <si>
    <t>Tools exist for data masking and data accuracy is fair</t>
  </si>
  <si>
    <t>Tools exist to generate these quickly with100% accuracy</t>
  </si>
  <si>
    <t>Team not aware of data masking concepts</t>
  </si>
  <si>
    <t>Team aware of data masking but it is performed manually</t>
  </si>
  <si>
    <t>Data accuracy is almost 50%</t>
  </si>
  <si>
    <t>Data accuracy is more than 70%</t>
  </si>
  <si>
    <t>Data accuracy is 100%</t>
  </si>
  <si>
    <t>No focus of Security &amp; vulnerability testing</t>
  </si>
  <si>
    <t>Teams know the importance but it is a manual process</t>
  </si>
  <si>
    <t>Security testing is partially automated</t>
  </si>
  <si>
    <t>Security testing is automated and patches are updated manually</t>
  </si>
  <si>
    <t>Security testing is automated and patches are also updated automatically</t>
  </si>
  <si>
    <t>Teams not aware of Security &amp; vulnerability testing</t>
  </si>
  <si>
    <t>No tool exists but ASG checks for vulnerabilities proactively and implements patches manually</t>
  </si>
  <si>
    <t>A process in place where vulnerabilities report is on demand and patches are updated manually.</t>
  </si>
  <si>
    <t>A process in place where vulnerabilities report is received automatically and patches are updated manually.</t>
  </si>
  <si>
    <t>A process in place where vulnerabilities report is received automatically and patches are updated automatically.</t>
  </si>
  <si>
    <t>Processes and tools effectiveness not measured</t>
  </si>
  <si>
    <t>Effectiveness of processes and tools are measured subjectively,  but no action taken</t>
  </si>
  <si>
    <t>Effectiveness of processes and tools are measured subjectively, documented and improvement actions are taken</t>
  </si>
  <si>
    <t>Effectiveness of processes and tools are measured quantitatively,  but no action taken</t>
  </si>
  <si>
    <t>Effectiveness of processes and tools are measured quantitatively, documented and improvement actions are taken</t>
  </si>
  <si>
    <t>No mechanism is in place to measure the effectiveness of process/tools</t>
  </si>
  <si>
    <t>Measures are subjective and no improvement plans based on finding</t>
  </si>
  <si>
    <t>Measures are subjective. Improvements are identified and actioned</t>
  </si>
  <si>
    <t>Measures are quantitative and no improvement plans based on finding</t>
  </si>
  <si>
    <t>Measures are quantitative. Improvements are identified and actioned</t>
  </si>
  <si>
    <t>No measures exists</t>
  </si>
  <si>
    <t>Measures exists but are subjective in nature</t>
  </si>
  <si>
    <t>Measures exists but not completely</t>
  </si>
  <si>
    <t>Measures exists and are almost complete</t>
  </si>
  <si>
    <t>Measures exists &amp; matures with time through reviews</t>
  </si>
  <si>
    <t>There are no such measures in place.</t>
  </si>
  <si>
    <t>Few measures exists but are qualitative in nature, e.g. interactions are rated as Poor, Average or Good. They do not provide any quantitative value to the quality of these interactions.</t>
  </si>
  <si>
    <t>Measures exists but does not cover the complete end-to-end journey from project initiation until service go-live and from Ops to Dev team post service go-live, e.g. service gateway checks exists only during the final hand-over in the transition phase.</t>
  </si>
  <si>
    <t>Most of the measures exists which caters to the complete lifecycle, but, lacks maturity as they are not timely reviewed to add more in to them by Dev or Ops teams.</t>
  </si>
  <si>
    <t>Comprehensive measures exists and are continuously matured through reviews by Dev, Ops &amp; Quality teams.</t>
  </si>
  <si>
    <t xml:space="preserve">Not at all as there is no Focus, processes, Tools etc. to facilitate this </t>
  </si>
  <si>
    <t>Tool exists but such issues are not logged correctly</t>
  </si>
  <si>
    <t>Tool exists but categorizes all recurrent problems as critical</t>
  </si>
  <si>
    <t>Only SME / Seniors are able to distinguish between such cases</t>
  </si>
  <si>
    <t>Ops monitoring is able to distinguish between such issues</t>
  </si>
  <si>
    <t>Ops monitoring cannot distinguish between critical and recurrent problems due to lack of focus, hence, no process and tools are in place. E.g. Incident Management process/tool is not integrated with Problem Management process/tool.</t>
  </si>
  <si>
    <t>Due to incorrect logging of incidents / problems under the correct categorization, existing tool is not able to distinguish normal issues with those that are more critical or recurrent in nature.</t>
  </si>
  <si>
    <t>Since all repeating problems are categorized as critical (which may not be the actual case as per ITIL definition of Critical / Major Incident and Problem), tool is not able to distinguish between them.</t>
  </si>
  <si>
    <t>The monitoring knowledge to distinguish between most critical and recurrent problems lies only with SMEs or Seniors.</t>
  </si>
  <si>
    <t>Effective problem management process is implemented and almost every one in the team can distinguish between Critical and recurrent incidents</t>
  </si>
  <si>
    <t>No preventive traps exists to solve problems before user is impacted</t>
  </si>
  <si>
    <t>Undefined traps exists</t>
  </si>
  <si>
    <t>Comprehensive traps are in place</t>
  </si>
  <si>
    <t>Along with comprehensive traps, proactive problem management is also performed but only on critical applications &amp; services</t>
  </si>
  <si>
    <t>Along with comprehensive traps, proactive problem management is also performed across entire service</t>
  </si>
  <si>
    <t>Event management process does not exist at all, hence, no traps are set to proactively monitor the service.</t>
  </si>
  <si>
    <t>Event traps/alerts have been implemented but are not well defined, e.g. system does not have the intelligence to route a trap to the appropriate team if it is raised.</t>
  </si>
  <si>
    <t>Traps have been implemented covering almost all the various aspects of application metrics, however, these are not correlated across multiple applications to solve complex problems before they impact end-user, e.g. recurrent traps being raised across 2 applications which share upstream &amp; downstream data and job run dependencies between them are not correlated and analyzed.</t>
  </si>
  <si>
    <t>Apart from automatically correlating and analyzing multiple application metrics using comprehensive traps, Proactive Problem Management is also performed but only for critical applications &amp; services.</t>
  </si>
  <si>
    <t>Apart from automatically correlating and analyzing multiple application metrics using comprehensive traps, Proactive Problem Management is also performed for entire service.</t>
  </si>
  <si>
    <t>There is no feedback mechanism from Ops to Business or vice-versa</t>
  </si>
  <si>
    <t>Measures in place but not followed as practice</t>
  </si>
  <si>
    <t>Measures exists for feedback from Ops to Business only</t>
  </si>
  <si>
    <t>Measures exists for feedback from Business to Ops only</t>
  </si>
  <si>
    <t>Measures exists for feedback from Ops to Business and vice-versa</t>
  </si>
  <si>
    <r>
      <t>No feedback taken from Ops to Business or vice-versa</t>
    </r>
    <r>
      <rPr>
        <i/>
        <sz val="9"/>
        <color theme="1"/>
        <rFont val="Calibi"/>
      </rPr>
      <t>.</t>
    </r>
    <r>
      <rPr>
        <sz val="9"/>
        <color theme="1"/>
        <rFont val="Calibi"/>
      </rPr>
      <t xml:space="preserve"> Hence no such mechanism exist to measure the feedback.</t>
    </r>
  </si>
  <si>
    <t>Feedback is taken from Ops to Business or vice-versa through conference calls/ face to face meeting/emails etc. but these measure are not followed as regularly.</t>
  </si>
  <si>
    <t>Measures (conference calls/ face to face meeting/emails etc.) exists for the feedback taken from Ops to Business only.</t>
  </si>
  <si>
    <t>Measures (conference calls/ face to face meeting/emails/Client satisfaction surveys etc.)exists for the feedback taken from Business to Ops only.</t>
  </si>
  <si>
    <t>Measures (Conference calls/Face to face meeting/emails exchanged) exists for the feedback from both Ops to Business and vice-versa, These  are followed as practice. Actions points from these measure are monitored &amp; actioned.</t>
  </si>
  <si>
    <t>Development &amp; Operation teams lack business service related knowledge to perform this activity</t>
  </si>
  <si>
    <t>Development &amp; Operation teams understand business services but do not have visibility/clarity on end-user experience</t>
  </si>
  <si>
    <t>Development &amp; Operation teams understand business and end-user experience but do not understand entire value stream of E2E transactions</t>
  </si>
  <si>
    <t>Development &amp; Operation teams understands both but unable to completely monitor the business service</t>
  </si>
  <si>
    <t>Yes</t>
  </si>
  <si>
    <t>Due to lack of business service related knowledge, they are not able to monitor business services which link end-user experience and end-to-end transaction.</t>
  </si>
  <si>
    <t>They are not able to monitor the business service due to lack of knowledge on end-user experience. They understand the service being provided to the customer, but, do not have enough visibility to comprehend how the end-user is experiencing that service.</t>
  </si>
  <si>
    <t>While they understand the business and how the service provided by them is being experienced by the user, but, due to lack to understanding of entire value stream (end-to-end) of the transactions they are not able to monitor the services fully. E.g. teams does not understand the flow of a particular data from their application in to those which are supported by other vendors. Product owner does not have the complete view of interfaces through which transactions travel from their product/application to others.</t>
  </si>
  <si>
    <t>They understand both the business services linking end-user experience and end-to-end transactions and are also able to monitor the services linking both of these. However, the tools used to monitor the same lacks maturity e.g. outdated tools, monitoring tools do not incorporate any change to a particular end-to-end transaction.</t>
  </si>
  <si>
    <t>Not just that they understand both but also have matured set of tools to allow them to monitor the services linking these two.</t>
  </si>
  <si>
    <t>Development &amp; Operation teams understand business services but do not have visibility/clarity on application &amp; infrastructure</t>
  </si>
  <si>
    <t>Development &amp; Operation teams understand business services from application &amp; infrastructure but cannot identify RCA</t>
  </si>
  <si>
    <t>Development &amp; Operation teams understand everything but does not have clarity on actual potential impact in case of an issue</t>
  </si>
  <si>
    <t>Due to lack of business service related knowledge, they are not able to monitor business services from application to infrastructure &amp; identify RCA &amp; potential impact</t>
  </si>
  <si>
    <t>Due to lack of in-depth application knowledge, they are neither able to monitor business services fully not identify RCA &amp; potential impact.</t>
  </si>
  <si>
    <t>While they have full application and infrastructure knowledge but lacks appropriate Problem Management skills to identify root cause analysis in case of any problem identified, e.g. teams are not aware of 80-20 principle, 5 Why's approach to identify root cause.</t>
  </si>
  <si>
    <t>Since they do not have full clarity on the potential impact that may be caused in case of an incident, they are not able to completely monitor the business services from application to infrastructure &amp; identify RCA.</t>
  </si>
  <si>
    <t>Not just that they understand all the aspect but also have matured set of tools to allow them to monitor the services linking these two.</t>
  </si>
  <si>
    <t>No focus on sharing - Separate teams working in Silos</t>
  </si>
  <si>
    <t>Releases are planned separately without any visibility into each other releases. Information is shared informally</t>
  </si>
  <si>
    <t>Information is shared only if there is a problem after a release</t>
  </si>
  <si>
    <t xml:space="preserve">Information is shared in case of major/ big releases only </t>
  </si>
  <si>
    <t>Such sessions are conducted formally</t>
  </si>
  <si>
    <r>
      <t xml:space="preserve">Teams involved in Dev and Ops do not share any information between them as there is no integration between them. </t>
    </r>
    <r>
      <rPr>
        <i/>
        <sz val="9"/>
        <color theme="1"/>
        <rFont val="Calibi"/>
      </rPr>
      <t>Both teams work in silos.</t>
    </r>
  </si>
  <si>
    <t xml:space="preserve">Releases are planned without taking in to consideration plan of other releases. For e.g. two applications, having interfaces between themselves, have releases planned over the same weekend but team of both applications are unaware of their each other release plan. Information shared between Dev and Ops is through informal discussions. </t>
  </si>
  <si>
    <t>Dev and Ops teams share information between themselves only if there is a major issue post deployment of a release to discuss mitigation actions.</t>
  </si>
  <si>
    <t>Dev and Ops teams share information between themselves only in case of major releases, e.g. introducing new module, product version upgrade.</t>
  </si>
  <si>
    <t>Information sharing between Dev and Ops happens for all minor/major release through well conducted regular meetings, MOM taken, monitored and actioned.</t>
  </si>
  <si>
    <t>Not at all - separate dedicated teams</t>
  </si>
  <si>
    <t>Rotation happens but not many in team are motivated to move from Dev to Ops or vice-versa</t>
  </si>
  <si>
    <t>Rotation is not effective due to capability gaps</t>
  </si>
  <si>
    <t>Due to hierarchical reasons, rotation is not fully effective</t>
  </si>
  <si>
    <t>Shared team doing Development and Support</t>
  </si>
  <si>
    <t>Dev and Ops teams are totally separate dedicated teams with no involvement with each other. There is no rotation between them.</t>
  </si>
  <si>
    <t>While the management encourages personnel to move from Dev to Ops or vice-versa, however, due to lack of some team members motivation rotation process cannot be implemented successfully.</t>
  </si>
  <si>
    <t>Rotation is encouraged, even are also ready for rotation but sometime there is gap in skills &amp; competencies which acts as a barrier in rotation</t>
  </si>
  <si>
    <t>Although the Shared team is doing development and support but person belonging to different teams are pulled by their respective managers for some urgent tasks. They are more aligned/accountable to their respective teams, as result of this sharing is not done effectively</t>
  </si>
  <si>
    <t>There exists a central team with special developed skills that can be utilized in both Dev and Ops areas on rotation basis, e.g. key personnel from 2LS team members are also trained &amp; experienced in 3LS activities hence are utilized in both Ops and Dev areas on need basis.  Similarly 3LS members with indepth application knowledge doing deep dive on RCA.</t>
  </si>
  <si>
    <t>Historical tickets are not analysed by both</t>
  </si>
  <si>
    <t>Historical tickets are only analysed by Ops</t>
  </si>
  <si>
    <t xml:space="preserve">Dev and Ops analyze historical tickets independently  </t>
  </si>
  <si>
    <t xml:space="preserve">Dev and Ops together analyze historical tickets only for business critical applications </t>
  </si>
  <si>
    <t>Dev and Ops both analyze historical tickets</t>
  </si>
  <si>
    <t>There does not exist any process to analyze historical issues or lessons learnt by either of Dev or Ops teams.</t>
  </si>
  <si>
    <t>Only Ops teams analyze historical incidents/problems/escalations to perform problem management activities. The information is not shared with Dev team.</t>
  </si>
  <si>
    <t>Dev and Ops team work in silos to analyze the same historical data and do no share the outcome of their analysis with each other</t>
  </si>
  <si>
    <t>Both Dev and Ops analyze historical issues but only for business critical applications.</t>
  </si>
  <si>
    <t>Both Dev and Ops analyze historical issues across all the applications supported.</t>
  </si>
  <si>
    <t>Not at all -no monitoring tools in place, all monitoring done by Ops team manually no stats analysed</t>
  </si>
  <si>
    <t>Monitoring Tools in place but the stats are not shared with Dev team and monitoring stats analysed by the Ops only</t>
  </si>
  <si>
    <t>Monitoring Tools in place, stats are analysed by Ops thoroughly &amp; stats are shared with Dev team but no efforts are made by Dev to analyze them</t>
  </si>
  <si>
    <t>Monitoring stats are analysed separately by Dev &amp; Ops teams and no sharing of observations/findings among them</t>
  </si>
  <si>
    <t>Dev &amp; Ops team works collaboratively in the analysis of monitoring stats &amp; works towards preventive maintenance</t>
  </si>
  <si>
    <t>Ops team has to manually perform monitoring (e.g. someone manual watching the screen while a job is being run, etc.) as no tools exists. Due to manual monitoring no stats are present for analysis purpose.</t>
  </si>
  <si>
    <t>Robust monitoring tools (e.g. event management traps) are in place and are used by Ops team only for systems health check purposes. As these check the operations of an application/service, Ops team do not share any statistics / analysis with Dev.</t>
  </si>
  <si>
    <t>While Ops team not only make use of monitoring tools for analysis purpose, they also share the data with Dev team. However, Dev team does not make any effort to perform analysis of this data.</t>
  </si>
  <si>
    <t>Both Dev and Ops works in silos to analyze the stats produced from monitoring tools. There is not sharing of this analysis between themselves.</t>
  </si>
  <si>
    <t>Dev and Ops both together analyze information produced by these monitoring tools to come up with proactive solutions for better service delivery, e.g. Dev and Ops analyzing the higher memory utilization of a particular application over past several months and together identifying the root cause behind the same.</t>
  </si>
  <si>
    <t>No mechanism exists to capture any change on systems performance</t>
  </si>
  <si>
    <t>Teams can only identify the change on systems performance but not the reasons behind it</t>
  </si>
  <si>
    <t>Teams can only manually identify the reasons behind such changes</t>
  </si>
  <si>
    <t>Mechanism exists to identify reasons behind such changes but are not quick enough</t>
  </si>
  <si>
    <t>Effective mechanism exists for teams to quickly identify such reasons</t>
  </si>
  <si>
    <t>There does not exist any process / mechanism which highlights the changes made in to the system. Only those making the change are aware of the same as no configuration management process exists.</t>
  </si>
  <si>
    <t>Tools exists which notifies the teams in case of any change in the system performance (e.g. event trap getting raised whenever CPU utilization crosses 85%, event trap getting raised in case of critical job run failures). However, teams are not able to identify the reasons behind the change in system performance for various possible reasons, e.g. teams do not posses required skill set to do technical analysis, problem management process is not implemented with rigor.</t>
  </si>
  <si>
    <t>There are no tools in place which assists the team to identify reasons behind the change in system performance. Teams have to manually identify the possible reasons (e.g. analysing the log files, tool does not provide any trending graphs of memory utilization over past several months).</t>
  </si>
  <si>
    <t>Tools exists which identified the reason behind any change in the system performance, however, they are not matured enough as they take very long time to process the information for analysis purpose, e.g. legacy tool being used which was earlier fit to identify reasons for a system built more than a decade old.</t>
  </si>
  <si>
    <t>With the help of effective tools, teams are able to quickly identify the reason as soon as there is any change in system performance.</t>
  </si>
  <si>
    <t>Not at all - separate dedicated teams working in Silos</t>
  </si>
  <si>
    <t>No feedback is taken between teams for sharing important information</t>
  </si>
  <si>
    <t>Feedback loops exists but are not periodic in nature</t>
  </si>
  <si>
    <t>Periodic feedback loops exists between Dev and Ops team but not for all important information shared</t>
  </si>
  <si>
    <t>Periodic feedback loops exists between Dev and Ops team during all stages</t>
  </si>
  <si>
    <t>Dedicated teams for the development and operations working in silos. No information shared between them, hence no feedback mechanism exists.</t>
  </si>
  <si>
    <t>Even though Dev and Ops teams share important information i.e. before &amp; after release, bugs during testing, post go-live incidents, etc. No feedback is taken related to the quality, reliability and aptness of information being shared.</t>
  </si>
  <si>
    <t xml:space="preserve">Feedback process exists for information being shared between Dev and Ops. However it is not taken on regular basis for e.g. feedback taken if time permits, type of project/service, moreover no single owner of feedback process.  </t>
  </si>
  <si>
    <t>Even though feedback is shared between Dev and Ops on regular basis, however, it is not continuous in nature.  As it is not taking place for all important information shared e.g. in an event of a Major Incident (MI) which requires information to flow between Dev and Ops teams does not happen, for a major version release date planning Dev team does not take in to account support (Ops) activities and feedback is not taken there as well, etc.</t>
  </si>
  <si>
    <t xml:space="preserve">Seamless flow of information at each and every stage from Dev to Ops and vice-versa.  The formal feedback mechanism for e.g. Service Gateway activities, Exit gates review Acceptance into Service and Problem management between Development &amp; Ops team. Matured periodic exchange of feedback between the teams leads for better service delivery. </t>
  </si>
  <si>
    <t>Stringent Compliance no Sharing allowed due to DPA, Information Security act etc.</t>
  </si>
  <si>
    <t>Processes can be shared but tools and people can not be shared</t>
  </si>
  <si>
    <t>Processes &amp; tools can be shared but people can not be shared</t>
  </si>
  <si>
    <t>Processes, tools &amp; people can be shared within account</t>
  </si>
  <si>
    <t>Processes, tools &amp; people can be shared across accounts</t>
  </si>
  <si>
    <t>Sharing is not allowed at all</t>
  </si>
  <si>
    <t>Only process sharing is allowed</t>
  </si>
  <si>
    <t xml:space="preserve">Processes, tools can be shared. People can not shared </t>
  </si>
  <si>
    <t>Processes, tools &amp; people can be shared but not across accounts</t>
  </si>
  <si>
    <t>No restriction on sharing of process, tool &amp; people across accounts</t>
  </si>
  <si>
    <t>Question_ID</t>
  </si>
  <si>
    <t>QuestionID</t>
  </si>
  <si>
    <t>Rating_ID</t>
  </si>
  <si>
    <t>Rating_Id</t>
  </si>
  <si>
    <t>DeleteQuery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</si>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</sst>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sz val="11"/>
      <color theme="1"/>
      <name val="Calibri"/>
      <family val="2"/>
      <scheme val="minor"/>
    </font>
    <font>
      <b/>
      <sz val="11"/>
      <color theme="1"/>
      <name val="Calibri"/>
      <family val="2"/>
      <scheme val="minor"/>
    </font>
    <font>
      <b/>
      <sz val="9"/>
      <color theme="1"/>
      <name val="Calibi"/>
    </font>
    <font>
      <sz val="9"/>
      <color theme="1"/>
      <name val="Calibi"/>
    </font>
    <font>
      <sz val="9"/>
      <color rgb="FF333333"/>
      <name val="Arial Unicode MS"/>
    </font>
    <font>
      <i/>
      <sz val="9"/>
      <color theme="1"/>
      <name val="Calibi"/>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9">
    <xf numFmtId="0" fontId="0" fillId="0" borderId="0" xfId="0"/>
    <xf numFmtId="0" fontId="2" fillId="0" borderId="0" xfId="0" applyFont="1"/>
    <xf numFmtId="0" fontId="2" fillId="2" borderId="1" xfId="0" applyFont="1" applyFill="1" applyBorder="1"/>
    <xf numFmtId="0" fontId="0" fillId="2" borderId="1" xfId="0" applyFill="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2"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4" fillId="3" borderId="1" xfId="1" applyFont="1" applyFill="1" applyBorder="1" applyAlignment="1">
      <alignment vertical="top" wrapText="1"/>
    </xf>
    <xf numFmtId="0" fontId="0" fillId="3" borderId="0" xfId="0" applyFill="1" applyAlignment="1">
      <alignment vertical="top" wrapText="1"/>
    </xf>
    <xf numFmtId="0" fontId="4" fillId="2" borderId="1" xfId="1" applyFont="1" applyFill="1" applyBorder="1" applyAlignment="1">
      <alignment horizontal="left" vertical="top" wrapText="1" indent="3"/>
    </xf>
    <xf numFmtId="0" fontId="2" fillId="4" borderId="1" xfId="0" applyFont="1" applyFill="1" applyBorder="1" applyAlignment="1">
      <alignment wrapText="1"/>
    </xf>
    <xf numFmtId="0" fontId="0"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4" fillId="4" borderId="1" xfId="1" applyFont="1" applyFill="1" applyBorder="1" applyAlignment="1">
      <alignment vertical="top" wrapText="1"/>
    </xf>
    <xf numFmtId="0" fontId="0" fillId="4" borderId="1" xfId="0" applyFont="1" applyFill="1" applyBorder="1" applyAlignment="1">
      <alignment wrapText="1"/>
    </xf>
    <xf numFmtId="0" fontId="0" fillId="4" borderId="0" xfId="0" applyFill="1" applyAlignment="1">
      <alignment wrapText="1"/>
    </xf>
    <xf numFmtId="0" fontId="0" fillId="0" borderId="0" xfId="0" applyAlignment="1">
      <alignment horizontal="left" vertical="top"/>
    </xf>
    <xf numFmtId="0" fontId="2" fillId="4" borderId="1" xfId="0" applyFont="1" applyFill="1" applyBorder="1" applyAlignment="1">
      <alignment horizontal="left" vertical="top" wrapText="1"/>
    </xf>
    <xf numFmtId="0" fontId="4" fillId="4" borderId="1" xfId="1" applyFont="1" applyFill="1" applyBorder="1" applyAlignment="1">
      <alignment horizontal="left" vertical="top" wrapText="1"/>
    </xf>
    <xf numFmtId="0" fontId="2" fillId="6" borderId="1" xfId="0" applyFont="1" applyFill="1" applyBorder="1" applyAlignment="1">
      <alignment wrapText="1"/>
    </xf>
    <xf numFmtId="0" fontId="4" fillId="6" borderId="1" xfId="1" applyFont="1" applyFill="1" applyBorder="1" applyAlignment="1">
      <alignment vertical="top" wrapText="1"/>
    </xf>
    <xf numFmtId="0" fontId="0" fillId="6"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0" fillId="6" borderId="0" xfId="0" applyFont="1" applyFill="1" applyAlignment="1">
      <alignment wrapText="1"/>
    </xf>
    <xf numFmtId="0" fontId="4" fillId="6" borderId="1" xfId="1" applyFont="1" applyFill="1" applyBorder="1" applyAlignment="1">
      <alignment horizontal="left" vertical="top" wrapText="1"/>
    </xf>
    <xf numFmtId="0" fontId="4" fillId="3" borderId="0" xfId="1" applyFont="1" applyFill="1" applyBorder="1" applyAlignment="1">
      <alignment horizontal="left" vertical="top" wrapText="1"/>
    </xf>
    <xf numFmtId="0" fontId="0" fillId="3" borderId="0" xfId="0" applyFill="1" applyBorder="1" applyAlignment="1">
      <alignment horizontal="left" vertical="top"/>
    </xf>
    <xf numFmtId="0" fontId="3" fillId="6" borderId="1" xfId="1" applyFont="1" applyFill="1" applyBorder="1" applyAlignment="1">
      <alignment horizontal="left" vertical="top" wrapText="1"/>
    </xf>
    <xf numFmtId="0" fontId="2" fillId="7" borderId="1" xfId="0" applyFont="1" applyFill="1" applyBorder="1" applyAlignment="1">
      <alignment wrapText="1"/>
    </xf>
    <xf numFmtId="0" fontId="4" fillId="7" borderId="1" xfId="1" applyFont="1" applyFill="1" applyBorder="1" applyAlignment="1">
      <alignment vertical="top" wrapText="1"/>
    </xf>
    <xf numFmtId="0" fontId="0" fillId="7"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3" fillId="5" borderId="1" xfId="1" applyFont="1" applyFill="1" applyBorder="1" applyAlignment="1">
      <alignment horizontal="left" vertical="top" wrapText="1"/>
    </xf>
    <xf numFmtId="0" fontId="4" fillId="5" borderId="1" xfId="1" applyFont="1" applyFill="1" applyBorder="1" applyAlignment="1">
      <alignment horizontal="left" vertical="top" wrapText="1"/>
    </xf>
    <xf numFmtId="0" fontId="2" fillId="4" borderId="3" xfId="0" applyFont="1" applyFill="1" applyBorder="1" applyAlignment="1">
      <alignment wrapText="1"/>
    </xf>
    <xf numFmtId="0" fontId="0" fillId="4" borderId="3" xfId="0" applyFont="1" applyFill="1" applyBorder="1" applyAlignment="1">
      <alignment horizontal="left" vertical="top" wrapText="1"/>
    </xf>
    <xf numFmtId="0" fontId="2" fillId="4" borderId="4" xfId="0" applyFont="1" applyFill="1" applyBorder="1" applyAlignment="1">
      <alignment wrapText="1"/>
    </xf>
    <xf numFmtId="0" fontId="5" fillId="4" borderId="4"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6" borderId="2" xfId="0" applyFont="1" applyFill="1" applyBorder="1" applyAlignment="1">
      <alignment wrapText="1"/>
    </xf>
    <xf numFmtId="0" fontId="2" fillId="7" borderId="2" xfId="0" applyFont="1" applyFill="1" applyBorder="1" applyAlignment="1">
      <alignment wrapText="1"/>
    </xf>
    <xf numFmtId="0" fontId="2" fillId="2" borderId="2" xfId="0" applyFont="1" applyFill="1" applyBorder="1" applyAlignment="1">
      <alignment horizontal="left" vertical="top" wrapText="1"/>
    </xf>
    <xf numFmtId="0" fontId="0" fillId="2" borderId="1" xfId="0" applyFill="1" applyBorder="1" applyAlignment="1">
      <alignment horizontal="left"/>
    </xf>
    <xf numFmtId="0" fontId="3" fillId="6" borderId="2" xfId="1" applyFont="1" applyFill="1" applyBorder="1" applyAlignment="1">
      <alignment horizontal="left" vertical="top" wrapText="1"/>
    </xf>
    <xf numFmtId="0" fontId="3" fillId="5" borderId="2" xfId="1" applyFont="1" applyFill="1" applyBorder="1" applyAlignment="1">
      <alignment horizontal="left" vertical="top" wrapText="1"/>
    </xf>
  </cellXfs>
  <cellStyles count="2">
    <cellStyle name="Normal" xfId="0" builtinId="0"/>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C1" zoomScale="55" zoomScaleNormal="55" workbookViewId="0">
      <selection activeCell="F1" sqref="F1:F1048576"/>
    </sheetView>
  </sheetViews>
  <sheetFormatPr defaultRowHeight="15"/>
  <cols>
    <col min="1" max="1" width="62.42578125" customWidth="1"/>
    <col min="2" max="2" width="55.28515625" customWidth="1"/>
    <col min="3" max="3" width="17.7109375" customWidth="1"/>
    <col min="4" max="4" width="15.7109375" bestFit="1" customWidth="1"/>
    <col min="5" max="5" width="103" customWidth="1"/>
    <col min="6" max="6" width="70.28515625" customWidth="1"/>
  </cols>
  <sheetData>
    <row r="1" spans="1:9" s="1" customFormat="1">
      <c r="A1" s="2" t="s">
        <v>0</v>
      </c>
      <c r="B1" s="2" t="s">
        <v>1</v>
      </c>
      <c r="C1" s="2" t="s">
        <v>2</v>
      </c>
      <c r="D1" s="2" t="s">
        <v>340</v>
      </c>
      <c r="E1" s="2" t="s">
        <v>5</v>
      </c>
      <c r="F1" s="2" t="s">
        <v>344</v>
      </c>
    </row>
    <row r="2" spans="1:9" ht="90">
      <c r="A2" s="8" t="s">
        <v>3</v>
      </c>
      <c r="B2" s="8" t="s">
        <v>4</v>
      </c>
      <c r="C2" s="8">
        <v>1100</v>
      </c>
      <c r="D2" s="8">
        <v>2200</v>
      </c>
      <c r="E2" s="8" t="str">
        <f t="shared" ref="E2:E7" si="0">"INSERT INTO question_details (questionlabel,question_desc,category_id)
VALUES ('" &amp;A2 &amp;"','" &amp; B2 &amp; "','"&amp;C2&amp;"');"</f>
        <v>INSERT INTO question_details (questionlabel,question_desc,category_id)
VALUES ('1-Is DevOps Customer or Organisational or Team objective? ','DevOps is a cultural movement, driven by People, Processes and Tools. For DevOps to be successful, it should be the mandate/objective/priority of either Customer, Organisation, team or All i.e. it should be driven consistently and the rigor must come from either customer, organization, teams or all.','1100');</v>
      </c>
      <c r="F2" s="8" t="str">
        <f t="shared" ref="F2:F7" si="1">"DELETE  from question_details  where  q_id ='"&amp;D2&amp;"' ;"</f>
        <v>DELETE  from question_details  where  q_id ='2200' ;</v>
      </c>
    </row>
    <row r="3" spans="1:9" ht="195">
      <c r="A3" s="8" t="s">
        <v>6</v>
      </c>
      <c r="B3" s="8" t="s">
        <v>7</v>
      </c>
      <c r="C3" s="8">
        <v>1100</v>
      </c>
      <c r="D3" s="8">
        <v>2201</v>
      </c>
      <c r="E3" s="8" t="str">
        <f t="shared" si="0"/>
        <v>INSERT INTO question_details (questionlabel,question_desc,category_id)
VALUES ('2-Is there a consensus on strategy on how to implement DevOps?','DevOps implementation requires different teams - Development, Support, Testing, Infrastructure, Security working together as one team. Since there could different ways to develop and implement DevOps manifesto, it is important that key stakeholders agree on a transformation program. For example, instead of a big bang approach we could start with a couple of pilot projects based on the DevOps approach or implement on the onset of greenfield projects. The pilots could be non-business critical and technology and tool stack where organization benefits most. Clearly this means, a single team integrating all disciplines with clear goals and objectives. All of this would require a clear implementation strategy.','1100');</v>
      </c>
      <c r="F3" s="8" t="str">
        <f t="shared" si="1"/>
        <v>DELETE  from question_details  where  q_id ='2201' ;</v>
      </c>
      <c r="I3" t="s">
        <v>345</v>
      </c>
    </row>
    <row r="4" spans="1:9" ht="255">
      <c r="A4" s="8" t="s">
        <v>8</v>
      </c>
      <c r="B4" s="8" t="s">
        <v>9</v>
      </c>
      <c r="C4" s="8">
        <v>1100</v>
      </c>
      <c r="D4" s="8">
        <v>2202</v>
      </c>
      <c r="E4" s="8" t="str">
        <f t="shared" si="0"/>
        <v>INSERT INTO question_details (questionlabel,question_desc,category_id)
VALUES ('3-Does Organizational / Team structure and Tooling support cross-functional teams?','DevOps manifesto tries to synergize Development and Operations. One strategy proposed by DevOps is to do away with the functional silos altogether and create cross-functional teams (also called multifunctional, poly-skilled, or interdisciplinary) having complimentary skills This is especially important from  continuous delivery perspective where teams must have a broader view of delivery. Developing collective responsibility and accountability for the complete lifecycle is more important than it's individual components - Implementation, Testing or Operations. Extending this understanding towards supporting tools mandates a tooling which is end-to-end rather than discrete tools supporting individual functional silos. Moreover, creation of cross-functional teams is not forbidden by regulation or "best practice" as Sarbanes-Oxley, ITIL and COBIT nowhere "mandate" segregation of duties.','1100');</v>
      </c>
      <c r="F4" s="8" t="str">
        <f t="shared" si="1"/>
        <v>DELETE  from question_details  where  q_id ='2202' ;</v>
      </c>
    </row>
    <row r="5" spans="1:9" ht="315">
      <c r="A5" s="8" t="s">
        <v>11</v>
      </c>
      <c r="B5" s="8" t="s">
        <v>12</v>
      </c>
      <c r="C5" s="8">
        <v>1100</v>
      </c>
      <c r="D5" s="8">
        <v>2203</v>
      </c>
      <c r="E5" s="8" t="str">
        <f t="shared" si="0"/>
        <v>INSERT INTO question_details (questionlabel,question_desc,category_id)
VALUES ('4-Are the Teams empowered, self  driven and accountable?','DevOps emphasis on efficient &amp; effective teams. Empowered and self-driven teams are self-sufficient groups of people working together for a specific goals. They often exemplify total commitment to work and to each other. Team members possess complementary skills e.g., technical, problem-solving, decision-making and interpersonal skills to allow them to implement "Concept to Grave" principle which enables them to be fully accountable for the product they are managing. They open lines of communication, look for early resolution of conflict, high levels of respect among members and quickly helping low-performing members. Such teams do not simply happen. They take much effort &amp; time and proper guidance &amp; support. The key is to build such teams by providing clarity of purpose, agreement on desired result, role clarification and developing interpersonal relationships. This also requires organizing team building activities on regular basis. Post which the teams must be trusted and held accountable for the desired outcomes. DevOps lays significant emphasis on the enabling structure to develop such teams.','1100');</v>
      </c>
      <c r="F5" s="8" t="str">
        <f t="shared" si="1"/>
        <v>DELETE  from question_details  where  q_id ='2203' ;</v>
      </c>
    </row>
    <row r="6" spans="1:9" ht="255">
      <c r="A6" s="8" t="s">
        <v>10</v>
      </c>
      <c r="B6" s="8" t="s">
        <v>13</v>
      </c>
      <c r="C6" s="8">
        <v>1100</v>
      </c>
      <c r="D6" s="8">
        <v>2204</v>
      </c>
      <c r="E6" s="8" t="str">
        <f t="shared" si="0"/>
        <v>INSERT INTO question_details (questionlabel,question_desc,category_id)
VALUES ('5-Do the Teams get environment of Creativity and Innovation?','DevOps recommends fostering an environment that values challenging ideas and implementation without the fear to fail. It recommends the core principle of a Lean Startup wherein ideas are built faster, measured faster and learnings are faster to achieve perfection. It fosters the culture of "If it hurts, do it more often". The key is to recognize people who are proactive, curious and encourage cross-learning by breaking silos. The teams must take end-to-end ownership of delivering all the work (instead of “my” work and “others” work), better every time. DevOps manifesto says that no matter how much drive / rigor is put behind DevOps implementation, but without this single focus, its implementation would be futile. The working beyond silos is required in all aspects of system delivery - infrastructure H/W &amp; S/W, Trainings, High end labs, Integrated tools, Logistics, Brainwork's, Innovation contests, etc.','1100');</v>
      </c>
      <c r="F6" s="8" t="str">
        <f t="shared" si="1"/>
        <v>DELETE  from question_details  where  q_id ='2204' ;</v>
      </c>
    </row>
    <row r="7" spans="1:9" ht="150">
      <c r="A7" s="8" t="s">
        <v>14</v>
      </c>
      <c r="B7" s="8" t="s">
        <v>15</v>
      </c>
      <c r="C7" s="8">
        <v>1100</v>
      </c>
      <c r="D7" s="8">
        <v>2205</v>
      </c>
      <c r="E7" s="8" t="str">
        <f t="shared" si="0"/>
        <v>INSERT INTO question_details (questionlabel,question_desc,category_id)
VALUES ('6-Do the Teams have appropriate Reward and Recognition system in place?','DevOps movement mandates collaborative and cooperative working between Dev and Operations teams as it calls for speed &amp; agility. To meet this objective, Organisation should encourage and value individuals who demonstrate such behaviors. DevOps specific Rewards &amp; Recognition system should be put in place to encourage employees in developing such behaviors. This may include identifying DevOps champions, recognition certificates for collaborative working, cash prizes/incentives for breaking barriers, providing gadgets for increasing automation, etc.','1100');</v>
      </c>
      <c r="F7" s="8" t="str">
        <f t="shared" si="1"/>
        <v>DELETE  from question_details  where  q_id ='2205'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zoomScale="55" zoomScaleNormal="55" workbookViewId="0">
      <selection activeCell="M18" sqref="M18"/>
    </sheetView>
  </sheetViews>
  <sheetFormatPr defaultRowHeight="39.950000000000003" customHeight="1"/>
  <cols>
    <col min="1" max="1" width="13" style="5" customWidth="1"/>
    <col min="2" max="2" width="39.140625" style="5" customWidth="1"/>
    <col min="3" max="3" width="68.7109375" style="5" customWidth="1"/>
    <col min="4" max="4" width="16.42578125" style="5" customWidth="1"/>
    <col min="5" max="5" width="18.28515625" customWidth="1"/>
    <col min="6" max="6" width="92.85546875" style="5" customWidth="1"/>
    <col min="7" max="7" width="70.28515625" customWidth="1"/>
    <col min="8" max="16384" width="9.140625" style="5"/>
  </cols>
  <sheetData>
    <row r="1" spans="1:9" ht="39.950000000000003" customHeight="1">
      <c r="A1" s="7" t="s">
        <v>59</v>
      </c>
      <c r="B1" s="7" t="s">
        <v>60</v>
      </c>
      <c r="C1" s="7" t="s">
        <v>61</v>
      </c>
      <c r="D1" s="7" t="s">
        <v>62</v>
      </c>
      <c r="E1" s="45" t="s">
        <v>342</v>
      </c>
      <c r="F1" s="7" t="s">
        <v>58</v>
      </c>
      <c r="G1" s="2" t="s">
        <v>344</v>
      </c>
    </row>
    <row r="2" spans="1:9" ht="39.950000000000003" customHeight="1">
      <c r="A2" s="3">
        <v>1</v>
      </c>
      <c r="B2" s="3" t="s">
        <v>63</v>
      </c>
      <c r="C2" s="3" t="s">
        <v>68</v>
      </c>
      <c r="D2" s="3">
        <v>2200</v>
      </c>
      <c r="E2" s="3">
        <v>3300</v>
      </c>
      <c r="F2" s="3" t="str">
        <f t="shared" ref="F2:F31" si="0">"INSERT INTO rating(rating_value,ratinglabel,rating_desc,question_id)
VALUES ('" &amp;A2 &amp;"','" &amp; B2 &amp; "','"&amp;C2&amp;"','"&amp;D2&amp;"');"</f>
        <v>INSERT INTO rating(rating_value,ratinglabel,rating_desc,question_id)
VALUES ('1','Objective of None','DevOps is neither an objective of Customer nor Organization not Team.','2200');</v>
      </c>
      <c r="G2" s="8" t="str">
        <f>"DELETE  from rating  where  rid ='"&amp;E2&amp;"' and rid ='"&amp;D2&amp;"' ;"</f>
        <v>DELETE  from rating  where  rid ='3300' and rid ='2200' ;</v>
      </c>
      <c r="H2" s="10"/>
      <c r="I2" s="10"/>
    </row>
    <row r="3" spans="1:9" ht="39.950000000000003" customHeight="1">
      <c r="A3" s="3">
        <v>2</v>
      </c>
      <c r="B3" s="3" t="s">
        <v>64</v>
      </c>
      <c r="C3" s="3" t="s">
        <v>69</v>
      </c>
      <c r="D3" s="3">
        <v>2200</v>
      </c>
      <c r="E3" s="46">
        <v>3301</v>
      </c>
      <c r="F3" s="3" t="str">
        <f t="shared" si="0"/>
        <v>INSERT INTO rating(rating_value,ratinglabel,rating_desc,question_id)
VALUES ('2','Objective of any one','DevOps is an objective of either one of Customer or Organization or Team.','2200');</v>
      </c>
      <c r="G3" s="8" t="str">
        <f t="shared" ref="G3:G31" si="1">"DELETE  from rating  where  rid ='"&amp;E3&amp;"' and rid ='"&amp;D3&amp;"' ;"</f>
        <v>DELETE  from rating  where  rid ='3301' and rid ='2200' ;</v>
      </c>
      <c r="H3" s="10"/>
      <c r="I3" s="10"/>
    </row>
    <row r="4" spans="1:9" ht="39.950000000000003" customHeight="1">
      <c r="A4" s="3">
        <v>3</v>
      </c>
      <c r="B4" s="3" t="s">
        <v>65</v>
      </c>
      <c r="C4" s="3" t="s">
        <v>70</v>
      </c>
      <c r="D4" s="3">
        <v>2200</v>
      </c>
      <c r="E4" s="46">
        <v>3302</v>
      </c>
      <c r="F4" s="3" t="str">
        <f t="shared" si="0"/>
        <v>INSERT INTO rating(rating_value,ratinglabel,rating_desc,question_id)
VALUES ('3','Objective of organisation and team','DevOps is an objective of Organization and Team only. DevOps does not feature in list of Customer objectives.','2200');</v>
      </c>
      <c r="G4" s="8" t="str">
        <f t="shared" si="1"/>
        <v>DELETE  from rating  where  rid ='3302' and rid ='2200' ;</v>
      </c>
      <c r="H4" s="10"/>
      <c r="I4" s="10"/>
    </row>
    <row r="5" spans="1:9" ht="39.950000000000003" customHeight="1">
      <c r="A5" s="3">
        <v>4</v>
      </c>
      <c r="B5" s="3" t="s">
        <v>66</v>
      </c>
      <c r="C5" s="3" t="s">
        <v>71</v>
      </c>
      <c r="D5" s="3">
        <v>2200</v>
      </c>
      <c r="E5" s="46">
        <v>3303</v>
      </c>
      <c r="F5" s="3" t="str">
        <f t="shared" si="0"/>
        <v>INSERT INTO rating(rating_value,ratinglabel,rating_desc,question_id)
VALUES ('4','Objective of Customer and (organisation or team)','DevOps is the objective of Customer and either of Organization or Team.','2200');</v>
      </c>
      <c r="G5" s="8" t="str">
        <f t="shared" si="1"/>
        <v>DELETE  from rating  where  rid ='3303' and rid ='2200' ;</v>
      </c>
      <c r="H5" s="10"/>
      <c r="I5" s="10"/>
    </row>
    <row r="6" spans="1:9" ht="39.950000000000003" customHeight="1">
      <c r="A6" s="3">
        <v>5</v>
      </c>
      <c r="B6" s="3" t="s">
        <v>67</v>
      </c>
      <c r="C6" s="3" t="s">
        <v>72</v>
      </c>
      <c r="D6" s="3">
        <v>2200</v>
      </c>
      <c r="E6" s="46">
        <v>3304</v>
      </c>
      <c r="F6" s="3" t="str">
        <f t="shared" si="0"/>
        <v>INSERT INTO rating(rating_value,ratinglabel,rating_desc,question_id)
VALUES ('5','Objective of all three','DevOps is the objective of Customer, Organization and Team as well.','2200');</v>
      </c>
      <c r="G6" s="8" t="str">
        <f t="shared" si="1"/>
        <v>DELETE  from rating  where  rid ='3304' and rid ='2200' ;</v>
      </c>
      <c r="H6" s="10"/>
      <c r="I6" s="10"/>
    </row>
    <row r="7" spans="1:9" ht="39.950000000000003" customHeight="1">
      <c r="A7" s="3">
        <v>1</v>
      </c>
      <c r="B7" s="3" t="s">
        <v>73</v>
      </c>
      <c r="C7" s="3" t="s">
        <v>78</v>
      </c>
      <c r="D7" s="3">
        <v>2201</v>
      </c>
      <c r="E7" s="46">
        <v>3305</v>
      </c>
      <c r="F7" s="3" t="str">
        <f t="shared" si="0"/>
        <v>INSERT INTO rating(rating_value,ratinglabel,rating_desc,question_id)
VALUES ('1','No consensus','Some may know how to implement DevOps, but, there is no mutual agreement between various teams on how to implement.','2201');</v>
      </c>
      <c r="G7" s="8" t="str">
        <f t="shared" si="1"/>
        <v>DELETE  from rating  where  rid ='3305' and rid ='2201' ;</v>
      </c>
      <c r="H7" s="10"/>
      <c r="I7" s="10"/>
    </row>
    <row r="8" spans="1:9" ht="39.950000000000003" customHeight="1">
      <c r="A8" s="3">
        <v>2</v>
      </c>
      <c r="B8" s="3" t="s">
        <v>74</v>
      </c>
      <c r="C8" s="3" t="s">
        <v>79</v>
      </c>
      <c r="D8" s="3">
        <v>2201</v>
      </c>
      <c r="E8" s="46">
        <v>3306</v>
      </c>
      <c r="F8" s="3" t="str">
        <f t="shared" si="0"/>
        <v>INSERT INTO rating(rating_value,ratinglabel,rating_desc,question_id)
VALUES ('2','&lt; 25% of consensus exists on the strategy','&lt; 25% of stakeholders have a consensus on the strategy to how to implement DevOps.','2201');</v>
      </c>
      <c r="G8" s="8" t="str">
        <f t="shared" si="1"/>
        <v>DELETE  from rating  where  rid ='3306' and rid ='2201' ;</v>
      </c>
      <c r="H8" s="10"/>
      <c r="I8" s="10"/>
    </row>
    <row r="9" spans="1:9" ht="39.950000000000003" customHeight="1">
      <c r="A9" s="3">
        <v>3</v>
      </c>
      <c r="B9" s="3" t="s">
        <v>75</v>
      </c>
      <c r="C9" s="3" t="s">
        <v>80</v>
      </c>
      <c r="D9" s="3">
        <v>2201</v>
      </c>
      <c r="E9" s="46">
        <v>3307</v>
      </c>
      <c r="F9" s="3" t="str">
        <f t="shared" si="0"/>
        <v>INSERT INTO rating(rating_value,ratinglabel,rating_desc,question_id)
VALUES ('3','25 - 50% of consensus exists on the strategy','25-50% of stakeholders have a consensus on the strategy to how to implement DevOps.','2201');</v>
      </c>
      <c r="G9" s="8" t="str">
        <f t="shared" si="1"/>
        <v>DELETE  from rating  where  rid ='3307' and rid ='2201' ;</v>
      </c>
      <c r="H9" s="10"/>
      <c r="I9" s="10"/>
    </row>
    <row r="10" spans="1:9" ht="39.950000000000003" customHeight="1">
      <c r="A10" s="3">
        <v>4</v>
      </c>
      <c r="B10" s="3" t="s">
        <v>76</v>
      </c>
      <c r="C10" s="3" t="s">
        <v>81</v>
      </c>
      <c r="D10" s="3">
        <v>2201</v>
      </c>
      <c r="E10" s="46">
        <v>3308</v>
      </c>
      <c r="F10" s="3" t="str">
        <f t="shared" si="0"/>
        <v>INSERT INTO rating(rating_value,ratinglabel,rating_desc,question_id)
VALUES ('4','50 - 75% of consensus exists on the strategy','50-75% of stakeholders have a consensus on the strategy to how to implement DevOps.','2201');</v>
      </c>
      <c r="G10" s="8" t="str">
        <f t="shared" si="1"/>
        <v>DELETE  from rating  where  rid ='3308' and rid ='2201' ;</v>
      </c>
      <c r="H10" s="10"/>
      <c r="I10" s="10"/>
    </row>
    <row r="11" spans="1:9" ht="39.950000000000003" customHeight="1">
      <c r="A11" s="3">
        <v>5</v>
      </c>
      <c r="B11" s="3" t="s">
        <v>77</v>
      </c>
      <c r="C11" s="3" t="s">
        <v>82</v>
      </c>
      <c r="D11" s="3">
        <v>2201</v>
      </c>
      <c r="E11" s="46">
        <v>3309</v>
      </c>
      <c r="F11" s="3" t="str">
        <f t="shared" si="0"/>
        <v>INSERT INTO rating(rating_value,ratinglabel,rating_desc,question_id)
VALUES ('5','100% consensus exists','Everyone agrees to the DevOps implementation strategy.','2201');</v>
      </c>
      <c r="G11" s="8" t="str">
        <f t="shared" si="1"/>
        <v>DELETE  from rating  where  rid ='3309' and rid ='2201' ;</v>
      </c>
      <c r="H11" s="10"/>
      <c r="I11" s="10"/>
    </row>
    <row r="12" spans="1:9" ht="39.950000000000003" customHeight="1">
      <c r="A12" s="3">
        <v>1</v>
      </c>
      <c r="B12" s="3" t="s">
        <v>83</v>
      </c>
      <c r="C12" s="3" t="s">
        <v>88</v>
      </c>
      <c r="D12" s="3">
        <v>2202</v>
      </c>
      <c r="E12" s="46">
        <v>3310</v>
      </c>
      <c r="F12" s="3" t="str">
        <f t="shared" si="0"/>
        <v>INSERT INTO rating(rating_value,ratinglabel,rating_desc,question_id)
VALUES ('1','Both organization and tool do not support','The organizational structure does not support dotted-line reporting to support cross-functional teams having separate line managers, elementary toolset changes (e.g. time booking, attendance recording, etc.) from one team to another.','2202');</v>
      </c>
      <c r="G12" s="8" t="str">
        <f t="shared" si="1"/>
        <v>DELETE  from rating  where  rid ='3310' and rid ='2202' ;</v>
      </c>
    </row>
    <row r="13" spans="1:9" ht="39.950000000000003" customHeight="1">
      <c r="A13" s="3">
        <v>2</v>
      </c>
      <c r="B13" s="3" t="s">
        <v>84</v>
      </c>
      <c r="C13" s="3" t="s">
        <v>89</v>
      </c>
      <c r="D13" s="3">
        <v>2202</v>
      </c>
      <c r="E13" s="46">
        <v>3311</v>
      </c>
      <c r="F13" s="3" t="str">
        <f t="shared" si="0"/>
        <v>INSERT INTO rating(rating_value,ratinglabel,rating_desc,question_id)
VALUES ('2','Tool support only','Only tools support the implementation of cross-functional teams, e.g. time booking tool takes in to consideration the complexity involved in the booking of time by cross-skills personnel.','2202');</v>
      </c>
      <c r="G13" s="8" t="str">
        <f t="shared" si="1"/>
        <v>DELETE  from rating  where  rid ='3311' and rid ='2202' ;</v>
      </c>
    </row>
    <row r="14" spans="1:9" ht="39.950000000000003" customHeight="1">
      <c r="A14" s="3">
        <v>3</v>
      </c>
      <c r="B14" s="3" t="s">
        <v>85</v>
      </c>
      <c r="C14" s="3" t="s">
        <v>90</v>
      </c>
      <c r="D14" s="3">
        <v>2202</v>
      </c>
      <c r="E14" s="46">
        <v>3312</v>
      </c>
      <c r="F14" s="3" t="str">
        <f t="shared" si="0"/>
        <v>INSERT INTO rating(rating_value,ratinglabel,rating_desc,question_id)
VALUES ('3','Organization support only','Only the organization/team structure supports the implementation of cross-functional teams as it facilitates multiple reporting (line and dotted-line) of cross-skilled personnel shared across multiple teams'.','2202');</v>
      </c>
      <c r="G14" s="8" t="str">
        <f t="shared" si="1"/>
        <v>DELETE  from rating  where  rid ='3312' and rid ='2202' ;</v>
      </c>
    </row>
    <row r="15" spans="1:9" ht="39.950000000000003" customHeight="1">
      <c r="A15" s="3">
        <v>4</v>
      </c>
      <c r="B15" s="3" t="s">
        <v>86</v>
      </c>
      <c r="C15" s="3" t="s">
        <v>91</v>
      </c>
      <c r="D15" s="3">
        <v>2202</v>
      </c>
      <c r="E15" s="46">
        <v>3313</v>
      </c>
      <c r="F15" s="3" t="str">
        <f t="shared" si="0"/>
        <v>INSERT INTO rating(rating_value,ratinglabel,rating_desc,question_id)
VALUES ('4','Both partially support','Organization/team structure and tools has only some features which support the implementation of cross functional teams with few complimentary skills only.','2202');</v>
      </c>
      <c r="G15" s="8" t="str">
        <f t="shared" si="1"/>
        <v>DELETE  from rating  where  rid ='3313' and rid ='2202' ;</v>
      </c>
    </row>
    <row r="16" spans="1:9" ht="39.950000000000003" customHeight="1">
      <c r="A16" s="3">
        <v>5</v>
      </c>
      <c r="B16" s="3" t="s">
        <v>87</v>
      </c>
      <c r="C16" s="3" t="s">
        <v>92</v>
      </c>
      <c r="D16" s="3">
        <v>2202</v>
      </c>
      <c r="E16" s="46">
        <v>3314</v>
      </c>
      <c r="F16" s="3" t="str">
        <f t="shared" si="0"/>
        <v>INSERT INTO rating(rating_value,ratinglabel,rating_desc,question_id)
VALUES ('5','Both fully support','Organization/team structure and tools fully support the implementation of cross functional teams having complimentary skills.','2202');</v>
      </c>
      <c r="G16" s="8" t="str">
        <f t="shared" si="1"/>
        <v>DELETE  from rating  where  rid ='3314' and rid ='2202' ;</v>
      </c>
    </row>
    <row r="17" spans="1:7" ht="39.950000000000003" customHeight="1">
      <c r="A17" s="3">
        <v>1</v>
      </c>
      <c r="B17" s="3" t="s">
        <v>93</v>
      </c>
      <c r="C17" s="3" t="s">
        <v>98</v>
      </c>
      <c r="D17" s="3">
        <v>2203</v>
      </c>
      <c r="E17" s="46">
        <v>3315</v>
      </c>
      <c r="F17" s="3" t="str">
        <f t="shared" si="0"/>
        <v>INSERT INTO rating(rating_value,ratinglabel,rating_desc,question_id)
VALUES ('1','No','There does not exist any such culture.','2203');</v>
      </c>
      <c r="G17" s="8" t="str">
        <f t="shared" si="1"/>
        <v>DELETE  from rating  where  rid ='3315' and rid ='2203' ;</v>
      </c>
    </row>
    <row r="18" spans="1:7" ht="39.950000000000003" customHeight="1">
      <c r="A18" s="3">
        <v>2</v>
      </c>
      <c r="B18" s="3" t="s">
        <v>94</v>
      </c>
      <c r="C18" s="3" t="s">
        <v>99</v>
      </c>
      <c r="D18" s="3">
        <v>2203</v>
      </c>
      <c r="E18" s="46">
        <v>3316</v>
      </c>
      <c r="F18" s="3" t="str">
        <f t="shared" si="0"/>
        <v>INSERT INTO rating(rating_value,ratinglabel,rating_desc,question_id)
VALUES ('2','Are empowered but not self driven and accountable','Teams are empowered by the management but they are not so self-driven and also not held accountable to the work delivered by them.','2203');</v>
      </c>
      <c r="G18" s="8" t="str">
        <f t="shared" si="1"/>
        <v>DELETE  from rating  where  rid ='3316' and rid ='2203' ;</v>
      </c>
    </row>
    <row r="19" spans="1:7" ht="39.950000000000003" customHeight="1">
      <c r="A19" s="3">
        <v>3</v>
      </c>
      <c r="B19" s="3" t="s">
        <v>95</v>
      </c>
      <c r="C19" s="3" t="s">
        <v>100</v>
      </c>
      <c r="D19" s="3">
        <v>2203</v>
      </c>
      <c r="E19" s="46">
        <v>3317</v>
      </c>
      <c r="F19" s="3" t="str">
        <f t="shared" si="0"/>
        <v>INSERT INTO rating(rating_value,ratinglabel,rating_desc,question_id)
VALUES ('3','Are empowered and self driven but not accountable','Teams are empowered by the management and are also self-driven but management does not held them accountable for the work delivered by them.','2203');</v>
      </c>
      <c r="G19" s="8" t="str">
        <f t="shared" si="1"/>
        <v>DELETE  from rating  where  rid ='3317' and rid ='2203' ;</v>
      </c>
    </row>
    <row r="20" spans="1:7" ht="39.950000000000003" customHeight="1">
      <c r="A20" s="3">
        <v>4</v>
      </c>
      <c r="B20" s="3" t="s">
        <v>96</v>
      </c>
      <c r="C20" s="3" t="s">
        <v>101</v>
      </c>
      <c r="D20" s="3">
        <v>2203</v>
      </c>
      <c r="E20" s="46">
        <v>3318</v>
      </c>
      <c r="F20" s="3" t="str">
        <f t="shared" si="0"/>
        <v>INSERT INTO rating(rating_value,ratinglabel,rating_desc,question_id)
VALUES ('4','Are self driven but not empowered','Teams are self driven to deliver efficient services but are not empowered by management which diminishes their confidence.','2203');</v>
      </c>
      <c r="G20" s="8" t="str">
        <f t="shared" si="1"/>
        <v>DELETE  from rating  where  rid ='3318' and rid ='2203' ;</v>
      </c>
    </row>
    <row r="21" spans="1:7" ht="39.950000000000003" customHeight="1">
      <c r="A21" s="3">
        <v>5</v>
      </c>
      <c r="B21" s="3" t="s">
        <v>97</v>
      </c>
      <c r="C21" s="3" t="s">
        <v>102</v>
      </c>
      <c r="D21" s="3">
        <v>2203</v>
      </c>
      <c r="E21" s="46">
        <v>3319</v>
      </c>
      <c r="F21" s="3" t="str">
        <f t="shared" si="0"/>
        <v>INSERT INTO rating(rating_value,ratinglabel,rating_desc,question_id)
VALUES ('5','Are empowered, self driven and accountable','There exists a culture wherein teams are empowered by management, self-driven and also held accountable for their activities. "Concept to Grave" principle is implemented.','2203');</v>
      </c>
      <c r="G21" s="8" t="str">
        <f t="shared" si="1"/>
        <v>DELETE  from rating  where  rid ='3319' and rid ='2203' ;</v>
      </c>
    </row>
    <row r="22" spans="1:7" ht="39.950000000000003" customHeight="1">
      <c r="A22" s="3">
        <v>1</v>
      </c>
      <c r="B22" s="3" t="s">
        <v>103</v>
      </c>
      <c r="C22" s="3" t="s">
        <v>104</v>
      </c>
      <c r="D22" s="3">
        <v>2204</v>
      </c>
      <c r="E22" s="46">
        <v>3320</v>
      </c>
      <c r="F22" s="3" t="str">
        <f t="shared" si="0"/>
        <v>INSERT INTO rating(rating_value,ratinglabel,rating_desc,question_id)
VALUES ('1','Not at all','No such environment exists, as teams are only expected to perform BAU activates.','2204');</v>
      </c>
      <c r="G22" s="8" t="str">
        <f t="shared" si="1"/>
        <v>DELETE  from rating  where  rid ='3320' and rid ='2204' ;</v>
      </c>
    </row>
    <row r="23" spans="1:7" ht="39.950000000000003" customHeight="1">
      <c r="A23" s="3">
        <v>2</v>
      </c>
      <c r="B23" s="3" t="s">
        <v>105</v>
      </c>
      <c r="C23" s="3" t="s">
        <v>106</v>
      </c>
      <c r="D23" s="3">
        <v>2204</v>
      </c>
      <c r="E23" s="46">
        <v>3321</v>
      </c>
      <c r="F23" s="3" t="str">
        <f t="shared" si="0"/>
        <v>INSERT INTO rating(rating_value,ratinglabel,rating_desc,question_id)
VALUES ('2','Innovations are pushed by customer only.','Team participate in innovation activates only if customer ask for it','2204');</v>
      </c>
      <c r="G23" s="8" t="str">
        <f t="shared" si="1"/>
        <v>DELETE  from rating  where  rid ='3321' and rid ='2204' ;</v>
      </c>
    </row>
    <row r="24" spans="1:7" ht="39.950000000000003" customHeight="1">
      <c r="A24" s="3">
        <v>3</v>
      </c>
      <c r="B24" s="3" t="s">
        <v>107</v>
      </c>
      <c r="C24" s="3" t="s">
        <v>108</v>
      </c>
      <c r="D24" s="3">
        <v>2204</v>
      </c>
      <c r="E24" s="46">
        <v>3322</v>
      </c>
      <c r="F24" s="3" t="str">
        <f t="shared" si="0"/>
        <v>INSERT INTO rating(rating_value,ratinglabel,rating_desc,question_id)
VALUES ('3','Although driven by customer but team actively participate in these initiatives','Apart from customer driving innovation, teams also take interest towards achieving the desired result e.g. customer has initiated an improvement idea but after that it was further developed and matured by the team.','2204');</v>
      </c>
      <c r="G24" s="8" t="str">
        <f t="shared" si="1"/>
        <v>DELETE  from rating  where  rid ='3322' and rid ='2204' ;</v>
      </c>
    </row>
    <row r="25" spans="1:7" ht="39.950000000000003" customHeight="1">
      <c r="A25" s="3">
        <v>4</v>
      </c>
      <c r="B25" s="3" t="s">
        <v>109</v>
      </c>
      <c r="C25" s="3" t="s">
        <v>110</v>
      </c>
      <c r="D25" s="3">
        <v>2204</v>
      </c>
      <c r="E25" s="46">
        <v>3323</v>
      </c>
      <c r="F25" s="3" t="str">
        <f t="shared" si="0"/>
        <v>INSERT INTO rating(rating_value,ratinglabel,rating_desc,question_id)
VALUES ('4','Apart from customers, innovations are driven internally as well','Organization provides teams with an apt environment for creativity and innovation activities. E.g. conducting ideation sessions, creativity/innovative contests, etc.','2204');</v>
      </c>
      <c r="G25" s="8" t="str">
        <f t="shared" si="1"/>
        <v>DELETE  from rating  where  rid ='3323' and rid ='2204' ;</v>
      </c>
    </row>
    <row r="26" spans="1:7" ht="39.950000000000003" customHeight="1">
      <c r="A26" s="3">
        <v>5</v>
      </c>
      <c r="B26" s="3" t="s">
        <v>111</v>
      </c>
      <c r="C26" s="3" t="s">
        <v>112</v>
      </c>
      <c r="D26" s="3">
        <v>2204</v>
      </c>
      <c r="E26" s="46">
        <v>3324</v>
      </c>
      <c r="F26" s="3" t="str">
        <f t="shared" si="0"/>
        <v>INSERT INTO rating(rating_value,ratinglabel,rating_desc,question_id)
VALUES ('5','Innovations are part of continual improvement plan','Innovation both internal &amp; external are part of the continual improvement plan. These are tracked even after their implementation to keep the momentum going for the successful innovations and to decide the future course of action for those which have not yielded intended results. A "Fail Fast to Learn Fast" (Lean Startup principle) environment is provided by the organization.','2204');</v>
      </c>
      <c r="G26" s="8" t="str">
        <f t="shared" si="1"/>
        <v>DELETE  from rating  where  rid ='3324' and rid ='2204' ;</v>
      </c>
    </row>
    <row r="27" spans="1:7" ht="39.950000000000003" customHeight="1">
      <c r="A27" s="3">
        <v>1</v>
      </c>
      <c r="B27" s="11" t="s">
        <v>103</v>
      </c>
      <c r="C27" s="11" t="s">
        <v>117</v>
      </c>
      <c r="D27" s="3">
        <v>2205</v>
      </c>
      <c r="E27" s="46">
        <v>3325</v>
      </c>
      <c r="F27" s="3" t="str">
        <f t="shared" si="0"/>
        <v>INSERT INTO rating(rating_value,ratinglabel,rating_desc,question_id)
VALUES ('1','Not at all','There does not exists any R&amp;R process.','2205');</v>
      </c>
      <c r="G27" s="8" t="str">
        <f t="shared" si="1"/>
        <v>DELETE  from rating  where  rid ='3325' and rid ='2205' ;</v>
      </c>
    </row>
    <row r="28" spans="1:7" ht="39.950000000000003" customHeight="1">
      <c r="A28" s="3">
        <v>2</v>
      </c>
      <c r="B28" s="11" t="s">
        <v>113</v>
      </c>
      <c r="C28" s="11" t="s">
        <v>118</v>
      </c>
      <c r="D28" s="3">
        <v>2205</v>
      </c>
      <c r="E28" s="46">
        <v>3326</v>
      </c>
      <c r="F28" s="3" t="str">
        <f t="shared" si="0"/>
        <v>INSERT INTO rating(rating_value,ratinglabel,rating_desc,question_id)
VALUES ('2','R&amp;R policy exists but not followed religiously across organisation','The R&amp;R process exists but is only implemented across some favored teams/personnel.','2205');</v>
      </c>
      <c r="G28" s="8" t="str">
        <f t="shared" si="1"/>
        <v>DELETE  from rating  where  rid ='3326' and rid ='2205' ;</v>
      </c>
    </row>
    <row r="29" spans="1:7" ht="39.950000000000003" customHeight="1">
      <c r="A29" s="3">
        <v>3</v>
      </c>
      <c r="B29" s="11" t="s">
        <v>114</v>
      </c>
      <c r="C29" s="11" t="s">
        <v>119</v>
      </c>
      <c r="D29" s="3">
        <v>2205</v>
      </c>
      <c r="E29" s="46">
        <v>3327</v>
      </c>
      <c r="F29" s="3" t="str">
        <f t="shared" si="0"/>
        <v>INSERT INTO rating(rating_value,ratinglabel,rating_desc,question_id)
VALUES ('3','R&amp;R policy exists, followed religiously but not encouraging','Even though there exists R&amp;R process and is implemented sans any biasness, but the awards are not at all encouraging for teams to feel motivated, e.g. recognition is only limited to a small set of people hence lacks visibility across multiple teams or overall organization, awards with monetary benefits are extremely meager in amount, etc.','2205');</v>
      </c>
      <c r="G29" s="8" t="str">
        <f t="shared" si="1"/>
        <v>DELETE  from rating  where  rid ='3327' and rid ='2205' ;</v>
      </c>
    </row>
    <row r="30" spans="1:7" ht="39.950000000000003" customHeight="1">
      <c r="A30" s="3">
        <v>4</v>
      </c>
      <c r="B30" s="11" t="s">
        <v>115</v>
      </c>
      <c r="C30" s="11" t="s">
        <v>120</v>
      </c>
      <c r="D30" s="3">
        <v>2205</v>
      </c>
      <c r="E30" s="46">
        <v>3328</v>
      </c>
      <c r="F30" s="3" t="str">
        <f t="shared" si="0"/>
        <v>INSERT INTO rating(rating_value,ratinglabel,rating_desc,question_id)
VALUES ('4','R&amp;R policy exists, followed religiously but frequency not good','R&amp;R process exists and is followed across all teams but the frequency of these are not at all appropriate which takes away their importance, e.g. there does not exists any monthly or quarterly awards as only annual recognition exists, very high performers in teams are recognized only once in 2 years, etc.','2205');</v>
      </c>
      <c r="G30" s="8" t="str">
        <f t="shared" si="1"/>
        <v>DELETE  from rating  where  rid ='3328' and rid ='2205' ;</v>
      </c>
    </row>
    <row r="31" spans="1:7" ht="39.950000000000003" customHeight="1">
      <c r="A31" s="3">
        <v>5</v>
      </c>
      <c r="B31" s="11" t="s">
        <v>116</v>
      </c>
      <c r="C31" s="11" t="s">
        <v>121</v>
      </c>
      <c r="D31" s="3">
        <v>2205</v>
      </c>
      <c r="E31" s="46">
        <v>3329</v>
      </c>
      <c r="F31" s="3" t="str">
        <f t="shared" si="0"/>
        <v>INSERT INTO rating(rating_value,ratinglabel,rating_desc,question_id)
VALUES ('5','R&amp;R system fully in place','Effective R&amp;R process exists which is implemented without any bias on an regular intervals.','2205');</v>
      </c>
      <c r="G31" s="8" t="str">
        <f t="shared" si="1"/>
        <v>DELETE  from rating  where  rid ='3329' and rid ='2205' ;</v>
      </c>
    </row>
    <row r="32" spans="1:7" ht="39.950000000000003" customHeight="1">
      <c r="F32" s="3"/>
    </row>
    <row r="43" spans="6:6" ht="39.950000000000003" customHeight="1">
      <c r="F43"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70" zoomScaleNormal="70" workbookViewId="0">
      <selection activeCell="F1" sqref="F1:F1048576"/>
    </sheetView>
  </sheetViews>
  <sheetFormatPr defaultRowHeight="15"/>
  <cols>
    <col min="1" max="1" width="38" style="4" customWidth="1"/>
    <col min="2" max="2" width="56.140625" style="4" customWidth="1"/>
    <col min="3" max="3" width="14.85546875" style="4" customWidth="1"/>
    <col min="4" max="4" width="78.7109375" style="42" customWidth="1"/>
    <col min="5" max="5" width="68.42578125" style="4" customWidth="1"/>
    <col min="6" max="6" width="70.28515625" customWidth="1"/>
    <col min="7" max="16384" width="9.140625" style="4"/>
  </cols>
  <sheetData>
    <row r="1" spans="1:6" ht="60" customHeight="1">
      <c r="A1" s="12" t="s">
        <v>0</v>
      </c>
      <c r="B1" s="12" t="s">
        <v>1</v>
      </c>
      <c r="C1" s="38" t="s">
        <v>2</v>
      </c>
      <c r="D1" s="12" t="s">
        <v>341</v>
      </c>
      <c r="E1" s="40" t="s">
        <v>5</v>
      </c>
      <c r="F1" s="40" t="s">
        <v>344</v>
      </c>
    </row>
    <row r="2" spans="1:6" ht="60" customHeight="1">
      <c r="A2" s="13" t="s">
        <v>16</v>
      </c>
      <c r="B2" s="13" t="s">
        <v>17</v>
      </c>
      <c r="C2" s="39">
        <v>1101</v>
      </c>
      <c r="D2" s="14">
        <v>2206</v>
      </c>
      <c r="E2" s="41" t="str">
        <f t="shared" ref="E2:E9" si="0">"INSERT INTO question_details (questionlabel,question_desc,category_id)
VALUES ('" &amp;A2 &amp;"','" &amp; B2 &amp; "','"&amp;C2&amp;"');"</f>
        <v>INSERT INTO question_details (questionlabel,question_desc,category_id)
VALUES ('1-Does the Tools help people to collaborate?','Integrated toolset is a must for the successful implementation of Devops. Effective tools may exist for different phases of SDLC and Operations but until and unless these tools are integrated, minimal DevOps benefits would be achieved. Integrated toolset means either same tool is used in multiple SDLC phases or output of one tool is consumed automatically by other tool used in the next SDLC phase. Note that tool integration should not be only unidirectional but bidirectional. How well these tools communicate with each other across different phases of SDLC determines the level of  automation, e.g. the tool used to generate the automatic test cases and data should be able to handle the scenarios resulting from change in development. The updated  test cases and data should be automatically used by the automated testing tool.  This process enables team to continuously integrate their code build to the down stream process.
Collaboration tools e.g. Team Foundation, Microsoft Teams, JIRA, HipChat, Pivotal Tracker, ServiceNow, Stack, etc.','1101');</v>
      </c>
      <c r="F2" s="41" t="str">
        <f t="shared" ref="F2:F9" si="1">"DELETE  from question_details  where  q_id ='"&amp;D2&amp;"' ;"</f>
        <v>DELETE  from question_details  where  q_id ='2206' ;</v>
      </c>
    </row>
    <row r="3" spans="1:6" ht="60" customHeight="1">
      <c r="A3" s="15" t="s">
        <v>18</v>
      </c>
      <c r="B3" s="15" t="s">
        <v>19</v>
      </c>
      <c r="C3" s="39">
        <v>1101</v>
      </c>
      <c r="D3" s="14">
        <v>2207</v>
      </c>
      <c r="E3" s="41" t="str">
        <f t="shared" si="0"/>
        <v>INSERT INTO question_details (questionlabel,question_desc,category_id)
VALUES ('2-Do teams continuously work on minimizing manual intervention, improving RFT (right First Time) and reducing CT (Cycle Time)? ','To gain the maximum benefit out of DevOps implementation, it is vital that the teams work towards reducing / eliminating the noise caused due to various manual interventions existing in a particular system environment. It is recognized that failure of any manual intervention leads to disruption resulting in incidents, major incidents, escalations, customer dissatisfaction, etc. Such issues further take away time of the teams to restore service. Dev and Ops teams must work together in a planned way to identify and minimise all known manual interventions by exploring all possible solutions. It is recommended that a track of all manual interventions is maintained and reasons of not automating is discussed in key review meetings. LEAN methodology can be put in use to identify waste in the system. Eliminating or minimizing waste will help us to reduce the cycle time and also improve right first time.','1101');</v>
      </c>
      <c r="F3" s="41" t="str">
        <f t="shared" si="1"/>
        <v>DELETE  from question_details  where  q_id ='2207' ;</v>
      </c>
    </row>
    <row r="4" spans="1:6" ht="60" customHeight="1">
      <c r="A4" s="15" t="s">
        <v>20</v>
      </c>
      <c r="B4" s="15" t="s">
        <v>21</v>
      </c>
      <c r="C4" s="39">
        <v>1101</v>
      </c>
      <c r="D4" s="14">
        <v>2208</v>
      </c>
      <c r="E4" s="41" t="str">
        <f t="shared" si="0"/>
        <v>INSERT INTO question_details (questionlabel,question_desc,category_id)
VALUES ('3-Is application release deployments fully automated end-to-end across development, test and production environments?','A key goal of DevOps is to improve continuous delivery process – from ideation to customer satisfaction. That means, even if continuous deployment is not a business requirement, ability to continuous delivery is mandatory. Most of the times it is misunderstood, hence, incorrectly implemented thinking only the final release to production deployment should be automated. DevOps sees a regular deployment pipeline as an automated implementation of your application’s build, deploy, test and release process effectiveness.
Automated deployment tools e.g. Jenkins, Otto, Deployment Manager, Capistrano, RapidDeploy, ElectricFlow, DeployBot, IBM UrbanCode, AWS CodeDeploy, Shippable, Bamboo, Codar, CircleCI, Automic, Distelli, etc.','1101');</v>
      </c>
      <c r="F4" s="41" t="str">
        <f t="shared" si="1"/>
        <v>DELETE  from question_details  where  q_id ='2208' ;</v>
      </c>
    </row>
    <row r="5" spans="1:6" ht="60" customHeight="1">
      <c r="A5" s="15" t="s">
        <v>22</v>
      </c>
      <c r="B5" s="15" t="s">
        <v>23</v>
      </c>
      <c r="C5" s="39">
        <v>1101</v>
      </c>
      <c r="D5" s="14">
        <v>2209</v>
      </c>
      <c r="E5" s="41" t="str">
        <f t="shared" si="0"/>
        <v>INSERT INTO question_details (questionlabel,question_desc,category_id)
VALUES ('4-Can Developers easily create environments that closely match production?','Can teams avoid test validation errors (software defects), which are discovered late in delivery? While, DevOps recommends Technical competencies, automation tools and accesses / permissions that can help avoid such unwanted situations, creating environments closely matching production will be the first step in that direction. Moreover, support and synergy should exist between the different teams (developers, support, testing &amp; security) supporting different environments so that any adverse impact due to different environment is captured early. So the basic question here is, are there the right toolsets, skills and synergy between the teams to help developers easily create production like environments for various purposes?
Automated Provisioning tools e.g. Ansible, Appcore, Automate, Bcfg2, BladeLogic Server Automation, CFEngine, Chef, Cirba, Puppet, Vagrant, Consul, Saltstack, Docker, etc.','1101');</v>
      </c>
      <c r="F5" s="41" t="str">
        <f t="shared" si="1"/>
        <v>DELETE  from question_details  where  q_id ='2209' ;</v>
      </c>
    </row>
    <row r="6" spans="1:6" ht="60" customHeight="1">
      <c r="A6" s="15" t="s">
        <v>24</v>
      </c>
      <c r="B6" s="15" t="s">
        <v>25</v>
      </c>
      <c r="C6" s="39">
        <v>1101</v>
      </c>
      <c r="D6" s="14">
        <v>2210</v>
      </c>
      <c r="E6" s="41" t="str">
        <f t="shared" si="0"/>
        <v>INSERT INTO question_details (questionlabel,question_desc,category_id)
VALUES ('5-When requirements change, can systems auto-generate test-cases along with test data?','In current dynamic times, changes to the service/system/applications are happening on a very frequent basis. There could be sudden unforeseen changes in the requirement - not just during the span of a project / program, but, also when the service goes live into operation. Systems when designed and built should cater for such potential changes in the future and provide window to auto test impact of such changes on the the future, e.g. sudden change in regulatory policies impacting reporting. However, post few months in operations due to some organizational changes it should now be accessible to 600+ users. If test-cases along with the test-data could be automatically generated for such new requirements in the future, then it would justify DevOps automate core value.
Automated Testing tools e.g. Tricentis, Zephyr, Jenkins, Bamboo, Jmeter, Selenium, Appium, SoapUI, FitNesse, JUnit, TestING, Jasmine, Karma, Mocha, etc.','1101');</v>
      </c>
      <c r="F6" s="41" t="str">
        <f t="shared" si="1"/>
        <v>DELETE  from question_details  where  q_id ='2210' ;</v>
      </c>
    </row>
    <row r="7" spans="1:6" ht="60" customHeight="1">
      <c r="A7" s="16" t="s">
        <v>26</v>
      </c>
      <c r="B7" s="13" t="s">
        <v>27</v>
      </c>
      <c r="C7" s="39">
        <v>1101</v>
      </c>
      <c r="D7" s="14">
        <v>2211</v>
      </c>
      <c r="E7" s="41" t="str">
        <f t="shared" si="0"/>
        <v>INSERT INTO question_details (questionlabel,question_desc,category_id)
VALUES ('6-Is Testing fully automated across the SDLC with validation mechanisms?','Automated testing is critical to ensure quality and fast feedback. While all stakeholders may be keen to see green lights and check boxes quickly, but if the teams are not clear on what's being validated and how, then it's easy to miss the value in the testing, resulting in validation efforts to increase. Comprehensive test automation should help them better leverage their efforts and fill in the gaps where necessary. Therefore, DevOps strongly advocates full test automation for all aspects of testing, functional and non-functional covering performance &amp; regression testing , unit &amp; load testing, simulating etc. ','1101');</v>
      </c>
      <c r="F7" s="41" t="str">
        <f t="shared" si="1"/>
        <v>DELETE  from question_details  where  q_id ='2211' ;</v>
      </c>
    </row>
    <row r="8" spans="1:6" ht="252">
      <c r="A8" s="17" t="s">
        <v>28</v>
      </c>
      <c r="B8" s="15" t="s">
        <v>29</v>
      </c>
      <c r="C8" s="39">
        <v>1101</v>
      </c>
      <c r="D8" s="14">
        <v>2212</v>
      </c>
      <c r="E8" s="41" t="str">
        <f t="shared" si="0"/>
        <v>INSERT INTO question_details (questionlabel,question_desc,category_id)
VALUES ('7-Can Teams quickly generate and mask sensitive data on existing systems or generate synthetic data?','While test management tools provide capabilities for managing test cases/planning/execution, defect management, test automation monitoring, etc. the management of data itself takes a back seat as it loses out the focus. As a best practice, we are insisted on using production data for testing purposes because it represents the most realistic environment to test.  However, production data may contain sensitive information handling of which may require special security clearance of the staff. This is especially true when testing is outsourced or off-shored. Therefore, teams capability to quickly identify and mask sensitive data using various masking algorithms e.g. encryption, substitution, aging, etc. or produce the synthetic data is extremely important. 
Data masking tools e.g. BlueTalon, Camouflage - CX-Mask and CX-Dynamic, Dataguise - DgSecure, Delphix Masking Engine and DMSuite DDM, Oracle Advanced Security, Informatica Dynamic Data Masking, Informatica Persistent Data Masking, IBM Security Guardium Data Activity Monitor, Infosphere Guardium, Micro Focus (HPE Software) Format Preserving Encryption, CA Test Data Manager for Masking and Subsetting, IRI FieldShield, iMask, iScramble, Protegrity - Database Protector, Thales e-Security - Data Masking, etc.','1101');</v>
      </c>
      <c r="F8" s="41" t="str">
        <f t="shared" si="1"/>
        <v>DELETE  from question_details  where  q_id ='2212' ;</v>
      </c>
    </row>
    <row r="9" spans="1:6" ht="276">
      <c r="A9" s="15" t="s">
        <v>30</v>
      </c>
      <c r="B9" s="15" t="s">
        <v>31</v>
      </c>
      <c r="C9" s="39">
        <v>1101</v>
      </c>
      <c r="D9" s="14">
        <v>2213</v>
      </c>
      <c r="E9" s="41" t="str">
        <f t="shared" si="0"/>
        <v>INSERT INTO question_details (questionlabel,question_desc,category_id)
VALUES ('8-Do Teams have Process/tool for automatic Security &amp; vulnerability testing?','Do teams have processes and tools to track and reveal flaws in the security mechanisms of a system to protect data and maintain functionality as intended? Ideally, these processes and tools should kick in right at the architecture and design stage to avoid significant surprises later. Therefore, regular security &amp; vulnerability testing should be part of the end-to-end Development and Operational process. Ideally this should be performed automatically, along with any upgrade patches thus ensuring:
• Perimeter Security - Software firewalls in place
• Content Security - Antivirus systems at all the traffic entry, exit and storage points
• Remote access - strong two factor authentication
• Authentication - Biometrics, AAA systems and strong static passwords
• Encryption - software encryption, hardware encryption using dedicated encryption boxes and firewalls with VPN capabilities, PGP etc.
This is also known as DevSecOps
Automated Security &amp; Vulnerability Testing tools e.g. Gauntlt, Veracode, Contrast Security, ZED Attack Proxy (ZAP), Wapiti, W3af, Iron Wasp, SQLMap, Google Nogotofail, BeEF (Browser Exploitation Framework), Gitrob, CHECKMARX, Sonatype, TANIUM, Splunk, Evident.io, Nessus, etc.','1101');</v>
      </c>
      <c r="F9" s="41" t="str">
        <f t="shared" si="1"/>
        <v>DELETE  from question_details  where  q_id ='2213'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zoomScale="70" zoomScaleNormal="70" workbookViewId="0">
      <selection activeCell="C1" sqref="C1:C1048576"/>
    </sheetView>
  </sheetViews>
  <sheetFormatPr defaultRowHeight="39.950000000000003" customHeight="1"/>
  <cols>
    <col min="1" max="1" width="9.140625" style="18"/>
    <col min="2" max="2" width="35.85546875" style="18" bestFit="1" customWidth="1"/>
    <col min="3" max="3" width="84.7109375" style="18" customWidth="1"/>
    <col min="4" max="4" width="11.85546875" style="18" customWidth="1"/>
    <col min="5" max="5" width="24.42578125" customWidth="1"/>
    <col min="6" max="6" width="85.85546875" style="18" customWidth="1"/>
    <col min="7" max="7" width="70.28515625" customWidth="1"/>
    <col min="8" max="16384" width="9.140625" style="18"/>
  </cols>
  <sheetData>
    <row r="1" spans="1:7" ht="30" customHeight="1">
      <c r="A1" s="19" t="s">
        <v>59</v>
      </c>
      <c r="B1" s="19" t="s">
        <v>60</v>
      </c>
      <c r="C1" s="19" t="s">
        <v>61</v>
      </c>
      <c r="D1" s="19" t="s">
        <v>122</v>
      </c>
      <c r="E1" s="19" t="s">
        <v>343</v>
      </c>
      <c r="F1" s="19" t="s">
        <v>58</v>
      </c>
      <c r="G1" s="19" t="s">
        <v>344</v>
      </c>
    </row>
    <row r="2" spans="1:7" ht="30" customHeight="1">
      <c r="A2" s="20">
        <v>1</v>
      </c>
      <c r="B2" s="20" t="s">
        <v>103</v>
      </c>
      <c r="C2" s="20" t="s">
        <v>127</v>
      </c>
      <c r="D2" s="20">
        <v>2206</v>
      </c>
      <c r="E2" s="13">
        <v>3330</v>
      </c>
      <c r="F2" s="20" t="str">
        <f t="shared" ref="F2:F41" si="0">"INSERT INTO rating(rating_value,ratinglabel,rating_desc,question_id)
VALUES ('" &amp;A2 &amp;"','" &amp; B2 &amp; "','"&amp;C2&amp;"','"&amp;D2&amp;"');"</f>
        <v>INSERT INTO rating(rating_value,ratinglabel,rating_desc,question_id)
VALUES ('1','Not at all','No Tools used, everything is manual','2206');</v>
      </c>
      <c r="G2" s="20" t="str">
        <f>"DELETE  from rating  where  rid ='"&amp;E2&amp;"' and rid ='"&amp;D2&amp;"' ;"</f>
        <v>DELETE  from rating  where  rid ='3330' and rid ='2206' ;</v>
      </c>
    </row>
    <row r="3" spans="1:7" ht="30" customHeight="1">
      <c r="A3" s="20">
        <v>2</v>
      </c>
      <c r="B3" s="20" t="s">
        <v>123</v>
      </c>
      <c r="C3" s="20" t="s">
        <v>128</v>
      </c>
      <c r="D3" s="20">
        <v>2206</v>
      </c>
      <c r="E3" s="13">
        <v>3331</v>
      </c>
      <c r="F3" s="20" t="str">
        <f t="shared" si="0"/>
        <v>INSERT INTO rating(rating_value,ratinglabel,rating_desc,question_id)
VALUES ('2','Tools are not used at every place','Tools are used for code development, build, testing but no tools are used for the packaging, releases, deployment configuration and monitoring','2206');</v>
      </c>
      <c r="G3" s="20" t="str">
        <f t="shared" ref="G3:G41" si="1">"DELETE  from rating  where  rid ='"&amp;E3&amp;"' and rid ='"&amp;D3&amp;"' ;"</f>
        <v>DELETE  from rating  where  rid ='3331' and rid ='2206' ;</v>
      </c>
    </row>
    <row r="4" spans="1:7" ht="30" customHeight="1">
      <c r="A4" s="20">
        <v>3</v>
      </c>
      <c r="B4" s="20" t="s">
        <v>124</v>
      </c>
      <c r="C4" s="20" t="s">
        <v>129</v>
      </c>
      <c r="D4" s="20">
        <v>2206</v>
      </c>
      <c r="E4" s="13">
        <v>3332</v>
      </c>
      <c r="F4" s="20" t="str">
        <f t="shared" si="0"/>
        <v>INSERT INTO rating(rating_value,ratinglabel,rating_desc,question_id)
VALUES ('3','Tools are mainly standalone as they are not integrated with various processes','Tools are used for code development, build, testing, packaging, releases, deployment configuration and monitoring but these are not integrated. For example tools are used for Requirement capturing and testing but they are not integrated i.e. Test cases are not created from the requirements capturing tool and fed into the Testing tool for testing ','2206');</v>
      </c>
      <c r="G4" s="20" t="str">
        <f t="shared" si="1"/>
        <v>DELETE  from rating  where  rid ='3332' and rid ='2206' ;</v>
      </c>
    </row>
    <row r="5" spans="1:7" ht="30" customHeight="1">
      <c r="A5" s="20">
        <v>4</v>
      </c>
      <c r="B5" s="20" t="s">
        <v>125</v>
      </c>
      <c r="C5" s="20" t="s">
        <v>130</v>
      </c>
      <c r="D5" s="20">
        <v>2206</v>
      </c>
      <c r="E5" s="13">
        <v>3333</v>
      </c>
      <c r="F5" s="20" t="str">
        <f t="shared" si="0"/>
        <v>INSERT INTO rating(rating_value,ratinglabel,rating_desc,question_id)
VALUES ('4','Only few tools are integrated with other processes tools','Tools used for code development, build and testing are integrated, but these tools are not integrated with packaging, release and deployment tools. For example Subversion Configuration management tool is integrated with the deployment tool Hudson but not integrated with IDE ( for e.g. Eclipse or Visual Studio)','2206');</v>
      </c>
      <c r="G5" s="20" t="str">
        <f t="shared" si="1"/>
        <v>DELETE  from rating  where  rid ='3333' and rid ='2206' ;</v>
      </c>
    </row>
    <row r="6" spans="1:7" ht="30" customHeight="1">
      <c r="A6" s="20">
        <v>5</v>
      </c>
      <c r="B6" s="20" t="s">
        <v>126</v>
      </c>
      <c r="C6" s="20" t="s">
        <v>131</v>
      </c>
      <c r="D6" s="20">
        <v>2206</v>
      </c>
      <c r="E6" s="13">
        <v>3334</v>
      </c>
      <c r="F6" s="20" t="str">
        <f t="shared" si="0"/>
        <v>INSERT INTO rating(rating_value,ratinglabel,rating_desc,question_id)
VALUES ('5','Teams are using the right tools as they are integrate E2E service','Right set of integrated tools are used for the E2E service thus ensuring integration source control software, integration with IDE, code development, build ,testing,  packaging, releasing, deployment and monitoring','2206');</v>
      </c>
      <c r="G6" s="20" t="str">
        <f t="shared" si="1"/>
        <v>DELETE  from rating  where  rid ='3334' and rid ='2206' ;</v>
      </c>
    </row>
    <row r="7" spans="1:7" ht="39.950000000000003" customHeight="1">
      <c r="A7" s="20">
        <v>1</v>
      </c>
      <c r="B7" s="20" t="s">
        <v>132</v>
      </c>
      <c r="C7" s="20" t="s">
        <v>137</v>
      </c>
      <c r="D7" s="20">
        <v>2207</v>
      </c>
      <c r="E7" s="13">
        <v>3335</v>
      </c>
      <c r="F7" s="20" t="str">
        <f t="shared" si="0"/>
        <v>INSERT INTO rating(rating_value,ratinglabel,rating_desc,question_id)
VALUES ('1','No focus on Automation','There is no drive/zeal to automate the manual processes as there is no customer mandate. Moreover there are no internal initiatives to improve the service through focusing on Automation by getting rid of errors due to manual interventions. Also, certain situations where there is no automation required as there is no benefit seen in putting extra effort &amp; cost in automating manual interventions.','2207');</v>
      </c>
      <c r="G7" s="20" t="str">
        <f t="shared" si="1"/>
        <v>DELETE  from rating  where  rid ='3335' and rid ='2207' ;</v>
      </c>
    </row>
    <row r="8" spans="1:7" ht="39.950000000000003" customHeight="1">
      <c r="A8" s="20">
        <v>2</v>
      </c>
      <c r="B8" s="20" t="s">
        <v>133</v>
      </c>
      <c r="C8" s="20" t="s">
        <v>138</v>
      </c>
      <c r="D8" s="20">
        <v>2207</v>
      </c>
      <c r="E8" s="13">
        <v>3336</v>
      </c>
      <c r="F8" s="20" t="str">
        <f t="shared" si="0"/>
        <v>INSERT INTO rating(rating_value,ratinglabel,rating_desc,question_id)
VALUES ('2','Teams too busy with BAU operational tasks ','Although there is customer mandate and team also acknowledges the need for reducing manual interventions but team does not have the bandwidth','2207');</v>
      </c>
      <c r="G8" s="20" t="str">
        <f t="shared" si="1"/>
        <v>DELETE  from rating  where  rid ='3336' and rid ='2207' ;</v>
      </c>
    </row>
    <row r="9" spans="1:7" ht="39.950000000000003" customHeight="1">
      <c r="A9" s="20">
        <v>3</v>
      </c>
      <c r="B9" s="20" t="s">
        <v>134</v>
      </c>
      <c r="C9" s="20" t="s">
        <v>139</v>
      </c>
      <c r="D9" s="20">
        <v>2207</v>
      </c>
      <c r="E9" s="13">
        <v>3337</v>
      </c>
      <c r="F9" s="20" t="str">
        <f t="shared" si="0"/>
        <v>INSERT INTO rating(rating_value,ratinglabel,rating_desc,question_id)
VALUES ('3','Plan &amp; Strategy in place but team lacks clarity wrt automation prioritization','The High level strategy &amp; plan in place to minimize the manual interventions but there is lack of clarity around what needs to be automated on priority resulting in the maximum benefits to clients','2207');</v>
      </c>
      <c r="G9" s="20" t="str">
        <f t="shared" si="1"/>
        <v>DELETE  from rating  where  rid ='3337' and rid ='2207' ;</v>
      </c>
    </row>
    <row r="10" spans="1:7" ht="39.950000000000003" customHeight="1">
      <c r="A10" s="20">
        <v>4</v>
      </c>
      <c r="B10" s="20" t="s">
        <v>135</v>
      </c>
      <c r="C10" s="20" t="s">
        <v>140</v>
      </c>
      <c r="D10" s="20">
        <v>2207</v>
      </c>
      <c r="E10" s="13">
        <v>3338</v>
      </c>
      <c r="F10" s="20" t="str">
        <f t="shared" si="0"/>
        <v>INSERT INTO rating(rating_value,ratinglabel,rating_desc,question_id)
VALUES ('4','Automations are implemented but due to lack of continuous governance &amp; high heterogeneity benefits cannot be realized','Although team is working  as per plan towards reducing the manual interventions but there is lack of rigor and governance to ensure the intended benefits are realized over long / mid / short term. Also, due to various external interfaces across the entire value stream of an application, there is a limited scope of automations being delivered alongside their benefit realization.','2207');</v>
      </c>
      <c r="G10" s="20" t="str">
        <f t="shared" si="1"/>
        <v>DELETE  from rating  where  rid ='3338' and rid ='2207' ;</v>
      </c>
    </row>
    <row r="11" spans="1:7" ht="39.950000000000003" customHeight="1">
      <c r="A11" s="20">
        <v>5</v>
      </c>
      <c r="B11" s="20" t="s">
        <v>136</v>
      </c>
      <c r="C11" s="20" t="s">
        <v>141</v>
      </c>
      <c r="D11" s="20">
        <v>2207</v>
      </c>
      <c r="E11" s="13">
        <v>3339</v>
      </c>
      <c r="F11" s="20" t="str">
        <f t="shared" si="0"/>
        <v>INSERT INTO rating(rating_value,ratinglabel,rating_desc,question_id)
VALUES ('5','Automation is part of Service culture and run as a part of CIP','These initiatives are driven as part of the ongoing CIP programme focusing on removing the errors due to manual interventions thus improving the service. These initiatives are shared with clients and are implemented as per clients priority. The progress on these initiatives are shared on agreed frequency with the client.','2207');</v>
      </c>
      <c r="G11" s="20" t="str">
        <f t="shared" si="1"/>
        <v>DELETE  from rating  where  rid ='3339' and rid ='2207' ;</v>
      </c>
    </row>
    <row r="12" spans="1:7" ht="39.950000000000003" customHeight="1">
      <c r="A12" s="20">
        <v>1</v>
      </c>
      <c r="B12" s="20" t="s">
        <v>142</v>
      </c>
      <c r="C12" s="20" t="s">
        <v>147</v>
      </c>
      <c r="D12" s="20">
        <v>2208</v>
      </c>
      <c r="E12" s="13">
        <v>3340</v>
      </c>
      <c r="F12" s="20" t="str">
        <f t="shared" si="0"/>
        <v>INSERT INTO rating(rating_value,ratinglabel,rating_desc,question_id)
VALUES ('1','Manual Deployments using the detailed/obsolete instructions','Deployment is fully manual process, whereas detailed release/deployments are provided by the development team to the support team','2208');</v>
      </c>
      <c r="G12" s="20" t="str">
        <f t="shared" si="1"/>
        <v>DELETE  from rating  where  rid ='3340' and rid ='2208' ;</v>
      </c>
    </row>
    <row r="13" spans="1:7" ht="39.950000000000003" customHeight="1">
      <c r="A13" s="20">
        <v>2</v>
      </c>
      <c r="B13" s="20" t="s">
        <v>143</v>
      </c>
      <c r="C13" s="20" t="s">
        <v>148</v>
      </c>
      <c r="D13" s="20">
        <v>2208</v>
      </c>
      <c r="E13" s="13">
        <v>3341</v>
      </c>
      <c r="F13" s="20" t="str">
        <f t="shared" si="0"/>
        <v>INSERT INTO rating(rating_value,ratinglabel,rating_desc,question_id)
VALUES ('2','Semi-automated deployments using incomprehensible and unmaintainable scripting, are error-prone and time-consuming','Some part of deployment is automated through the use of scripts along with detailed manual steps','2208');</v>
      </c>
      <c r="G13" s="20" t="str">
        <f t="shared" si="1"/>
        <v>DELETE  from rating  where  rid ='3341' and rid ='2208' ;</v>
      </c>
    </row>
    <row r="14" spans="1:7" ht="39.950000000000003" customHeight="1">
      <c r="A14" s="20">
        <v>3</v>
      </c>
      <c r="B14" s="20" t="s">
        <v>144</v>
      </c>
      <c r="C14" s="20" t="s">
        <v>149</v>
      </c>
      <c r="D14" s="20">
        <v>2208</v>
      </c>
      <c r="E14" s="13">
        <v>3342</v>
      </c>
      <c r="F14" s="20" t="str">
        <f t="shared" si="0"/>
        <v>INSERT INTO rating(rating_value,ratinglabel,rating_desc,question_id)
VALUES ('3','Disintegrated Existing Scripts and inability to extend to Additional Platforms and needs updating whenever there is a new release etc.','Although automated scripts are in place for the complete deployment but these scripts are to be tailored/changed for different environments','2208');</v>
      </c>
      <c r="G14" s="20" t="str">
        <f t="shared" si="1"/>
        <v>DELETE  from rating  where  rid ='3342' and rid ='2208' ;</v>
      </c>
    </row>
    <row r="15" spans="1:7" ht="39.950000000000003" customHeight="1">
      <c r="A15" s="20">
        <v>4</v>
      </c>
      <c r="B15" s="20" t="s">
        <v>145</v>
      </c>
      <c r="C15" s="20" t="s">
        <v>150</v>
      </c>
      <c r="D15" s="20">
        <v>2208</v>
      </c>
      <c r="E15" s="13">
        <v>3343</v>
      </c>
      <c r="F15" s="20" t="str">
        <f t="shared" si="0"/>
        <v>INSERT INTO rating(rating_value,ratinglabel,rating_desc,question_id)
VALUES ('4','Use of Automated tools for deployments but lacking upgrade and rollback functionality. Changes required to target systems','Automated tools used for the deployment but the rollback and fallback has to be done manually as tools does not provide these functionality','2208');</v>
      </c>
      <c r="G15" s="20" t="str">
        <f t="shared" si="1"/>
        <v>DELETE  from rating  where  rid ='3343' and rid ='2208' ;</v>
      </c>
    </row>
    <row r="16" spans="1:7" ht="39.950000000000003" customHeight="1">
      <c r="A16" s="20">
        <v>5</v>
      </c>
      <c r="B16" s="20" t="s">
        <v>146</v>
      </c>
      <c r="C16" s="20" t="s">
        <v>151</v>
      </c>
      <c r="D16" s="20">
        <v>2208</v>
      </c>
      <c r="E16" s="13">
        <v>3344</v>
      </c>
      <c r="F16" s="20" t="str">
        <f t="shared" si="0"/>
        <v>INSERT INTO rating(rating_value,ratinglabel,rating_desc,question_id)
VALUES ('5','Fully automated deployment &amp; Rollback - ‘One-click’, totally hands-off, fully automated deployment process i.e. Deploy, upgrade and rollback applications and configuration automatically or at the click of a button ','Fully Automated deployment process across development, Test and production environments. Deploy, upgrade and rollback applications and configuration automatically or at the click of a button.','2208');</v>
      </c>
      <c r="G16" s="20" t="str">
        <f t="shared" si="1"/>
        <v>DELETE  from rating  where  rid ='3344' and rid ='2208' ;</v>
      </c>
    </row>
    <row r="17" spans="1:7" ht="39.950000000000003" customHeight="1">
      <c r="A17" s="20">
        <v>1</v>
      </c>
      <c r="B17" s="20" t="s">
        <v>152</v>
      </c>
      <c r="C17" s="20" t="s">
        <v>157</v>
      </c>
      <c r="D17" s="20">
        <v>2209</v>
      </c>
      <c r="E17" s="13">
        <v>3345</v>
      </c>
      <c r="F17" s="20" t="str">
        <f t="shared" si="0"/>
        <v>INSERT INTO rating(rating_value,ratinglabel,rating_desc,question_id)
VALUES ('1','Lack of capability (Technical Skills &amp; Infrastructure), Tools access, collaboration among different teams
Lack of required access/authorization/permissions for Tools/ different environments, Technical skills/competencies, collaboration among different teams','Required access/permissions/authorisation not available for tools/environments &amp; team lacks the technical skills to build the environments. Moreover there is no coordination/collaboration among different teams supporting different environments for e.g. development, Test and production etc.','2209');</v>
      </c>
      <c r="G17" s="20" t="str">
        <f t="shared" si="1"/>
        <v>DELETE  from rating  where  rid ='3345' and rid ='2209' ;</v>
      </c>
    </row>
    <row r="18" spans="1:7" ht="39.950000000000003" customHeight="1">
      <c r="A18" s="20">
        <v>2</v>
      </c>
      <c r="B18" s="20" t="s">
        <v>153</v>
      </c>
      <c r="C18" s="20" t="s">
        <v>158</v>
      </c>
      <c r="D18" s="20">
        <v>2209</v>
      </c>
      <c r="E18" s="13">
        <v>3346</v>
      </c>
      <c r="F18" s="20" t="str">
        <f t="shared" si="0"/>
        <v>INSERT INTO rating(rating_value,ratinglabel,rating_desc,question_id)
VALUES ('2','Have the required access/authorization/permissions but lack of technical skills/competency /capability','While they have the appropriate access and authorization for tools/environments but due to lack of technical skills developers are not able to easily create environments closely matching to production.','2209');</v>
      </c>
      <c r="G18" s="20" t="str">
        <f t="shared" si="1"/>
        <v>DELETE  from rating  where  rid ='3346' and rid ='2209' ;</v>
      </c>
    </row>
    <row r="19" spans="1:7" ht="39.950000000000003" customHeight="1">
      <c r="A19" s="20">
        <v>3</v>
      </c>
      <c r="B19" s="20" t="s">
        <v>154</v>
      </c>
      <c r="C19" s="20" t="s">
        <v>159</v>
      </c>
      <c r="D19" s="20">
        <v>2209</v>
      </c>
      <c r="E19" s="13">
        <v>3347</v>
      </c>
      <c r="F19" s="20" t="str">
        <f t="shared" si="0"/>
        <v>INSERT INTO rating(rating_value,ratinglabel,rating_desc,question_id)
VALUES ('3','Have required permissions/technical skills /capability but lot of manual work/efforts &amp; scripting required for syncing the environments','Developers have the required access and authorization along with required technical skills, but due to lots off manual intervention and scripts required for synchronization with production they are not fully able to easily create non-production like environment.','2209');</v>
      </c>
      <c r="G19" s="20" t="str">
        <f t="shared" si="1"/>
        <v>DELETE  from rating  where  rid ='3347' and rid ='2209' ;</v>
      </c>
    </row>
    <row r="20" spans="1:7" ht="39.950000000000003" customHeight="1">
      <c r="A20" s="20">
        <v>4</v>
      </c>
      <c r="B20" s="20" t="s">
        <v>155</v>
      </c>
      <c r="C20" s="20" t="s">
        <v>160</v>
      </c>
      <c r="D20" s="20">
        <v>2209</v>
      </c>
      <c r="E20" s="13">
        <v>3348</v>
      </c>
      <c r="F20" s="20" t="str">
        <f t="shared" si="0"/>
        <v>INSERT INTO rating(rating_value,ratinglabel,rating_desc,question_id)
VALUES ('4','Have required permissions/technical skills /capability / Tools required for syncing the environments but lack of collaboration among the development, support and Security teams','Due to lack of synergy between teams (developers, support &amp; security), developers are not able to easily create environments closely matching to production even though they have the right technical skills &amp; tools.','2209');</v>
      </c>
      <c r="G20" s="20" t="str">
        <f t="shared" si="1"/>
        <v>DELETE  from rating  where  rid ='3348' and rid ='2209' ;</v>
      </c>
    </row>
    <row r="21" spans="1:7" ht="39.950000000000003" customHeight="1">
      <c r="A21" s="20">
        <v>5</v>
      </c>
      <c r="B21" s="20" t="s">
        <v>156</v>
      </c>
      <c r="C21" s="20" t="s">
        <v>161</v>
      </c>
      <c r="D21" s="20">
        <v>2209</v>
      </c>
      <c r="E21" s="13">
        <v>3349</v>
      </c>
      <c r="F21" s="20" t="str">
        <f t="shared" si="0"/>
        <v>INSERT INTO rating(rating_value,ratinglabel,rating_desc,question_id)
VALUES ('5','Yes, by the virtue cohesively working of Development, support, testing Security teams and use of automated tools','Developers are able to create production like environment with the right mix of tools, capability and synergy between various teams.','2209');</v>
      </c>
      <c r="G21" s="20" t="str">
        <f t="shared" si="1"/>
        <v>DELETE  from rating  where  rid ='3349' and rid ='2209' ;</v>
      </c>
    </row>
    <row r="22" spans="1:7" ht="39.950000000000003" customHeight="1">
      <c r="A22" s="20">
        <v>1</v>
      </c>
      <c r="B22" s="20" t="s">
        <v>162</v>
      </c>
      <c r="C22" s="20" t="s">
        <v>167</v>
      </c>
      <c r="D22" s="20">
        <v>2210</v>
      </c>
      <c r="E22" s="13">
        <v>3350</v>
      </c>
      <c r="F22" s="20" t="str">
        <f t="shared" si="0"/>
        <v>INSERT INTO rating(rating_value,ratinglabel,rating_desc,question_id)
VALUES ('1','No such tool exists','There is no such tool capable of generating auto-test cases along with test data whenever there is a change in the requirement.','2210');</v>
      </c>
      <c r="G22" s="20" t="str">
        <f t="shared" si="1"/>
        <v>DELETE  from rating  where  rid ='3350' and rid ='2210' ;</v>
      </c>
    </row>
    <row r="23" spans="1:7" ht="39.950000000000003" customHeight="1">
      <c r="A23" s="20">
        <v>2</v>
      </c>
      <c r="B23" s="20" t="s">
        <v>163</v>
      </c>
      <c r="C23" s="20" t="s">
        <v>168</v>
      </c>
      <c r="D23" s="20">
        <v>2210</v>
      </c>
      <c r="E23" s="13">
        <v>3351</v>
      </c>
      <c r="F23" s="20" t="str">
        <f t="shared" si="0"/>
        <v>INSERT INTO rating(rating_value,ratinglabel,rating_desc,question_id)
VALUES ('2','Tool exists to partially auto-generate test case only','While a tool exists but it is capable of only partially auto-generate test cases only','2210');</v>
      </c>
      <c r="G23" s="20" t="str">
        <f t="shared" si="1"/>
        <v>DELETE  from rating  where  rid ='3351' and rid ='2210' ;</v>
      </c>
    </row>
    <row r="24" spans="1:7" ht="39.950000000000003" customHeight="1">
      <c r="A24" s="20">
        <v>3</v>
      </c>
      <c r="B24" s="20" t="s">
        <v>164</v>
      </c>
      <c r="C24" s="20" t="s">
        <v>169</v>
      </c>
      <c r="D24" s="20">
        <v>2210</v>
      </c>
      <c r="E24" s="13">
        <v>3352</v>
      </c>
      <c r="F24" s="20" t="str">
        <f t="shared" si="0"/>
        <v>INSERT INTO rating(rating_value,ratinglabel,rating_desc,question_id)
VALUES ('3','Tool exists to manually generate test case but test data is generated automatically','While a tool exists but it can only auto-generate test data as test case is manually generated','2210');</v>
      </c>
      <c r="G24" s="20" t="str">
        <f t="shared" si="1"/>
        <v>DELETE  from rating  where  rid ='3352' and rid ='2210' ;</v>
      </c>
    </row>
    <row r="25" spans="1:7" ht="39.950000000000003" customHeight="1">
      <c r="A25" s="20">
        <v>4</v>
      </c>
      <c r="B25" s="20" t="s">
        <v>165</v>
      </c>
      <c r="C25" s="20" t="s">
        <v>170</v>
      </c>
      <c r="D25" s="20">
        <v>2210</v>
      </c>
      <c r="E25" s="13">
        <v>3353</v>
      </c>
      <c r="F25" s="20" t="str">
        <f t="shared" si="0"/>
        <v>INSERT INTO rating(rating_value,ratinglabel,rating_desc,question_id)
VALUES ('4','Tool exists to partially auto-generate test case along with test data','Tool exist to partially auto-generate test case along with test data','2210');</v>
      </c>
      <c r="G25" s="20" t="str">
        <f t="shared" si="1"/>
        <v>DELETE  from rating  where  rid ='3353' and rid ='2210' ;</v>
      </c>
    </row>
    <row r="26" spans="1:7" ht="39.950000000000003" customHeight="1">
      <c r="A26" s="20">
        <v>5</v>
      </c>
      <c r="B26" s="20" t="s">
        <v>166</v>
      </c>
      <c r="C26" s="20" t="s">
        <v>171</v>
      </c>
      <c r="D26" s="20">
        <v>2210</v>
      </c>
      <c r="E26" s="13">
        <v>3354</v>
      </c>
      <c r="F26" s="20" t="str">
        <f t="shared" si="0"/>
        <v>INSERT INTO rating(rating_value,ratinglabel,rating_desc,question_id)
VALUES ('5','Tool exists to fully auto-generate test case along with test data','Tool exist to fully auto-generate test case along with test data','2210');</v>
      </c>
      <c r="G26" s="20" t="str">
        <f t="shared" si="1"/>
        <v>DELETE  from rating  where  rid ='3354' and rid ='2210' ;</v>
      </c>
    </row>
    <row r="27" spans="1:7" ht="39.950000000000003" customHeight="1">
      <c r="A27" s="20">
        <v>1</v>
      </c>
      <c r="B27" s="20" t="s">
        <v>172</v>
      </c>
      <c r="C27" s="20" t="s">
        <v>177</v>
      </c>
      <c r="D27" s="20">
        <v>2211</v>
      </c>
      <c r="E27" s="13">
        <v>3355</v>
      </c>
      <c r="F27" s="20" t="str">
        <f t="shared" si="0"/>
        <v>INSERT INTO rating(rating_value,ratinglabel,rating_desc,question_id)
VALUES ('1','Manual 80%
Automated 20 %
','One type of testing out of unit testing, system testing, interface testing, performance testing and regression testing is automated','2211');</v>
      </c>
      <c r="G27" s="20" t="str">
        <f t="shared" si="1"/>
        <v>DELETE  from rating  where  rid ='3355' and rid ='2211' ;</v>
      </c>
    </row>
    <row r="28" spans="1:7" ht="39.950000000000003" customHeight="1">
      <c r="A28" s="20">
        <v>2</v>
      </c>
      <c r="B28" s="20" t="s">
        <v>173</v>
      </c>
      <c r="C28" s="20" t="s">
        <v>178</v>
      </c>
      <c r="D28" s="20">
        <v>2211</v>
      </c>
      <c r="E28" s="13">
        <v>3356</v>
      </c>
      <c r="F28" s="20" t="str">
        <f t="shared" si="0"/>
        <v>INSERT INTO rating(rating_value,ratinglabel,rating_desc,question_id)
VALUES ('2','Manual 60%
Automated 40 %','Two type of testing out of unit testing, system testing, interface testing, performance testing and regression testing is automated','2211');</v>
      </c>
      <c r="G28" s="20" t="str">
        <f t="shared" si="1"/>
        <v>DELETE  from rating  where  rid ='3356' and rid ='2211' ;</v>
      </c>
    </row>
    <row r="29" spans="1:7" ht="39.950000000000003" customHeight="1">
      <c r="A29" s="20">
        <v>3</v>
      </c>
      <c r="B29" s="20" t="s">
        <v>174</v>
      </c>
      <c r="C29" s="20" t="s">
        <v>179</v>
      </c>
      <c r="D29" s="20">
        <v>2211</v>
      </c>
      <c r="E29" s="13">
        <v>3357</v>
      </c>
      <c r="F29" s="20" t="str">
        <f t="shared" si="0"/>
        <v>INSERT INTO rating(rating_value,ratinglabel,rating_desc,question_id)
VALUES ('3','Manual 40%
Automated 60 %
','Three type of testing out of unit testing, system testing, interface testing, performance testing and regression testing is automated','2211');</v>
      </c>
      <c r="G29" s="20" t="str">
        <f t="shared" si="1"/>
        <v>DELETE  from rating  where  rid ='3357' and rid ='2211' ;</v>
      </c>
    </row>
    <row r="30" spans="1:7" ht="39.950000000000003" customHeight="1">
      <c r="A30" s="20">
        <v>4</v>
      </c>
      <c r="B30" s="20" t="s">
        <v>175</v>
      </c>
      <c r="C30" s="20" t="s">
        <v>180</v>
      </c>
      <c r="D30" s="20">
        <v>2211</v>
      </c>
      <c r="E30" s="13">
        <v>3358</v>
      </c>
      <c r="F30" s="20" t="str">
        <f t="shared" si="0"/>
        <v>INSERT INTO rating(rating_value,ratinglabel,rating_desc,question_id)
VALUES ('4','Manual 20%
Automated 80 %
','Four type of testing out of unit testing, system testing, interface testing, performance testing and regression testing is automated','2211');</v>
      </c>
      <c r="G30" s="20" t="str">
        <f t="shared" si="1"/>
        <v>DELETE  from rating  where  rid ='3358' and rid ='2211' ;</v>
      </c>
    </row>
    <row r="31" spans="1:7" ht="39.950000000000003" customHeight="1">
      <c r="A31" s="20">
        <v>5</v>
      </c>
      <c r="B31" s="20" t="s">
        <v>176</v>
      </c>
      <c r="C31" s="20" t="s">
        <v>181</v>
      </c>
      <c r="D31" s="20">
        <v>2211</v>
      </c>
      <c r="E31" s="13">
        <v>3359</v>
      </c>
      <c r="F31" s="20" t="str">
        <f t="shared" si="0"/>
        <v>INSERT INTO rating(rating_value,ratinglabel,rating_desc,question_id)
VALUES ('5','Manual 0%
Automated 100 %
','All unit testing, system testing, interface testing, performance testing and regression testing are automated','2211');</v>
      </c>
      <c r="G31" s="20" t="str">
        <f t="shared" si="1"/>
        <v>DELETE  from rating  where  rid ='3359' and rid ='2211' ;</v>
      </c>
    </row>
    <row r="32" spans="1:7" ht="39.950000000000003" customHeight="1">
      <c r="A32" s="20">
        <v>1</v>
      </c>
      <c r="B32" s="20" t="s">
        <v>182</v>
      </c>
      <c r="C32" s="20" t="s">
        <v>187</v>
      </c>
      <c r="D32" s="20">
        <v>2212</v>
      </c>
      <c r="E32" s="13">
        <v>3360</v>
      </c>
      <c r="F32" s="20" t="str">
        <f t="shared" si="0"/>
        <v>INSERT INTO rating(rating_value,ratinglabel,rating_desc,question_id)
VALUES ('1','Teams are not aware of masking sensitive or generating synthetic data','Team not aware of data masking concepts','2212');</v>
      </c>
      <c r="G32" s="20" t="str">
        <f t="shared" si="1"/>
        <v>DELETE  from rating  where  rid ='3360' and rid ='2212' ;</v>
      </c>
    </row>
    <row r="33" spans="1:7" ht="39.950000000000003" customHeight="1">
      <c r="A33" s="20">
        <v>2</v>
      </c>
      <c r="B33" s="20" t="s">
        <v>183</v>
      </c>
      <c r="C33" s="20" t="s">
        <v>188</v>
      </c>
      <c r="D33" s="20">
        <v>2212</v>
      </c>
      <c r="E33" s="13">
        <v>3361</v>
      </c>
      <c r="F33" s="20" t="str">
        <f t="shared" si="0"/>
        <v>INSERT INTO rating(rating_value,ratinglabel,rating_desc,question_id)
VALUES ('2','Manual procedures exists to perform these activities which consumes lot-off time','Team aware of data masking but it is performed manually','2212');</v>
      </c>
      <c r="G33" s="20" t="str">
        <f t="shared" si="1"/>
        <v>DELETE  from rating  where  rid ='3361' and rid ='2212' ;</v>
      </c>
    </row>
    <row r="34" spans="1:7" ht="39.950000000000003" customHeight="1">
      <c r="A34" s="20">
        <v>3</v>
      </c>
      <c r="B34" s="20" t="s">
        <v>184</v>
      </c>
      <c r="C34" s="20" t="s">
        <v>189</v>
      </c>
      <c r="D34" s="20">
        <v>2212</v>
      </c>
      <c r="E34" s="13">
        <v>3362</v>
      </c>
      <c r="F34" s="20" t="str">
        <f t="shared" si="0"/>
        <v>INSERT INTO rating(rating_value,ratinglabel,rating_desc,question_id)
VALUES ('3','Tools exist for data masking but data accuracy is compromised','Data accuracy is almost 50%','2212');</v>
      </c>
      <c r="G34" s="20" t="str">
        <f t="shared" si="1"/>
        <v>DELETE  from rating  where  rid ='3362' and rid ='2212' ;</v>
      </c>
    </row>
    <row r="35" spans="1:7" ht="39.950000000000003" customHeight="1">
      <c r="A35" s="20">
        <v>4</v>
      </c>
      <c r="B35" s="20" t="s">
        <v>185</v>
      </c>
      <c r="C35" s="20" t="s">
        <v>190</v>
      </c>
      <c r="D35" s="20">
        <v>2212</v>
      </c>
      <c r="E35" s="13">
        <v>3363</v>
      </c>
      <c r="F35" s="20" t="str">
        <f t="shared" si="0"/>
        <v>INSERT INTO rating(rating_value,ratinglabel,rating_desc,question_id)
VALUES ('4','Tools exist for data masking and data accuracy is fair','Data accuracy is more than 70%','2212');</v>
      </c>
      <c r="G35" s="20" t="str">
        <f t="shared" si="1"/>
        <v>DELETE  from rating  where  rid ='3363' and rid ='2212' ;</v>
      </c>
    </row>
    <row r="36" spans="1:7" ht="39.950000000000003" customHeight="1">
      <c r="A36" s="20">
        <v>5</v>
      </c>
      <c r="B36" s="20" t="s">
        <v>186</v>
      </c>
      <c r="C36" s="20" t="s">
        <v>191</v>
      </c>
      <c r="D36" s="20">
        <v>2212</v>
      </c>
      <c r="E36" s="13">
        <v>3364</v>
      </c>
      <c r="F36" s="20" t="str">
        <f t="shared" si="0"/>
        <v>INSERT INTO rating(rating_value,ratinglabel,rating_desc,question_id)
VALUES ('5','Tools exist to generate these quickly with100% accuracy','Data accuracy is 100%','2212');</v>
      </c>
      <c r="G36" s="20" t="str">
        <f t="shared" si="1"/>
        <v>DELETE  from rating  where  rid ='3364' and rid ='2212' ;</v>
      </c>
    </row>
    <row r="37" spans="1:7" ht="39.950000000000003" customHeight="1">
      <c r="A37" s="20">
        <v>1</v>
      </c>
      <c r="B37" s="20" t="s">
        <v>192</v>
      </c>
      <c r="C37" s="20" t="s">
        <v>197</v>
      </c>
      <c r="D37" s="20">
        <v>2213</v>
      </c>
      <c r="E37" s="13">
        <v>3365</v>
      </c>
      <c r="F37" s="20" t="str">
        <f t="shared" si="0"/>
        <v>INSERT INTO rating(rating_value,ratinglabel,rating_desc,question_id)
VALUES ('1','No focus of Security &amp; vulnerability testing','Teams not aware of Security &amp; vulnerability testing','2213');</v>
      </c>
      <c r="G37" s="20" t="str">
        <f t="shared" si="1"/>
        <v>DELETE  from rating  where  rid ='3365' and rid ='2213' ;</v>
      </c>
    </row>
    <row r="38" spans="1:7" ht="39.950000000000003" customHeight="1">
      <c r="A38" s="20">
        <v>2</v>
      </c>
      <c r="B38" s="20" t="s">
        <v>193</v>
      </c>
      <c r="C38" s="20" t="s">
        <v>198</v>
      </c>
      <c r="D38" s="20">
        <v>2213</v>
      </c>
      <c r="E38" s="13">
        <v>3366</v>
      </c>
      <c r="F38" s="20" t="str">
        <f t="shared" si="0"/>
        <v>INSERT INTO rating(rating_value,ratinglabel,rating_desc,question_id)
VALUES ('2','Teams know the importance but it is a manual process','No tool exists but ASG checks for vulnerabilities proactively and implements patches manually','2213');</v>
      </c>
      <c r="G38" s="20" t="str">
        <f t="shared" si="1"/>
        <v>DELETE  from rating  where  rid ='3366' and rid ='2213' ;</v>
      </c>
    </row>
    <row r="39" spans="1:7" ht="39.950000000000003" customHeight="1">
      <c r="A39" s="20">
        <v>3</v>
      </c>
      <c r="B39" s="20" t="s">
        <v>194</v>
      </c>
      <c r="C39" s="20" t="s">
        <v>199</v>
      </c>
      <c r="D39" s="20">
        <v>2213</v>
      </c>
      <c r="E39" s="13">
        <v>3367</v>
      </c>
      <c r="F39" s="20" t="str">
        <f t="shared" si="0"/>
        <v>INSERT INTO rating(rating_value,ratinglabel,rating_desc,question_id)
VALUES ('3','Security testing is partially automated','A process in place where vulnerabilities report is on demand and patches are updated manually.','2213');</v>
      </c>
      <c r="G39" s="20" t="str">
        <f t="shared" si="1"/>
        <v>DELETE  from rating  where  rid ='3367' and rid ='2213' ;</v>
      </c>
    </row>
    <row r="40" spans="1:7" ht="39.950000000000003" customHeight="1">
      <c r="A40" s="20">
        <v>4</v>
      </c>
      <c r="B40" s="20" t="s">
        <v>195</v>
      </c>
      <c r="C40" s="20" t="s">
        <v>200</v>
      </c>
      <c r="D40" s="20">
        <v>2213</v>
      </c>
      <c r="E40" s="13">
        <v>3368</v>
      </c>
      <c r="F40" s="20" t="str">
        <f t="shared" si="0"/>
        <v>INSERT INTO rating(rating_value,ratinglabel,rating_desc,question_id)
VALUES ('4','Security testing is automated and patches are updated manually','A process in place where vulnerabilities report is received automatically and patches are updated manually.','2213');</v>
      </c>
      <c r="G40" s="20" t="str">
        <f t="shared" si="1"/>
        <v>DELETE  from rating  where  rid ='3368' and rid ='2213' ;</v>
      </c>
    </row>
    <row r="41" spans="1:7" ht="39.950000000000003" customHeight="1">
      <c r="A41" s="20">
        <v>5</v>
      </c>
      <c r="B41" s="20" t="s">
        <v>196</v>
      </c>
      <c r="C41" s="20" t="s">
        <v>201</v>
      </c>
      <c r="D41" s="20">
        <v>2213</v>
      </c>
      <c r="E41" s="13">
        <v>3369</v>
      </c>
      <c r="F41" s="20" t="str">
        <f t="shared" si="0"/>
        <v>INSERT INTO rating(rating_value,ratinglabel,rating_desc,question_id)
VALUES ('5','Security testing is automated and patches are also updated automatically','A process in place where vulnerabilities report is received automatically and patches are updated automatically.','2213');</v>
      </c>
      <c r="G41" s="20" t="str">
        <f t="shared" si="1"/>
        <v>DELETE  from rating  where  rid ='3369' and rid ='2213'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B1" workbookViewId="0">
      <selection activeCell="F1" sqref="F1:F1048576"/>
    </sheetView>
  </sheetViews>
  <sheetFormatPr defaultRowHeight="15"/>
  <cols>
    <col min="1" max="1" width="27.7109375" customWidth="1"/>
    <col min="2" max="2" width="69" customWidth="1"/>
    <col min="3" max="3" width="13.28515625" customWidth="1"/>
    <col min="4" max="4" width="19" customWidth="1"/>
    <col min="5" max="5" width="73.140625" customWidth="1"/>
    <col min="6" max="6" width="70.28515625" customWidth="1"/>
  </cols>
  <sheetData>
    <row r="1" spans="1:6">
      <c r="A1" s="21" t="s">
        <v>0</v>
      </c>
      <c r="B1" s="21" t="s">
        <v>1</v>
      </c>
      <c r="C1" s="21" t="s">
        <v>2</v>
      </c>
      <c r="D1" s="43" t="s">
        <v>340</v>
      </c>
      <c r="E1" s="43" t="s">
        <v>5</v>
      </c>
      <c r="F1" s="43" t="s">
        <v>344</v>
      </c>
    </row>
    <row r="2" spans="1:6" ht="252">
      <c r="A2" s="22" t="s">
        <v>44</v>
      </c>
      <c r="B2" s="22" t="s">
        <v>45</v>
      </c>
      <c r="C2" s="23">
        <v>1102</v>
      </c>
      <c r="D2" s="24">
        <v>2214</v>
      </c>
      <c r="E2" s="24" t="str">
        <f t="shared" ref="E2:E9" si="0">"INSERT INTO question_details (questionlabel,question_desc,category_id)
VALUES ('" &amp;A2 &amp;"','" &amp; B2 &amp; "','"&amp;C2&amp;"');"</f>
        <v>INSERT INTO question_details (questionlabel,question_desc,category_id)
VALUES ('1-Do Teams measure effectiveness of tools and processes used?','Tools and processes are designed and implemented to assist in the operability of the service. One of the primary objective of the tools and processes is the ease of use &amp; responsiveness of the process. Sometimes tools used by Dev (e.g. project planning tool, etc) could as well be used by Ops teams for their maintenance and planning purposes. Similarly, tools used in production environments, could provide invaluable insight to the system designers and developers on the system performance. While a tool/process may be extremely useful for a particular environment, it may not be that helpful elsewhere. Therefore, effectiveness of tool/process should be measured regularly for any bottlenecks and latency.
Critical Success Factors &amp; KPIs can be defined for any process.
Request Fulfillment process there may exist CSF e.g. Requests must be fulfilled in an efficient and timely manner that is aligned to agreed service level targets for each type of request, Only authorized requests should be fulfilled, etc.
Incident Management process there may exist KPI e.g. Reduction in number of repeated incidents, First time resolution rate, resolution within SLA rate, incident resolution effort, etc.
Capacity Management process there may exist KPI e.g. Incidents due to Capacity Shortages, Unplanned Capacity Adjustments, Resolution Time of Capacity Shortage, etc.','1102');</v>
      </c>
      <c r="F2" s="24" t="str">
        <f t="shared" ref="F2:F9" si="1">"DELETE  from question_details  where  q_id ='"&amp;D2&amp;"' ;"</f>
        <v>DELETE  from question_details  where  q_id ='2214' ;</v>
      </c>
    </row>
    <row r="3" spans="1:6" ht="156">
      <c r="A3" s="22" t="s">
        <v>46</v>
      </c>
      <c r="B3" s="22" t="s">
        <v>47</v>
      </c>
      <c r="C3" s="23">
        <v>1102</v>
      </c>
      <c r="D3" s="24">
        <v>2215</v>
      </c>
      <c r="E3" s="24" t="str">
        <f t="shared" si="0"/>
        <v>INSERT INTO question_details (questionlabel,question_desc,category_id)
VALUES ('2-Are there any measures for evaluating quality of interactions between Dev and Ops?','DevOps focuses on effective interaction between various teams. There should be regular meeting between the development and operation team throughout the project lifecycle. Similarly, Architects and Systems Designer should be regularly engaged during the support lifecycle. These meetings should not be just limited to checkpoint calls or KT sessions but also focus on service improvement and customer experience.  This may include, user feedback about the application and how to improve that, review of the improvement plan from implementation perspective, Lessons Learnt from various delivery artifacts at various stages of delivery etc. To determine the effectiveness of such interactions, measures such as who all attended the review meetings, Number of ideas progressed, rate of closure of actions from the previous meetings, change in the ownership on unresolved issues, etc should be included.  ','1102');</v>
      </c>
      <c r="F3" s="24" t="str">
        <f t="shared" si="1"/>
        <v>DELETE  from question_details  where  q_id ='2215' ;</v>
      </c>
    </row>
    <row r="4" spans="1:6" ht="144">
      <c r="A4" s="22" t="s">
        <v>48</v>
      </c>
      <c r="B4" s="22" t="s">
        <v>49</v>
      </c>
      <c r="C4" s="23">
        <v>1102</v>
      </c>
      <c r="D4" s="24">
        <v>2216</v>
      </c>
      <c r="E4" s="24" t="str">
        <f t="shared" si="0"/>
        <v>INSERT INTO question_details (questionlabel,question_desc,category_id)
VALUES ('3-Is Ops monitoring able to distinguish between the most critical and recurrent problems?','A successful DevOps implementation in a service will require Ops teams to be able to identify and distinguish the most critical and repeating problems in the service. This would help them apply their efforts at the right place and increase their responsiveness, e.g. building and maintaining a strong Known Error Database (KEDB), periodic analysis of incident volume to identify recurrent issues and addressing them via Problem Management process or even getting in touch with Dev teams to get their inputs from design/architecture perspective. Linking incidents, problem records to changes &amp; releases. This shift will convert orphaned tickets to linked tickets. Various LEAN tools e.g. SIPOC, Value Stream Mapping, 5 Why, Kaizen, etc can be made use to distinguish recurrent problems and issues.','1102');</v>
      </c>
      <c r="F4" s="24" t="str">
        <f t="shared" si="1"/>
        <v>DELETE  from question_details  where  q_id ='2216' ;</v>
      </c>
    </row>
    <row r="5" spans="1:6" ht="156">
      <c r="A5" s="22" t="s">
        <v>50</v>
      </c>
      <c r="B5" s="22" t="s">
        <v>51</v>
      </c>
      <c r="C5" s="23">
        <v>1102</v>
      </c>
      <c r="D5" s="24">
        <v>2217</v>
      </c>
      <c r="E5" s="24" t="str">
        <f t="shared" si="0"/>
        <v>INSERT INTO question_details (questionlabel,question_desc,category_id)
VALUES ('4-Do Teams correlate and analyze multiple applications metrics to solve complex problems before they impact end-user?','Collecting and analyzing application metrics can be most challenging because as the applications change, so do the metrics you need to see. Often, you don’t know what you should be measuring until you encounter the problem. On some other occasions, the required tooling could be a limiting factor. Multiple vendor delivery may add to the complexity further. Amongst many others, Customer-centric approach is the key for DevOps to be successful. Unless proactive measures are taken (e.g. event traps, health checks, preventive maintenance, etc) of various application parameters and correlated &amp; analyzed across the entire value stream cutting across multiple application, we will not be able to provide disruption-free service to the end-user. Needless to say, DevOps teams will have to work together for analysis and remedial action.','1102');</v>
      </c>
      <c r="F5" s="24" t="str">
        <f t="shared" si="1"/>
        <v>DELETE  from question_details  where  q_id ='2217' ;</v>
      </c>
    </row>
    <row r="6" spans="1:6" ht="144">
      <c r="A6" s="22" t="s">
        <v>52</v>
      </c>
      <c r="B6" s="22" t="s">
        <v>53</v>
      </c>
      <c r="C6" s="23">
        <v>1102</v>
      </c>
      <c r="D6" s="24">
        <v>2218</v>
      </c>
      <c r="E6" s="24" t="str">
        <f t="shared" si="0"/>
        <v>INSERT INTO question_details (questionlabel,question_desc,category_id)
VALUES ('5-Any measures related to feedback from Ops to Business or Vice-Versa?','Agile recognizes the interdependence of Business &amp; software development whereas DevOps closes the loop by taking it one step further to Operations and back to Business. Therefore DevOps emphasizes communication, collaboration and integration between business users, software developers and operations team. Getting these groups to work continuously cohesively and collaboratively is key for DevOps adoption. It is important to organize these meeting between various stakeholders on a periodic basis and effectiveness measured. For example, Business, Operations representation during the Design of the system &amp; testing; meetings/conference calls before major deployment/release, etc. All meeting should be formally minuted, tracked and formal feedback and actions circulated.','1102');</v>
      </c>
      <c r="F6" s="24" t="str">
        <f t="shared" si="1"/>
        <v>DELETE  from question_details  where  q_id ='2218' ;</v>
      </c>
    </row>
    <row r="7" spans="1:6" ht="216">
      <c r="A7" s="22" t="s">
        <v>54</v>
      </c>
      <c r="B7" s="22" t="s">
        <v>55</v>
      </c>
      <c r="C7" s="23">
        <v>1102</v>
      </c>
      <c r="D7" s="24">
        <v>2219</v>
      </c>
      <c r="E7" s="24" t="str">
        <f t="shared" si="0"/>
        <v>INSERT INTO question_details (questionlabel,question_desc,category_id)
VALUES ('6-Can Development &amp; Operation teams monitor business services that link end-user experience &amp; end-to-end transactions?','Whether it’s improving the efficiency of IT operations or minimizing application and infrastructure downtime, the focus is clearly towards business outcomes. This has resulted in business transaction becoming a critical metric. DevOps helps to mitigate performance issues by moving IT even closer with the business owners to understand how performance and customer behaviors impact business transactions. e.g. server-side monitoring helps track response time and throughput taken by each application component, with the option to trace transactions end-to-end via code analysis. This helps the teams identify slow Web transactions and then isolate performance issues down to the level of the specific application code that caused them.
End-user experience monitoring tools e.g. Cisco AppDynamics Application Performance Monitoring, ControlUp Real-time, Dynatrace, eG Enterprise, Nexthink, Pandora FMS Enterprise, Quest Foglight, Riverbed SteelCentral, uberAgent, etc.
End-to-End transaction monitoring tools e.g. SharePath, CitraTest APM, BMC Transaction Management Application Response Time (TMART), AppDynamics, Dell Foglight, etc.','1102');</v>
      </c>
      <c r="F7" s="24" t="str">
        <f t="shared" si="1"/>
        <v>DELETE  from question_details  where  q_id ='2219' ;</v>
      </c>
    </row>
    <row r="8" spans="1:6" ht="216">
      <c r="A8" s="25" t="s">
        <v>28</v>
      </c>
      <c r="B8" s="22" t="s">
        <v>29</v>
      </c>
      <c r="C8" s="23">
        <v>1102</v>
      </c>
      <c r="D8" s="24">
        <v>2220</v>
      </c>
      <c r="E8" s="24" t="str">
        <f t="shared" si="0"/>
        <v>INSERT INTO question_details (questionlabel,question_desc,category_id)
VALUES ('7-Can Teams quickly generate and mask sensitive data on existing systems or generate synthetic data?','While test management tools provide capabilities for managing test cases/planning/execution, defect management, test automation monitoring, etc. the management of data itself takes a back seat as it loses out the focus. As a best practice, we are insisted on using production data for testing purposes because it represents the most realistic environment to test.  However, production data may contain sensitive information handling of which may require special security clearance of the staff. This is especially true when testing is outsourced or off-shored. Therefore, teams capability to quickly identify and mask sensitive data using various masking algorithms e.g. encryption, substitution, aging, etc. or produce the synthetic data is extremely important. 
Data masking tools e.g. BlueTalon, Camouflage - CX-Mask and CX-Dynamic, Dataguise - DgSecure, Delphix Masking Engine and DMSuite DDM, Oracle Advanced Security, Informatica Dynamic Data Masking, Informatica Persistent Data Masking, IBM Security Guardium Data Activity Monitor, Infosphere Guardium, Micro Focus (HPE Software) Format Preserving Encryption, CA Test Data Manager for Masking and Subsetting, IRI FieldShield, iMask, iScramble, Protegrity - Database Protector, Thales e-Security - Data Masking, etc.','1102');</v>
      </c>
      <c r="F8" s="24" t="str">
        <f t="shared" si="1"/>
        <v>DELETE  from question_details  where  q_id ='2220' ;</v>
      </c>
    </row>
    <row r="9" spans="1:6" ht="228">
      <c r="A9" s="22" t="s">
        <v>30</v>
      </c>
      <c r="B9" s="22" t="s">
        <v>31</v>
      </c>
      <c r="C9" s="23">
        <v>1102</v>
      </c>
      <c r="D9" s="24">
        <v>2221</v>
      </c>
      <c r="E9" s="24" t="str">
        <f t="shared" si="0"/>
        <v>INSERT INTO question_details (questionlabel,question_desc,category_id)
VALUES ('8-Do Teams have Process/tool for automatic Security &amp; vulnerability testing?','Do teams have processes and tools to track and reveal flaws in the security mechanisms of a system to protect data and maintain functionality as intended? Ideally, these processes and tools should kick in right at the architecture and design stage to avoid significant surprises later. Therefore, regular security &amp; vulnerability testing should be part of the end-to-end Development and Operational process. Ideally this should be performed automatically, along with any upgrade patches thus ensuring:
• Perimeter Security - Software firewalls in place
• Content Security - Antivirus systems at all the traffic entry, exit and storage points
• Remote access - strong two factor authentication
• Authentication - Biometrics, AAA systems and strong static passwords
• Encryption - software encryption, hardware encryption using dedicated encryption boxes and firewalls with VPN capabilities, PGP etc.
This is also known as DevSecOps
Automated Security &amp; Vulnerability Testing tools e.g. Gauntlt, Veracode, Contrast Security, ZED Attack Proxy (ZAP), Wapiti, W3af, Iron Wasp, SQLMap, Google Nogotofail, BeEF (Browser Exploitation Framework), Gitrob, CHECKMARX, Sonatype, TANIUM, Splunk, Evident.io, Nessus, etc.','1102');</v>
      </c>
      <c r="F9" s="24" t="str">
        <f t="shared" si="1"/>
        <v>DELETE  from question_details  where  q_id ='2221'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zoomScale="85" zoomScaleNormal="85" workbookViewId="0">
      <selection activeCell="C1" sqref="C1:C1048576"/>
    </sheetView>
  </sheetViews>
  <sheetFormatPr defaultRowHeight="24.95" customHeight="1"/>
  <cols>
    <col min="1" max="1" width="12" style="18" bestFit="1" customWidth="1"/>
    <col min="2" max="2" width="44.42578125" style="18" customWidth="1"/>
    <col min="3" max="3" width="25.28515625" style="18" customWidth="1"/>
    <col min="4" max="4" width="11.85546875" style="18" bestFit="1" customWidth="1"/>
    <col min="5" max="5" width="23.5703125" customWidth="1"/>
    <col min="6" max="6" width="60" style="18" customWidth="1"/>
    <col min="7" max="7" width="70.28515625" customWidth="1"/>
    <col min="8" max="16384" width="9.140625" style="18"/>
  </cols>
  <sheetData>
    <row r="1" spans="1:7" ht="24.95" customHeight="1">
      <c r="A1" s="29" t="s">
        <v>59</v>
      </c>
      <c r="B1" s="29" t="s">
        <v>60</v>
      </c>
      <c r="C1" s="29" t="s">
        <v>61</v>
      </c>
      <c r="D1" s="29" t="s">
        <v>122</v>
      </c>
      <c r="E1" s="47" t="s">
        <v>342</v>
      </c>
      <c r="F1" s="29" t="s">
        <v>58</v>
      </c>
      <c r="G1" s="29" t="s">
        <v>344</v>
      </c>
    </row>
    <row r="2" spans="1:7" ht="24.95" customHeight="1">
      <c r="A2" s="26">
        <v>1</v>
      </c>
      <c r="B2" s="26" t="s">
        <v>202</v>
      </c>
      <c r="C2" s="26" t="s">
        <v>207</v>
      </c>
      <c r="D2" s="26">
        <v>2214</v>
      </c>
      <c r="E2" s="26">
        <v>3370</v>
      </c>
      <c r="F2" s="26" t="str">
        <f t="shared" ref="F2:F36" si="0">"INSERT INTO rating(rating_value,ratinglabel,rating_desc,question_id)
VALUES ('" &amp;A2 &amp;"','" &amp; B2 &amp; "','"&amp;C2&amp;"','"&amp;D2&amp;"');"</f>
        <v>INSERT INTO rating(rating_value,ratinglabel,rating_desc,question_id)
VALUES ('1','Processes and tools effectiveness not measured','No mechanism is in place to measure the effectiveness of process/tools','2214');</v>
      </c>
      <c r="G2" s="26" t="str">
        <f>"DELETE  from rating  where  rid ='"&amp;E2&amp;"' and rid ='"&amp;D2&amp;"' ;"</f>
        <v>DELETE  from rating  where  rid ='3370' and rid ='2214' ;</v>
      </c>
    </row>
    <row r="3" spans="1:7" ht="24.95" customHeight="1">
      <c r="A3" s="26">
        <v>2</v>
      </c>
      <c r="B3" s="26" t="s">
        <v>203</v>
      </c>
      <c r="C3" s="26" t="s">
        <v>208</v>
      </c>
      <c r="D3" s="26">
        <v>2214</v>
      </c>
      <c r="E3" s="26">
        <v>3371</v>
      </c>
      <c r="F3" s="26" t="str">
        <f t="shared" si="0"/>
        <v>INSERT INTO rating(rating_value,ratinglabel,rating_desc,question_id)
VALUES ('2','Effectiveness of processes and tools are measured subjectively,  but no action taken','Measures are subjective and no improvement plans based on finding','2214');</v>
      </c>
      <c r="G3" s="26" t="str">
        <f t="shared" ref="G3:G36" si="1">"DELETE  from rating  where  rid ='"&amp;E3&amp;"' and rid ='"&amp;D3&amp;"' ;"</f>
        <v>DELETE  from rating  where  rid ='3371' and rid ='2214' ;</v>
      </c>
    </row>
    <row r="4" spans="1:7" ht="24.95" customHeight="1">
      <c r="A4" s="26">
        <v>3</v>
      </c>
      <c r="B4" s="26" t="s">
        <v>204</v>
      </c>
      <c r="C4" s="26" t="s">
        <v>209</v>
      </c>
      <c r="D4" s="26">
        <v>2214</v>
      </c>
      <c r="E4" s="26">
        <v>3372</v>
      </c>
      <c r="F4" s="26" t="str">
        <f t="shared" si="0"/>
        <v>INSERT INTO rating(rating_value,ratinglabel,rating_desc,question_id)
VALUES ('3','Effectiveness of processes and tools are measured subjectively, documented and improvement actions are taken','Measures are subjective. Improvements are identified and actioned','2214');</v>
      </c>
      <c r="G4" s="26" t="str">
        <f t="shared" si="1"/>
        <v>DELETE  from rating  where  rid ='3372' and rid ='2214' ;</v>
      </c>
    </row>
    <row r="5" spans="1:7" ht="24.95" customHeight="1">
      <c r="A5" s="26">
        <v>4</v>
      </c>
      <c r="B5" s="26" t="s">
        <v>205</v>
      </c>
      <c r="C5" s="26" t="s">
        <v>210</v>
      </c>
      <c r="D5" s="26">
        <v>2214</v>
      </c>
      <c r="E5" s="26">
        <v>3373</v>
      </c>
      <c r="F5" s="26" t="str">
        <f t="shared" si="0"/>
        <v>INSERT INTO rating(rating_value,ratinglabel,rating_desc,question_id)
VALUES ('4','Effectiveness of processes and tools are measured quantitatively,  but no action taken','Measures are quantitative and no improvement plans based on finding','2214');</v>
      </c>
      <c r="G5" s="26" t="str">
        <f t="shared" si="1"/>
        <v>DELETE  from rating  where  rid ='3373' and rid ='2214' ;</v>
      </c>
    </row>
    <row r="6" spans="1:7" ht="24.95" customHeight="1">
      <c r="A6" s="26">
        <v>5</v>
      </c>
      <c r="B6" s="26" t="s">
        <v>206</v>
      </c>
      <c r="C6" s="26" t="s">
        <v>211</v>
      </c>
      <c r="D6" s="26">
        <v>2214</v>
      </c>
      <c r="E6" s="26">
        <v>3374</v>
      </c>
      <c r="F6" s="26" t="str">
        <f t="shared" si="0"/>
        <v>INSERT INTO rating(rating_value,ratinglabel,rating_desc,question_id)
VALUES ('5','Effectiveness of processes and tools are measured quantitatively, documented and improvement actions are taken','Measures are quantitative. Improvements are identified and actioned','2214');</v>
      </c>
      <c r="G6" s="26" t="str">
        <f t="shared" si="1"/>
        <v>DELETE  from rating  where  rid ='3374' and rid ='2214' ;</v>
      </c>
    </row>
    <row r="7" spans="1:7" ht="24.95" customHeight="1">
      <c r="A7" s="26">
        <v>1</v>
      </c>
      <c r="B7" s="26" t="s">
        <v>212</v>
      </c>
      <c r="C7" s="26" t="s">
        <v>217</v>
      </c>
      <c r="D7" s="26">
        <v>2215</v>
      </c>
      <c r="E7" s="26">
        <v>3375</v>
      </c>
      <c r="F7" s="26" t="str">
        <f t="shared" si="0"/>
        <v>INSERT INTO rating(rating_value,ratinglabel,rating_desc,question_id)
VALUES ('1','No measures exists','There are no such measures in place.','2215');</v>
      </c>
      <c r="G7" s="26" t="str">
        <f t="shared" si="1"/>
        <v>DELETE  from rating  where  rid ='3375' and rid ='2215' ;</v>
      </c>
    </row>
    <row r="8" spans="1:7" ht="24.95" customHeight="1">
      <c r="A8" s="26">
        <v>2</v>
      </c>
      <c r="B8" s="26" t="s">
        <v>213</v>
      </c>
      <c r="C8" s="26" t="s">
        <v>218</v>
      </c>
      <c r="D8" s="26">
        <v>2215</v>
      </c>
      <c r="E8" s="26">
        <v>3376</v>
      </c>
      <c r="F8" s="26" t="str">
        <f t="shared" si="0"/>
        <v>INSERT INTO rating(rating_value,ratinglabel,rating_desc,question_id)
VALUES ('2','Measures exists but are subjective in nature','Few measures exists but are qualitative in nature, e.g. interactions are rated as Poor, Average or Good. They do not provide any quantitative value to the quality of these interactions.','2215');</v>
      </c>
      <c r="G8" s="26" t="str">
        <f t="shared" si="1"/>
        <v>DELETE  from rating  where  rid ='3376' and rid ='2215' ;</v>
      </c>
    </row>
    <row r="9" spans="1:7" ht="24.95" customHeight="1">
      <c r="A9" s="26">
        <v>3</v>
      </c>
      <c r="B9" s="26" t="s">
        <v>214</v>
      </c>
      <c r="C9" s="26" t="s">
        <v>219</v>
      </c>
      <c r="D9" s="26">
        <v>2215</v>
      </c>
      <c r="E9" s="26">
        <v>3377</v>
      </c>
      <c r="F9" s="26" t="str">
        <f t="shared" si="0"/>
        <v>INSERT INTO rating(rating_value,ratinglabel,rating_desc,question_id)
VALUES ('3','Measures exists but not completely','Measures exists but does not cover the complete end-to-end journey from project initiation until service go-live and from Ops to Dev team post service go-live, e.g. service gateway checks exists only during the final hand-over in the transition phase.','2215');</v>
      </c>
      <c r="G9" s="26" t="str">
        <f t="shared" si="1"/>
        <v>DELETE  from rating  where  rid ='3377' and rid ='2215' ;</v>
      </c>
    </row>
    <row r="10" spans="1:7" ht="24.95" customHeight="1">
      <c r="A10" s="26">
        <v>4</v>
      </c>
      <c r="B10" s="26" t="s">
        <v>215</v>
      </c>
      <c r="C10" s="26" t="s">
        <v>220</v>
      </c>
      <c r="D10" s="26">
        <v>2215</v>
      </c>
      <c r="E10" s="26">
        <v>3378</v>
      </c>
      <c r="F10" s="26" t="str">
        <f t="shared" si="0"/>
        <v>INSERT INTO rating(rating_value,ratinglabel,rating_desc,question_id)
VALUES ('4','Measures exists and are almost complete','Most of the measures exists which caters to the complete lifecycle, but, lacks maturity as they are not timely reviewed to add more in to them by Dev or Ops teams.','2215');</v>
      </c>
      <c r="G10" s="26" t="str">
        <f t="shared" si="1"/>
        <v>DELETE  from rating  where  rid ='3378' and rid ='2215' ;</v>
      </c>
    </row>
    <row r="11" spans="1:7" ht="24.95" customHeight="1">
      <c r="A11" s="26">
        <v>5</v>
      </c>
      <c r="B11" s="26" t="s">
        <v>216</v>
      </c>
      <c r="C11" s="26" t="s">
        <v>221</v>
      </c>
      <c r="D11" s="26">
        <v>2215</v>
      </c>
      <c r="E11" s="26">
        <v>3379</v>
      </c>
      <c r="F11" s="26" t="str">
        <f t="shared" si="0"/>
        <v>INSERT INTO rating(rating_value,ratinglabel,rating_desc,question_id)
VALUES ('5','Measures exists &amp; matures with time through reviews','Comprehensive measures exists and are continuously matured through reviews by Dev, Ops &amp; Quality teams.','2215');</v>
      </c>
      <c r="G11" s="26" t="str">
        <f t="shared" si="1"/>
        <v>DELETE  from rating  where  rid ='3379' and rid ='2215' ;</v>
      </c>
    </row>
    <row r="12" spans="1:7" ht="24.95" customHeight="1">
      <c r="A12" s="26">
        <v>1</v>
      </c>
      <c r="B12" s="26" t="s">
        <v>222</v>
      </c>
      <c r="C12" s="26" t="s">
        <v>227</v>
      </c>
      <c r="D12" s="26">
        <v>2216</v>
      </c>
      <c r="E12" s="26">
        <v>3380</v>
      </c>
      <c r="F12" s="26" t="str">
        <f t="shared" si="0"/>
        <v>INSERT INTO rating(rating_value,ratinglabel,rating_desc,question_id)
VALUES ('1','Not at all as there is no Focus, processes, Tools etc. to facilitate this ','Ops monitoring cannot distinguish between critical and recurrent problems due to lack of focus, hence, no process and tools are in place. E.g. Incident Management process/tool is not integrated with Problem Management process/tool.','2216');</v>
      </c>
      <c r="G12" s="26" t="str">
        <f t="shared" si="1"/>
        <v>DELETE  from rating  where  rid ='3380' and rid ='2216' ;</v>
      </c>
    </row>
    <row r="13" spans="1:7" ht="24.95" customHeight="1">
      <c r="A13" s="26">
        <v>2</v>
      </c>
      <c r="B13" s="26" t="s">
        <v>223</v>
      </c>
      <c r="C13" s="26" t="s">
        <v>228</v>
      </c>
      <c r="D13" s="26">
        <v>2216</v>
      </c>
      <c r="E13" s="26">
        <v>3381</v>
      </c>
      <c r="F13" s="26" t="str">
        <f t="shared" si="0"/>
        <v>INSERT INTO rating(rating_value,ratinglabel,rating_desc,question_id)
VALUES ('2','Tool exists but such issues are not logged correctly','Due to incorrect logging of incidents / problems under the correct categorization, existing tool is not able to distinguish normal issues with those that are more critical or recurrent in nature.','2216');</v>
      </c>
      <c r="G13" s="26" t="str">
        <f t="shared" si="1"/>
        <v>DELETE  from rating  where  rid ='3381' and rid ='2216' ;</v>
      </c>
    </row>
    <row r="14" spans="1:7" ht="24.95" customHeight="1">
      <c r="A14" s="26">
        <v>3</v>
      </c>
      <c r="B14" s="26" t="s">
        <v>224</v>
      </c>
      <c r="C14" s="26" t="s">
        <v>229</v>
      </c>
      <c r="D14" s="26">
        <v>2216</v>
      </c>
      <c r="E14" s="26">
        <v>3382</v>
      </c>
      <c r="F14" s="26" t="str">
        <f t="shared" si="0"/>
        <v>INSERT INTO rating(rating_value,ratinglabel,rating_desc,question_id)
VALUES ('3','Tool exists but categorizes all recurrent problems as critical','Since all repeating problems are categorized as critical (which may not be the actual case as per ITIL definition of Critical / Major Incident and Problem), tool is not able to distinguish between them.','2216');</v>
      </c>
      <c r="G14" s="26" t="str">
        <f t="shared" si="1"/>
        <v>DELETE  from rating  where  rid ='3382' and rid ='2216' ;</v>
      </c>
    </row>
    <row r="15" spans="1:7" ht="24.95" customHeight="1">
      <c r="A15" s="26">
        <v>4</v>
      </c>
      <c r="B15" s="26" t="s">
        <v>225</v>
      </c>
      <c r="C15" s="26" t="s">
        <v>230</v>
      </c>
      <c r="D15" s="26">
        <v>2216</v>
      </c>
      <c r="E15" s="26">
        <v>3383</v>
      </c>
      <c r="F15" s="26" t="str">
        <f t="shared" si="0"/>
        <v>INSERT INTO rating(rating_value,ratinglabel,rating_desc,question_id)
VALUES ('4','Only SME / Seniors are able to distinguish between such cases','The monitoring knowledge to distinguish between most critical and recurrent problems lies only with SMEs or Seniors.','2216');</v>
      </c>
      <c r="G15" s="26" t="str">
        <f t="shared" si="1"/>
        <v>DELETE  from rating  where  rid ='3383' and rid ='2216' ;</v>
      </c>
    </row>
    <row r="16" spans="1:7" ht="24.95" customHeight="1">
      <c r="A16" s="26">
        <v>5</v>
      </c>
      <c r="B16" s="26" t="s">
        <v>226</v>
      </c>
      <c r="C16" s="26" t="s">
        <v>231</v>
      </c>
      <c r="D16" s="26">
        <v>2216</v>
      </c>
      <c r="E16" s="26">
        <v>3384</v>
      </c>
      <c r="F16" s="26" t="str">
        <f t="shared" si="0"/>
        <v>INSERT INTO rating(rating_value,ratinglabel,rating_desc,question_id)
VALUES ('5','Ops monitoring is able to distinguish between such issues','Effective problem management process is implemented and almost every one in the team can distinguish between Critical and recurrent incidents','2216');</v>
      </c>
      <c r="G16" s="26" t="str">
        <f t="shared" si="1"/>
        <v>DELETE  from rating  where  rid ='3384' and rid ='2216' ;</v>
      </c>
    </row>
    <row r="17" spans="1:7" ht="24.95" customHeight="1">
      <c r="A17" s="26">
        <v>1</v>
      </c>
      <c r="B17" s="26" t="s">
        <v>232</v>
      </c>
      <c r="C17" s="26" t="s">
        <v>237</v>
      </c>
      <c r="D17" s="26">
        <v>2217</v>
      </c>
      <c r="E17" s="26">
        <v>3385</v>
      </c>
      <c r="F17" s="26" t="str">
        <f t="shared" si="0"/>
        <v>INSERT INTO rating(rating_value,ratinglabel,rating_desc,question_id)
VALUES ('1','No preventive traps exists to solve problems before user is impacted','Event management process does not exist at all, hence, no traps are set to proactively monitor the service.','2217');</v>
      </c>
      <c r="G17" s="26" t="str">
        <f t="shared" si="1"/>
        <v>DELETE  from rating  where  rid ='3385' and rid ='2217' ;</v>
      </c>
    </row>
    <row r="18" spans="1:7" ht="24.95" customHeight="1">
      <c r="A18" s="26">
        <v>2</v>
      </c>
      <c r="B18" s="26" t="s">
        <v>233</v>
      </c>
      <c r="C18" s="26" t="s">
        <v>238</v>
      </c>
      <c r="D18" s="26">
        <v>2217</v>
      </c>
      <c r="E18" s="26">
        <v>3386</v>
      </c>
      <c r="F18" s="26" t="str">
        <f t="shared" si="0"/>
        <v>INSERT INTO rating(rating_value,ratinglabel,rating_desc,question_id)
VALUES ('2','Undefined traps exists','Event traps/alerts have been implemented but are not well defined, e.g. system does not have the intelligence to route a trap to the appropriate team if it is raised.','2217');</v>
      </c>
      <c r="G18" s="26" t="str">
        <f t="shared" si="1"/>
        <v>DELETE  from rating  where  rid ='3386' and rid ='2217' ;</v>
      </c>
    </row>
    <row r="19" spans="1:7" ht="24.95" customHeight="1">
      <c r="A19" s="26">
        <v>3</v>
      </c>
      <c r="B19" s="26" t="s">
        <v>234</v>
      </c>
      <c r="C19" s="26" t="s">
        <v>239</v>
      </c>
      <c r="D19" s="26">
        <v>2217</v>
      </c>
      <c r="E19" s="26">
        <v>3387</v>
      </c>
      <c r="F19" s="26" t="str">
        <f t="shared" si="0"/>
        <v>INSERT INTO rating(rating_value,ratinglabel,rating_desc,question_id)
VALUES ('3','Comprehensive traps are in place','Traps have been implemented covering almost all the various aspects of application metrics, however, these are not correlated across multiple applications to solve complex problems before they impact end-user, e.g. recurrent traps being raised across 2 applications which share upstream &amp; downstream data and job run dependencies between them are not correlated and analyzed.','2217');</v>
      </c>
      <c r="G19" s="26" t="str">
        <f t="shared" si="1"/>
        <v>DELETE  from rating  where  rid ='3387' and rid ='2217' ;</v>
      </c>
    </row>
    <row r="20" spans="1:7" ht="24.95" customHeight="1">
      <c r="A20" s="26">
        <v>4</v>
      </c>
      <c r="B20" s="26" t="s">
        <v>235</v>
      </c>
      <c r="C20" s="26" t="s">
        <v>240</v>
      </c>
      <c r="D20" s="26">
        <v>2217</v>
      </c>
      <c r="E20" s="26">
        <v>3388</v>
      </c>
      <c r="F20" s="26" t="str">
        <f t="shared" si="0"/>
        <v>INSERT INTO rating(rating_value,ratinglabel,rating_desc,question_id)
VALUES ('4','Along with comprehensive traps, proactive problem management is also performed but only on critical applications &amp; services','Apart from automatically correlating and analyzing multiple application metrics using comprehensive traps, Proactive Problem Management is also performed but only for critical applications &amp; services.','2217');</v>
      </c>
      <c r="G20" s="26" t="str">
        <f t="shared" si="1"/>
        <v>DELETE  from rating  where  rid ='3388' and rid ='2217' ;</v>
      </c>
    </row>
    <row r="21" spans="1:7" ht="24.95" customHeight="1">
      <c r="A21" s="26">
        <v>5</v>
      </c>
      <c r="B21" s="26" t="s">
        <v>236</v>
      </c>
      <c r="C21" s="26" t="s">
        <v>241</v>
      </c>
      <c r="D21" s="26">
        <v>2217</v>
      </c>
      <c r="E21" s="26">
        <v>3389</v>
      </c>
      <c r="F21" s="26" t="str">
        <f t="shared" si="0"/>
        <v>INSERT INTO rating(rating_value,ratinglabel,rating_desc,question_id)
VALUES ('5','Along with comprehensive traps, proactive problem management is also performed across entire service','Apart from automatically correlating and analyzing multiple application metrics using comprehensive traps, Proactive Problem Management is also performed for entire service.','2217');</v>
      </c>
      <c r="G21" s="26" t="str">
        <f t="shared" si="1"/>
        <v>DELETE  from rating  where  rid ='3389' and rid ='2217' ;</v>
      </c>
    </row>
    <row r="22" spans="1:7" ht="24.95" customHeight="1">
      <c r="A22" s="26">
        <v>1</v>
      </c>
      <c r="B22" s="26" t="s">
        <v>242</v>
      </c>
      <c r="C22" s="26" t="s">
        <v>247</v>
      </c>
      <c r="D22" s="26">
        <v>2218</v>
      </c>
      <c r="E22" s="26">
        <v>3390</v>
      </c>
      <c r="F22" s="26" t="str">
        <f t="shared" si="0"/>
        <v>INSERT INTO rating(rating_value,ratinglabel,rating_desc,question_id)
VALUES ('1','There is no feedback mechanism from Ops to Business or vice-versa','No feedback taken from Ops to Business or vice-versa. Hence no such mechanism exist to measure the feedback.','2218');</v>
      </c>
      <c r="G22" s="26" t="str">
        <f t="shared" si="1"/>
        <v>DELETE  from rating  where  rid ='3390' and rid ='2218' ;</v>
      </c>
    </row>
    <row r="23" spans="1:7" ht="24.95" customHeight="1">
      <c r="A23" s="26">
        <v>2</v>
      </c>
      <c r="B23" s="26" t="s">
        <v>243</v>
      </c>
      <c r="C23" s="26" t="s">
        <v>248</v>
      </c>
      <c r="D23" s="26">
        <v>2218</v>
      </c>
      <c r="E23" s="26">
        <v>3391</v>
      </c>
      <c r="F23" s="26" t="str">
        <f t="shared" si="0"/>
        <v>INSERT INTO rating(rating_value,ratinglabel,rating_desc,question_id)
VALUES ('2','Measures in place but not followed as practice','Feedback is taken from Ops to Business or vice-versa through conference calls/ face to face meeting/emails etc. but these measure are not followed as regularly.','2218');</v>
      </c>
      <c r="G23" s="26" t="str">
        <f t="shared" si="1"/>
        <v>DELETE  from rating  where  rid ='3391' and rid ='2218' ;</v>
      </c>
    </row>
    <row r="24" spans="1:7" ht="24.95" customHeight="1">
      <c r="A24" s="26">
        <v>3</v>
      </c>
      <c r="B24" s="26" t="s">
        <v>244</v>
      </c>
      <c r="C24" s="26" t="s">
        <v>249</v>
      </c>
      <c r="D24" s="26">
        <v>2218</v>
      </c>
      <c r="E24" s="26">
        <v>3392</v>
      </c>
      <c r="F24" s="26" t="str">
        <f t="shared" si="0"/>
        <v>INSERT INTO rating(rating_value,ratinglabel,rating_desc,question_id)
VALUES ('3','Measures exists for feedback from Ops to Business only','Measures (conference calls/ face to face meeting/emails etc.) exists for the feedback taken from Ops to Business only.','2218');</v>
      </c>
      <c r="G24" s="26" t="str">
        <f t="shared" si="1"/>
        <v>DELETE  from rating  where  rid ='3392' and rid ='2218' ;</v>
      </c>
    </row>
    <row r="25" spans="1:7" ht="24.95" customHeight="1">
      <c r="A25" s="26">
        <v>4</v>
      </c>
      <c r="B25" s="26" t="s">
        <v>245</v>
      </c>
      <c r="C25" s="26" t="s">
        <v>250</v>
      </c>
      <c r="D25" s="26">
        <v>2218</v>
      </c>
      <c r="E25" s="26">
        <v>3393</v>
      </c>
      <c r="F25" s="26" t="str">
        <f t="shared" si="0"/>
        <v>INSERT INTO rating(rating_value,ratinglabel,rating_desc,question_id)
VALUES ('4','Measures exists for feedback from Business to Ops only','Measures (conference calls/ face to face meeting/emails/Client satisfaction surveys etc.)exists for the feedback taken from Business to Ops only.','2218');</v>
      </c>
      <c r="G25" s="26" t="str">
        <f t="shared" si="1"/>
        <v>DELETE  from rating  where  rid ='3393' and rid ='2218' ;</v>
      </c>
    </row>
    <row r="26" spans="1:7" ht="24.95" customHeight="1">
      <c r="A26" s="26">
        <v>5</v>
      </c>
      <c r="B26" s="26" t="s">
        <v>246</v>
      </c>
      <c r="C26" s="26" t="s">
        <v>251</v>
      </c>
      <c r="D26" s="26">
        <v>2218</v>
      </c>
      <c r="E26" s="26">
        <v>3394</v>
      </c>
      <c r="F26" s="26" t="str">
        <f t="shared" si="0"/>
        <v>INSERT INTO rating(rating_value,ratinglabel,rating_desc,question_id)
VALUES ('5','Measures exists for feedback from Ops to Business and vice-versa','Measures (Conference calls/Face to face meeting/emails exchanged) exists for the feedback from both Ops to Business and vice-versa, These  are followed as practice. Actions points from these measure are monitored &amp; actioned.','2218');</v>
      </c>
      <c r="G26" s="26" t="str">
        <f t="shared" si="1"/>
        <v>DELETE  from rating  where  rid ='3394' and rid ='2218' ;</v>
      </c>
    </row>
    <row r="27" spans="1:7" ht="24.95" customHeight="1">
      <c r="A27" s="26">
        <v>1</v>
      </c>
      <c r="B27" s="26" t="s">
        <v>252</v>
      </c>
      <c r="C27" s="26" t="s">
        <v>257</v>
      </c>
      <c r="D27" s="26">
        <v>2219</v>
      </c>
      <c r="E27" s="26">
        <v>3395</v>
      </c>
      <c r="F27" s="26" t="str">
        <f t="shared" si="0"/>
        <v>INSERT INTO rating(rating_value,ratinglabel,rating_desc,question_id)
VALUES ('1','Development &amp; Operation teams lack business service related knowledge to perform this activity','Due to lack of business service related knowledge, they are not able to monitor business services which link end-user experience and end-to-end transaction.','2219');</v>
      </c>
      <c r="G27" s="26" t="str">
        <f t="shared" si="1"/>
        <v>DELETE  from rating  where  rid ='3395' and rid ='2219' ;</v>
      </c>
    </row>
    <row r="28" spans="1:7" ht="24.95" customHeight="1">
      <c r="A28" s="26">
        <v>2</v>
      </c>
      <c r="B28" s="26" t="s">
        <v>253</v>
      </c>
      <c r="C28" s="26" t="s">
        <v>258</v>
      </c>
      <c r="D28" s="26">
        <v>2219</v>
      </c>
      <c r="E28" s="26">
        <v>3396</v>
      </c>
      <c r="F28" s="26" t="str">
        <f t="shared" si="0"/>
        <v>INSERT INTO rating(rating_value,ratinglabel,rating_desc,question_id)
VALUES ('2','Development &amp; Operation teams understand business services but do not have visibility/clarity on end-user experience','They are not able to monitor the business service due to lack of knowledge on end-user experience. They understand the service being provided to the customer, but, do not have enough visibility to comprehend how the end-user is experiencing that service.','2219');</v>
      </c>
      <c r="G28" s="26" t="str">
        <f t="shared" si="1"/>
        <v>DELETE  from rating  where  rid ='3396' and rid ='2219' ;</v>
      </c>
    </row>
    <row r="29" spans="1:7" ht="24.95" customHeight="1">
      <c r="A29" s="26">
        <v>3</v>
      </c>
      <c r="B29" s="26" t="s">
        <v>254</v>
      </c>
      <c r="C29" s="26" t="s">
        <v>259</v>
      </c>
      <c r="D29" s="26">
        <v>2219</v>
      </c>
      <c r="E29" s="26">
        <v>3397</v>
      </c>
      <c r="F29" s="26" t="str">
        <f t="shared" si="0"/>
        <v>INSERT INTO rating(rating_value,ratinglabel,rating_desc,question_id)
VALUES ('3','Development &amp; Operation teams understand business and end-user experience but do not understand entire value stream of E2E transactions','While they understand the business and how the service provided by them is being experienced by the user, but, due to lack to understanding of entire value stream (end-to-end) of the transactions they are not able to monitor the services fully. E.g. teams does not understand the flow of a particular data from their application in to those which are supported by other vendors. Product owner does not have the complete view of interfaces through which transactions travel from their product/application to others.','2219');</v>
      </c>
      <c r="G29" s="26" t="str">
        <f t="shared" si="1"/>
        <v>DELETE  from rating  where  rid ='3397' and rid ='2219' ;</v>
      </c>
    </row>
    <row r="30" spans="1:7" ht="24.95" customHeight="1">
      <c r="A30" s="26">
        <v>4</v>
      </c>
      <c r="B30" s="26" t="s">
        <v>255</v>
      </c>
      <c r="C30" s="26" t="s">
        <v>260</v>
      </c>
      <c r="D30" s="26">
        <v>2219</v>
      </c>
      <c r="E30" s="26">
        <v>3398</v>
      </c>
      <c r="F30" s="26" t="str">
        <f t="shared" si="0"/>
        <v>INSERT INTO rating(rating_value,ratinglabel,rating_desc,question_id)
VALUES ('4','Development &amp; Operation teams understands both but unable to completely monitor the business service','They understand both the business services linking end-user experience and end-to-end transactions and are also able to monitor the services linking both of these. However, the tools used to monitor the same lacks maturity e.g. outdated tools, monitoring tools do not incorporate any change to a particular end-to-end transaction.','2219');</v>
      </c>
      <c r="G30" s="26" t="str">
        <f t="shared" si="1"/>
        <v>DELETE  from rating  where  rid ='3398' and rid ='2219' ;</v>
      </c>
    </row>
    <row r="31" spans="1:7" ht="24.95" customHeight="1">
      <c r="A31" s="26">
        <v>5</v>
      </c>
      <c r="B31" s="26" t="s">
        <v>256</v>
      </c>
      <c r="C31" s="26" t="s">
        <v>261</v>
      </c>
      <c r="D31" s="26">
        <v>2219</v>
      </c>
      <c r="E31" s="26">
        <v>3399</v>
      </c>
      <c r="F31" s="26" t="str">
        <f t="shared" si="0"/>
        <v>INSERT INTO rating(rating_value,ratinglabel,rating_desc,question_id)
VALUES ('5','Yes','Not just that they understand both but also have matured set of tools to allow them to monitor the services linking these two.','2219');</v>
      </c>
      <c r="G31" s="26" t="str">
        <f t="shared" si="1"/>
        <v>DELETE  from rating  where  rid ='3399' and rid ='2219' ;</v>
      </c>
    </row>
    <row r="32" spans="1:7" ht="24.95" customHeight="1">
      <c r="A32" s="26">
        <v>1</v>
      </c>
      <c r="B32" s="26" t="s">
        <v>252</v>
      </c>
      <c r="C32" s="26" t="s">
        <v>265</v>
      </c>
      <c r="D32" s="26">
        <v>2220</v>
      </c>
      <c r="E32" s="26">
        <v>3400</v>
      </c>
      <c r="F32" s="26" t="str">
        <f t="shared" si="0"/>
        <v>INSERT INTO rating(rating_value,ratinglabel,rating_desc,question_id)
VALUES ('1','Development &amp; Operation teams lack business service related knowledge to perform this activity','Due to lack of business service related knowledge, they are not able to monitor business services from application to infrastructure &amp; identify RCA &amp; potential impact','2220');</v>
      </c>
      <c r="G32" s="26" t="str">
        <f t="shared" si="1"/>
        <v>DELETE  from rating  where  rid ='3400' and rid ='2220' ;</v>
      </c>
    </row>
    <row r="33" spans="1:7" ht="24.95" customHeight="1">
      <c r="A33" s="26">
        <v>2</v>
      </c>
      <c r="B33" s="26" t="s">
        <v>262</v>
      </c>
      <c r="C33" s="26" t="s">
        <v>266</v>
      </c>
      <c r="D33" s="26">
        <v>2220</v>
      </c>
      <c r="E33" s="26">
        <v>3401</v>
      </c>
      <c r="F33" s="26" t="str">
        <f t="shared" si="0"/>
        <v>INSERT INTO rating(rating_value,ratinglabel,rating_desc,question_id)
VALUES ('2','Development &amp; Operation teams understand business services but do not have visibility/clarity on application &amp; infrastructure','Due to lack of in-depth application knowledge, they are neither able to monitor business services fully not identify RCA &amp; potential impact.','2220');</v>
      </c>
      <c r="G33" s="26" t="str">
        <f t="shared" si="1"/>
        <v>DELETE  from rating  where  rid ='3401' and rid ='2220' ;</v>
      </c>
    </row>
    <row r="34" spans="1:7" ht="24.95" customHeight="1">
      <c r="A34" s="26">
        <v>3</v>
      </c>
      <c r="B34" s="26" t="s">
        <v>263</v>
      </c>
      <c r="C34" s="26" t="s">
        <v>267</v>
      </c>
      <c r="D34" s="26">
        <v>2220</v>
      </c>
      <c r="E34" s="26">
        <v>3402</v>
      </c>
      <c r="F34" s="26" t="str">
        <f t="shared" si="0"/>
        <v>INSERT INTO rating(rating_value,ratinglabel,rating_desc,question_id)
VALUES ('3','Development &amp; Operation teams understand business services from application &amp; infrastructure but cannot identify RCA','While they have full application and infrastructure knowledge but lacks appropriate Problem Management skills to identify root cause analysis in case of any problem identified, e.g. teams are not aware of 80-20 principle, 5 Why's approach to identify root cause.','2220');</v>
      </c>
      <c r="G34" s="26" t="str">
        <f t="shared" si="1"/>
        <v>DELETE  from rating  where  rid ='3402' and rid ='2220' ;</v>
      </c>
    </row>
    <row r="35" spans="1:7" ht="24.95" customHeight="1">
      <c r="A35" s="26">
        <v>4</v>
      </c>
      <c r="B35" s="26" t="s">
        <v>264</v>
      </c>
      <c r="C35" s="26" t="s">
        <v>268</v>
      </c>
      <c r="D35" s="26">
        <v>2220</v>
      </c>
      <c r="E35" s="26">
        <v>3403</v>
      </c>
      <c r="F35" s="26" t="str">
        <f t="shared" si="0"/>
        <v>INSERT INTO rating(rating_value,ratinglabel,rating_desc,question_id)
VALUES ('4','Development &amp; Operation teams understand everything but does not have clarity on actual potential impact in case of an issue','Since they do not have full clarity on the potential impact that may be caused in case of an incident, they are not able to completely monitor the business services from application to infrastructure &amp; identify RCA.','2220');</v>
      </c>
      <c r="G35" s="26" t="str">
        <f t="shared" si="1"/>
        <v>DELETE  from rating  where  rid ='3403' and rid ='2220' ;</v>
      </c>
    </row>
    <row r="36" spans="1:7" ht="24.95" customHeight="1">
      <c r="A36" s="26">
        <v>5</v>
      </c>
      <c r="B36" s="26" t="s">
        <v>256</v>
      </c>
      <c r="C36" s="26" t="s">
        <v>269</v>
      </c>
      <c r="D36" s="26">
        <v>2220</v>
      </c>
      <c r="E36" s="26">
        <v>3404</v>
      </c>
      <c r="F36" s="26" t="str">
        <f t="shared" si="0"/>
        <v>INSERT INTO rating(rating_value,ratinglabel,rating_desc,question_id)
VALUES ('5','Yes','Not just that they understand all the aspect but also have matured set of tools to allow them to monitor the services linking these two.','2220');</v>
      </c>
      <c r="G36" s="26" t="str">
        <f t="shared" si="1"/>
        <v>DELETE  from rating  where  rid ='3404' and rid ='2220' ;</v>
      </c>
    </row>
    <row r="37" spans="1:7" ht="24.95" customHeight="1">
      <c r="A37" s="27"/>
      <c r="B37" s="27"/>
      <c r="C37" s="27"/>
      <c r="D37" s="27"/>
      <c r="F37" s="27"/>
      <c r="G37" s="27"/>
    </row>
    <row r="38" spans="1:7" ht="24.95" customHeight="1">
      <c r="A38" s="27"/>
      <c r="B38" s="27"/>
      <c r="C38" s="27"/>
      <c r="D38" s="27"/>
      <c r="F38" s="27"/>
      <c r="G38" s="27"/>
    </row>
    <row r="39" spans="1:7" ht="24.95" customHeight="1">
      <c r="A39" s="27"/>
      <c r="B39" s="27"/>
      <c r="C39" s="27"/>
      <c r="D39" s="27"/>
      <c r="F39" s="27"/>
      <c r="G39" s="27"/>
    </row>
    <row r="40" spans="1:7" ht="24.95" customHeight="1">
      <c r="A40" s="27"/>
      <c r="B40" s="27"/>
      <c r="C40" s="27"/>
      <c r="D40" s="27"/>
      <c r="F40" s="27"/>
      <c r="G40" s="27"/>
    </row>
    <row r="41" spans="1:7" ht="24.95" customHeight="1">
      <c r="A41" s="27"/>
      <c r="B41" s="27"/>
      <c r="C41" s="27"/>
      <c r="D41" s="27"/>
      <c r="F41" s="27"/>
      <c r="G41" s="27"/>
    </row>
    <row r="42" spans="1:7" ht="24.95" customHeight="1">
      <c r="A42" s="28"/>
      <c r="B42" s="28"/>
      <c r="C42" s="27"/>
      <c r="D42" s="27"/>
      <c r="F42" s="27"/>
    </row>
    <row r="43" spans="1:7" ht="24.95" customHeight="1">
      <c r="A43" s="28"/>
      <c r="B43" s="28"/>
      <c r="C43" s="27"/>
      <c r="D43" s="27"/>
      <c r="F43" s="27"/>
    </row>
    <row r="44" spans="1:7" ht="24.95" customHeight="1">
      <c r="A44" s="28"/>
      <c r="B44" s="28"/>
      <c r="C44" s="27"/>
      <c r="D44" s="27"/>
      <c r="F44" s="27"/>
    </row>
    <row r="45" spans="1:7" ht="24.95" customHeight="1">
      <c r="A45" s="28"/>
      <c r="B45" s="28"/>
      <c r="C45" s="27"/>
      <c r="D45" s="27"/>
      <c r="F45" s="27"/>
    </row>
    <row r="46" spans="1:7" ht="24.95" customHeight="1">
      <c r="A46" s="28"/>
      <c r="B46" s="28"/>
      <c r="C46" s="27"/>
      <c r="D46" s="27"/>
      <c r="F46" s="27"/>
    </row>
    <row r="47" spans="1:7" ht="24.95" customHeight="1">
      <c r="A47" s="28"/>
      <c r="B47" s="28"/>
      <c r="C47" s="27"/>
      <c r="D47" s="27"/>
      <c r="F47" s="27"/>
    </row>
    <row r="48" spans="1:7" ht="24.95" customHeight="1">
      <c r="A48" s="28"/>
      <c r="B48" s="28"/>
      <c r="C48" s="27"/>
      <c r="D48" s="27"/>
      <c r="F48" s="27"/>
    </row>
    <row r="49" spans="1:6" ht="24.95" customHeight="1">
      <c r="A49" s="28"/>
      <c r="B49" s="28"/>
      <c r="C49" s="27"/>
      <c r="D49" s="27"/>
      <c r="F49" s="27"/>
    </row>
    <row r="50" spans="1:6" ht="24.95" customHeight="1">
      <c r="A50" s="28"/>
      <c r="B50" s="28"/>
      <c r="C50" s="27"/>
      <c r="D50" s="27"/>
      <c r="F50" s="27"/>
    </row>
    <row r="51" spans="1:6" ht="24.95" customHeight="1">
      <c r="A51" s="28"/>
      <c r="B51" s="28"/>
      <c r="C51" s="27"/>
      <c r="D51" s="27"/>
      <c r="F51" s="27"/>
    </row>
    <row r="52" spans="1:6" ht="24.95" customHeight="1">
      <c r="A52" s="28"/>
      <c r="B52" s="28"/>
      <c r="C52" s="27"/>
      <c r="D52" s="27"/>
      <c r="F52" s="27"/>
    </row>
    <row r="53" spans="1:6" ht="24.95" customHeight="1">
      <c r="A53" s="28"/>
      <c r="B53" s="28"/>
      <c r="C53" s="27"/>
      <c r="D53" s="27"/>
      <c r="F53" s="27"/>
    </row>
    <row r="54" spans="1:6" ht="24.95" customHeight="1">
      <c r="A54" s="28"/>
      <c r="B54" s="28"/>
      <c r="C54" s="27"/>
      <c r="D54" s="27"/>
      <c r="F54" s="27"/>
    </row>
    <row r="55" spans="1:6" ht="24.95" customHeight="1">
      <c r="A55" s="28"/>
      <c r="B55" s="28"/>
      <c r="C55" s="27"/>
      <c r="D55" s="27"/>
      <c r="F55" s="27"/>
    </row>
    <row r="56" spans="1:6" ht="24.95" customHeight="1">
      <c r="A56" s="28"/>
      <c r="B56" s="28"/>
      <c r="C56" s="27"/>
      <c r="D56" s="27"/>
      <c r="F56" s="27"/>
    </row>
    <row r="57" spans="1:6" ht="24.95" customHeight="1">
      <c r="A57" s="28"/>
      <c r="B57" s="28"/>
      <c r="C57" s="27"/>
      <c r="D57" s="27"/>
      <c r="F57"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70" zoomScaleNormal="70" workbookViewId="0">
      <selection activeCell="E3" sqref="E3"/>
    </sheetView>
  </sheetViews>
  <sheetFormatPr defaultRowHeight="15"/>
  <cols>
    <col min="1" max="1" width="41.28515625" customWidth="1"/>
    <col min="2" max="2" width="34.42578125" customWidth="1"/>
    <col min="3" max="3" width="41.5703125" customWidth="1"/>
    <col min="4" max="4" width="24.7109375" customWidth="1"/>
    <col min="5" max="5" width="79.7109375" customWidth="1"/>
    <col min="6" max="6" width="70.28515625" customWidth="1"/>
  </cols>
  <sheetData>
    <row r="1" spans="1:6">
      <c r="A1" s="30" t="s">
        <v>0</v>
      </c>
      <c r="B1" s="30" t="s">
        <v>1</v>
      </c>
      <c r="C1" s="30" t="s">
        <v>2</v>
      </c>
      <c r="D1" s="44" t="s">
        <v>340</v>
      </c>
      <c r="E1" s="30" t="s">
        <v>5</v>
      </c>
      <c r="F1" s="30" t="s">
        <v>344</v>
      </c>
    </row>
    <row r="2" spans="1:6" ht="264">
      <c r="A2" s="31" t="s">
        <v>32</v>
      </c>
      <c r="B2" s="31" t="s">
        <v>33</v>
      </c>
      <c r="C2" s="32">
        <v>1103</v>
      </c>
      <c r="D2" s="33">
        <v>2222</v>
      </c>
      <c r="E2" s="33" t="str">
        <f t="shared" ref="E2:E8" si="0">"INSERT INTO question_details (questionlabel,question_desc,category_id)
VALUES ('" &amp;A2 &amp;"','" &amp; B2 &amp; "','"&amp;C2&amp;"');"</f>
        <v>INSERT INTO question_details (questionlabel,question_desc,category_id)
VALUES ('1-Are there formal Information Sharing session between Dev and Ops?','Foundation of DevOps success is how well teams and individuals understands each others goals, dificulties &amp; priorities. It is essential that every participant in the development &amp; support teams is able to share information about their area/responsibilities/tasks and communicate, without friction, with each other. It is extremely important that regular feedback sessions are held between different interfaces of software lifecycle without bias. For example, Application performance monitoring stats/RCA for the problem records shared with Development team as part of monthly governance calls. Release &amp; deployment notes shared with support teams in advance for their review and inputs before release etc. Various tools/methodologies that could be used during such sessions are Kanban, Visual Management, Scrum meetings, etc.','1103');</v>
      </c>
      <c r="F2" s="33" t="str">
        <f t="shared" ref="F2:F8" si="1">"DELETE  from question_details  where  q_id ='"&amp;D2&amp;"' ;"</f>
        <v>DELETE  from question_details  where  q_id ='2222' ;</v>
      </c>
    </row>
    <row r="3" spans="1:6" ht="264">
      <c r="A3" s="31" t="s">
        <v>34</v>
      </c>
      <c r="B3" s="31" t="s">
        <v>35</v>
      </c>
      <c r="C3" s="32">
        <v>1103</v>
      </c>
      <c r="D3" s="33">
        <v>2223</v>
      </c>
      <c r="E3" s="33" t="str">
        <f t="shared" si="0"/>
        <v>INSERT INTO question_details (questionlabel,question_desc,category_id)
VALUES ('2-Do Dev &amp; Ops teams rotate their key personnel between the teams effectively?','DevOps is all about breaking silos in various teams including but not limited to design, development, Test, environment, deployment, operation and service improvement teams.  Although there should be regular quality interaction between these teams but rotation of key persons between various teams would yield magical results. Infusion of an experienced sustain resource to development team can help the team to foresee support scenarios and would help to devise a more fit for purpose solution. Similarly, a development resource with in-depth technical knowledge, while introduced in support, can give a new dimension in resolution of complex production issues. The infusion of the key personnel doesn’t necessarily have to be full time, could be part time, but must happen frequently and periodically during application lifecycle. ','1103');</v>
      </c>
      <c r="F3" s="33" t="str">
        <f t="shared" si="1"/>
        <v>DELETE  from question_details  where  q_id ='2223' ;</v>
      </c>
    </row>
    <row r="4" spans="1:6" ht="252">
      <c r="A4" s="31" t="s">
        <v>36</v>
      </c>
      <c r="B4" s="31" t="s">
        <v>37</v>
      </c>
      <c r="C4" s="32">
        <v>1103</v>
      </c>
      <c r="D4" s="33">
        <v>2224</v>
      </c>
      <c r="E4" s="33" t="str">
        <f t="shared" si="0"/>
        <v>INSERT INTO question_details (questionlabel,question_desc,category_id)
VALUES ('3-Do Dev &amp; Ops work together to analyze historical tickets?','Rather than seeing development and operation teams as silos who pass things along with each other but don't really work together, DevOps recognizes the essential need for these two groups to also work together for service betterment. As the owner of production system, Ops analyse historical tickets always. But, due to lack of their architectural knowledge of the applications / system sometimes it is beneficial to share the analysis / data with the development team e.g. architect, designer, etc. Upon receiving the historical ticket analysis, Dev team must add value from their architectural / design knowledge. As, their inputs may bring out a different paradigm to the root cause of the issue, which could otherwise be totally different from what operations team might have concluded.','1103');</v>
      </c>
      <c r="F4" s="33" t="str">
        <f t="shared" si="1"/>
        <v>DELETE  from question_details  where  q_id ='2224' ;</v>
      </c>
    </row>
    <row r="5" spans="1:6" ht="324">
      <c r="A5" s="31" t="s">
        <v>38</v>
      </c>
      <c r="B5" s="31" t="s">
        <v>39</v>
      </c>
      <c r="C5" s="32">
        <v>1103</v>
      </c>
      <c r="D5" s="33">
        <v>2225</v>
      </c>
      <c r="E5" s="33" t="str">
        <f t="shared" si="0"/>
        <v>INSERT INTO question_details (questionlabel,question_desc,category_id)
VALUES ('4-Do Dev &amp; Ops both analyze monitoring stats to prevent defects from getting into production?','In a traditional structure, it's the responsibility of Quality Assurance (QA) team to prevent defects getting in to production. However, DevOps recommends Continuous Integration and Continuous Delivery approach. Clearly, implementation of the right tools play a vital role in both the approaches. Development teams use various Continuous Integration tools (e.g. ChangePoint, Maven, J unit/N for testing their code), to integrate code into a shared repository multiple times each day. Similarly, Operations teams use various tools for infrastructure monitoring (Nagios), application performance monitoring (New Relic, HPSC, ServiceNow, Splunk), across enterprise to prevent defects into production. The important thing to implement here is that all monitoring data should be periodically analysed and reviewed by the DevOps teams together to identify hot spots and roll out preventive actions. Similarly during implementation residual issues in the application should be discussed with the operation teams.','1103');</v>
      </c>
      <c r="F5" s="33" t="str">
        <f t="shared" si="1"/>
        <v>DELETE  from question_details  where  q_id ='2225' ;</v>
      </c>
    </row>
    <row r="6" spans="1:6" ht="192">
      <c r="A6" s="31" t="s">
        <v>40</v>
      </c>
      <c r="B6" s="31" t="s">
        <v>41</v>
      </c>
      <c r="C6" s="32">
        <v>1103</v>
      </c>
      <c r="D6" s="33">
        <v>2226</v>
      </c>
      <c r="E6" s="33" t="str">
        <f t="shared" si="0"/>
        <v>INSERT INTO question_details (questionlabel,question_desc,category_id)
VALUES ('5-Can Dev &amp; Ops teams quickly identify the reasons for the change on the Systems performance?','Any change in the systems performance has a direct impact on it's operability. But, the underlying root cause behind this could be related to some niggle in the development (design/architecture) of that system. Dev and Ops team should be in control to quickly pick up variations (e.g. sudden volatility in demand-supply, obsolete/outdated infrastructure (H/W &amp; S/W), sub standard tools, not properly configured/installed/maintained) in system performances and the factors contributing to the same, e.g. post deployment of a new functionality in an application users are experiencing slow system performance.','1103');</v>
      </c>
      <c r="F6" s="33" t="str">
        <f t="shared" si="1"/>
        <v>DELETE  from question_details  where  q_id ='2226' ;</v>
      </c>
    </row>
    <row r="7" spans="1:6" ht="288">
      <c r="A7" s="31" t="s">
        <v>42</v>
      </c>
      <c r="B7" s="31" t="s">
        <v>43</v>
      </c>
      <c r="C7" s="32">
        <v>1103</v>
      </c>
      <c r="D7" s="33">
        <v>2227</v>
      </c>
      <c r="E7" s="33" t="str">
        <f t="shared" si="0"/>
        <v>INSERT INTO question_details (questionlabel,question_desc,category_id)
VALUES ('6-Do Teams establish continuous feedback loops to share important information?','Is there a continuous process in place whereby both Dev and Ops go from trapped knowledge to shared knowledge? DevOps recognizes the interdependence of Business, software development and IT operations. Therefore emphasizes on communication, collaboration and integration between business users, software developers and operation team. Getting these groups to work continuously cohesively and collaboratively is key for DevOps adoption. For example, Business, Operations representation during the Design of the system &amp; testing, having regular weekly/monthly formal meeting among these key teams,  meetings/conference calls before major deployment/release, formal feedback from operations with respect to any issues related to latest release/change to the development team, Service gateways and Service acceptance calls, etc.','1103');</v>
      </c>
      <c r="F7" s="33" t="str">
        <f t="shared" si="1"/>
        <v>DELETE  from question_details  where  q_id ='2227' ;</v>
      </c>
    </row>
    <row r="8" spans="1:6" ht="180">
      <c r="A8" s="31" t="s">
        <v>56</v>
      </c>
      <c r="B8" s="31" t="s">
        <v>57</v>
      </c>
      <c r="C8" s="32">
        <v>1103</v>
      </c>
      <c r="D8" s="33">
        <v>2228</v>
      </c>
      <c r="E8" s="33" t="str">
        <f t="shared" si="0"/>
        <v>INSERT INTO question_details (questionlabel,question_desc,category_id)
VALUES ('7-Any Compliance requirements on sharing of People, Process, Tools and Information?','Sharing of  People, Process, Tools and Information is a key aspect of DevOps. But customer security and confidentiality requirements cannot be compromised. It is therefore essential to discuss and understand the implication of this aspect with all stakeholders before DevOps implementation. 
Various such compliance regulations that exists are USA's Sarbanes-Oxley Act (SOX), European Union's General Data Protection Regulation (GDPR), UK's Data Protection Act, etc.
','1103');</v>
      </c>
      <c r="F8" s="33" t="str">
        <f t="shared" si="1"/>
        <v>DELETE  from question_details  where  q_id ='2228' ;</v>
      </c>
    </row>
    <row r="9" spans="1:6">
      <c r="A9" s="9"/>
      <c r="B9" s="9"/>
      <c r="C9" s="34"/>
      <c r="E9" s="35"/>
      <c r="F9"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B1" zoomScale="115" zoomScaleNormal="115" workbookViewId="0">
      <selection activeCell="C1" sqref="C1:C1048576"/>
    </sheetView>
  </sheetViews>
  <sheetFormatPr defaultRowHeight="15"/>
  <cols>
    <col min="1" max="1" width="12" style="18" bestFit="1" customWidth="1"/>
    <col min="2" max="2" width="44.42578125" style="18" customWidth="1"/>
    <col min="3" max="3" width="25.28515625" style="18" customWidth="1"/>
    <col min="4" max="4" width="11.85546875" style="18" bestFit="1" customWidth="1"/>
    <col min="6" max="6" width="50.28515625" style="18" customWidth="1"/>
    <col min="7" max="7" width="70.28515625" customWidth="1"/>
    <col min="8" max="16384" width="9.140625" style="18"/>
  </cols>
  <sheetData>
    <row r="1" spans="1:7" ht="24.95" customHeight="1">
      <c r="A1" s="36" t="s">
        <v>59</v>
      </c>
      <c r="B1" s="36" t="s">
        <v>60</v>
      </c>
      <c r="C1" s="36" t="s">
        <v>61</v>
      </c>
      <c r="D1" s="36" t="s">
        <v>122</v>
      </c>
      <c r="E1" s="48" t="s">
        <v>342</v>
      </c>
      <c r="F1" s="36" t="s">
        <v>58</v>
      </c>
      <c r="G1" s="36" t="s">
        <v>344</v>
      </c>
    </row>
    <row r="2" spans="1:7" ht="24.95" customHeight="1">
      <c r="A2" s="37">
        <v>1</v>
      </c>
      <c r="B2" s="37" t="s">
        <v>270</v>
      </c>
      <c r="C2" s="37" t="s">
        <v>275</v>
      </c>
      <c r="D2" s="37">
        <v>2221</v>
      </c>
      <c r="E2" s="37">
        <v>3405</v>
      </c>
      <c r="F2" s="37" t="str">
        <f t="shared" ref="F2:F36" si="0">"INSERT INTO rating(rating_value,ratinglabel,rating_desc,question_id)
VALUES ('" &amp;A2 &amp;"','" &amp; B2 &amp; "','"&amp;C2&amp;"','"&amp;D2&amp;"');"</f>
        <v>INSERT INTO rating(rating_value,ratinglabel,rating_desc,question_id)
VALUES ('1','No focus on sharing - Separate teams working in Silos','Teams involved in Dev and Ops do not share any information between them as there is no integration between them. Both teams work in silos.','2221');</v>
      </c>
      <c r="G2" s="37" t="str">
        <f>"DELETE  from rating  where  rid ='"&amp;E2&amp;"' and rid ='"&amp;D2&amp;"' ;"</f>
        <v>DELETE  from rating  where  rid ='3405' and rid ='2221' ;</v>
      </c>
    </row>
    <row r="3" spans="1:7" ht="24.95" customHeight="1">
      <c r="A3" s="37">
        <v>2</v>
      </c>
      <c r="B3" s="37" t="s">
        <v>271</v>
      </c>
      <c r="C3" s="37" t="s">
        <v>276</v>
      </c>
      <c r="D3" s="37">
        <v>2221</v>
      </c>
      <c r="E3" s="37">
        <v>3406</v>
      </c>
      <c r="F3" s="37" t="str">
        <f t="shared" si="0"/>
        <v>INSERT INTO rating(rating_value,ratinglabel,rating_desc,question_id)
VALUES ('2','Releases are planned separately without any visibility into each other releases. Information is shared informally','Releases are planned without taking in to consideration plan of other releases. For e.g. two applications, having interfaces between themselves, have releases planned over the same weekend but team of both applications are unaware of their each other release plan. Information shared between Dev and Ops is through informal discussions. ','2221');</v>
      </c>
      <c r="G3" s="37" t="str">
        <f t="shared" ref="G3:G36" si="1">"DELETE  from rating  where  rid ='"&amp;E3&amp;"' and rid ='"&amp;D3&amp;"' ;"</f>
        <v>DELETE  from rating  where  rid ='3406' and rid ='2221' ;</v>
      </c>
    </row>
    <row r="4" spans="1:7" ht="24.95" customHeight="1">
      <c r="A4" s="37">
        <v>3</v>
      </c>
      <c r="B4" s="37" t="s">
        <v>272</v>
      </c>
      <c r="C4" s="37" t="s">
        <v>277</v>
      </c>
      <c r="D4" s="37">
        <v>2221</v>
      </c>
      <c r="E4" s="37">
        <v>3407</v>
      </c>
      <c r="F4" s="37" t="str">
        <f t="shared" si="0"/>
        <v>INSERT INTO rating(rating_value,ratinglabel,rating_desc,question_id)
VALUES ('3','Information is shared only if there is a problem after a release','Dev and Ops teams share information between themselves only if there is a major issue post deployment of a release to discuss mitigation actions.','2221');</v>
      </c>
      <c r="G4" s="37" t="str">
        <f t="shared" si="1"/>
        <v>DELETE  from rating  where  rid ='3407' and rid ='2221' ;</v>
      </c>
    </row>
    <row r="5" spans="1:7" ht="24.95" customHeight="1">
      <c r="A5" s="37">
        <v>4</v>
      </c>
      <c r="B5" s="37" t="s">
        <v>273</v>
      </c>
      <c r="C5" s="37" t="s">
        <v>278</v>
      </c>
      <c r="D5" s="37">
        <v>2221</v>
      </c>
      <c r="E5" s="37">
        <v>3408</v>
      </c>
      <c r="F5" s="37" t="str">
        <f t="shared" si="0"/>
        <v>INSERT INTO rating(rating_value,ratinglabel,rating_desc,question_id)
VALUES ('4','Information is shared in case of major/ big releases only ','Dev and Ops teams share information between themselves only in case of major releases, e.g. introducing new module, product version upgrade.','2221');</v>
      </c>
      <c r="G5" s="37" t="str">
        <f t="shared" si="1"/>
        <v>DELETE  from rating  where  rid ='3408' and rid ='2221' ;</v>
      </c>
    </row>
    <row r="6" spans="1:7" ht="24.95" customHeight="1">
      <c r="A6" s="37">
        <v>5</v>
      </c>
      <c r="B6" s="37" t="s">
        <v>274</v>
      </c>
      <c r="C6" s="37" t="s">
        <v>279</v>
      </c>
      <c r="D6" s="37">
        <v>2221</v>
      </c>
      <c r="E6" s="37">
        <v>3409</v>
      </c>
      <c r="F6" s="37" t="str">
        <f t="shared" si="0"/>
        <v>INSERT INTO rating(rating_value,ratinglabel,rating_desc,question_id)
VALUES ('5','Such sessions are conducted formally','Information sharing between Dev and Ops happens for all minor/major release through well conducted regular meetings, MOM taken, monitored and actioned.','2221');</v>
      </c>
      <c r="G6" s="37" t="str">
        <f t="shared" si="1"/>
        <v>DELETE  from rating  where  rid ='3409' and rid ='2221' ;</v>
      </c>
    </row>
    <row r="7" spans="1:7" ht="24.95" customHeight="1">
      <c r="A7" s="37">
        <v>1</v>
      </c>
      <c r="B7" s="37" t="s">
        <v>280</v>
      </c>
      <c r="C7" s="37" t="s">
        <v>285</v>
      </c>
      <c r="D7" s="37">
        <v>2222</v>
      </c>
      <c r="E7" s="37">
        <v>3410</v>
      </c>
      <c r="F7" s="37" t="str">
        <f t="shared" si="0"/>
        <v>INSERT INTO rating(rating_value,ratinglabel,rating_desc,question_id)
VALUES ('1','Not at all - separate dedicated teams','Dev and Ops teams are totally separate dedicated teams with no involvement with each other. There is no rotation between them.','2222');</v>
      </c>
      <c r="G7" s="37" t="str">
        <f t="shared" si="1"/>
        <v>DELETE  from rating  where  rid ='3410' and rid ='2222' ;</v>
      </c>
    </row>
    <row r="8" spans="1:7" ht="24.95" customHeight="1">
      <c r="A8" s="37">
        <v>2</v>
      </c>
      <c r="B8" s="37" t="s">
        <v>281</v>
      </c>
      <c r="C8" s="37" t="s">
        <v>286</v>
      </c>
      <c r="D8" s="37">
        <v>2222</v>
      </c>
      <c r="E8" s="37">
        <v>3411</v>
      </c>
      <c r="F8" s="37" t="str">
        <f t="shared" si="0"/>
        <v>INSERT INTO rating(rating_value,ratinglabel,rating_desc,question_id)
VALUES ('2','Rotation happens but not many in team are motivated to move from Dev to Ops or vice-versa','While the management encourages personnel to move from Dev to Ops or vice-versa, however, due to lack of some team members motivation rotation process cannot be implemented successfully.','2222');</v>
      </c>
      <c r="G8" s="37" t="str">
        <f t="shared" si="1"/>
        <v>DELETE  from rating  where  rid ='3411' and rid ='2222' ;</v>
      </c>
    </row>
    <row r="9" spans="1:7" ht="24.95" customHeight="1">
      <c r="A9" s="37">
        <v>3</v>
      </c>
      <c r="B9" s="37" t="s">
        <v>282</v>
      </c>
      <c r="C9" s="37" t="s">
        <v>287</v>
      </c>
      <c r="D9" s="37">
        <v>2222</v>
      </c>
      <c r="E9" s="37">
        <v>3412</v>
      </c>
      <c r="F9" s="37" t="str">
        <f t="shared" si="0"/>
        <v>INSERT INTO rating(rating_value,ratinglabel,rating_desc,question_id)
VALUES ('3','Rotation is not effective due to capability gaps','Rotation is encouraged, even are also ready for rotation but sometime there is gap in skills &amp; competencies which acts as a barrier in rotation','2222');</v>
      </c>
      <c r="G9" s="37" t="str">
        <f t="shared" si="1"/>
        <v>DELETE  from rating  where  rid ='3412' and rid ='2222' ;</v>
      </c>
    </row>
    <row r="10" spans="1:7" ht="24.95" customHeight="1">
      <c r="A10" s="37">
        <v>4</v>
      </c>
      <c r="B10" s="37" t="s">
        <v>283</v>
      </c>
      <c r="C10" s="37" t="s">
        <v>288</v>
      </c>
      <c r="D10" s="37">
        <v>2222</v>
      </c>
      <c r="E10" s="37">
        <v>3413</v>
      </c>
      <c r="F10" s="37" t="str">
        <f t="shared" si="0"/>
        <v>INSERT INTO rating(rating_value,ratinglabel,rating_desc,question_id)
VALUES ('4','Due to hierarchical reasons, rotation is not fully effective','Although the Shared team is doing development and support but person belonging to different teams are pulled by their respective managers for some urgent tasks. They are more aligned/accountable to their respective teams, as result of this sharing is not done effectively','2222');</v>
      </c>
      <c r="G10" s="37" t="str">
        <f t="shared" si="1"/>
        <v>DELETE  from rating  where  rid ='3413' and rid ='2222' ;</v>
      </c>
    </row>
    <row r="11" spans="1:7" ht="24.95" customHeight="1">
      <c r="A11" s="37">
        <v>5</v>
      </c>
      <c r="B11" s="37" t="s">
        <v>284</v>
      </c>
      <c r="C11" s="37" t="s">
        <v>289</v>
      </c>
      <c r="D11" s="37">
        <v>2222</v>
      </c>
      <c r="E11" s="37">
        <v>3414</v>
      </c>
      <c r="F11" s="37" t="str">
        <f t="shared" si="0"/>
        <v>INSERT INTO rating(rating_value,ratinglabel,rating_desc,question_id)
VALUES ('5','Shared team doing Development and Support','There exists a central team with special developed skills that can be utilized in both Dev and Ops areas on rotation basis, e.g. key personnel from 2LS team members are also trained &amp; experienced in 3LS activities hence are utilized in both Ops and Dev areas on need basis.  Similarly 3LS members with indepth application knowledge doing deep dive on RCA.','2222');</v>
      </c>
      <c r="G11" s="37" t="str">
        <f t="shared" si="1"/>
        <v>DELETE  from rating  where  rid ='3414' and rid ='2222' ;</v>
      </c>
    </row>
    <row r="12" spans="1:7" ht="24.95" customHeight="1">
      <c r="A12" s="37">
        <v>1</v>
      </c>
      <c r="B12" s="37" t="s">
        <v>290</v>
      </c>
      <c r="C12" s="37" t="s">
        <v>295</v>
      </c>
      <c r="D12" s="37">
        <v>2223</v>
      </c>
      <c r="E12" s="37">
        <v>3415</v>
      </c>
      <c r="F12" s="37" t="str">
        <f t="shared" si="0"/>
        <v>INSERT INTO rating(rating_value,ratinglabel,rating_desc,question_id)
VALUES ('1','Historical tickets are not analysed by both','There does not exist any process to analyze historical issues or lessons learnt by either of Dev or Ops teams.','2223');</v>
      </c>
      <c r="G12" s="37" t="str">
        <f t="shared" si="1"/>
        <v>DELETE  from rating  where  rid ='3415' and rid ='2223' ;</v>
      </c>
    </row>
    <row r="13" spans="1:7" ht="24.95" customHeight="1">
      <c r="A13" s="37">
        <v>2</v>
      </c>
      <c r="B13" s="37" t="s">
        <v>291</v>
      </c>
      <c r="C13" s="37" t="s">
        <v>296</v>
      </c>
      <c r="D13" s="37">
        <v>2223</v>
      </c>
      <c r="E13" s="37">
        <v>3416</v>
      </c>
      <c r="F13" s="37" t="str">
        <f t="shared" si="0"/>
        <v>INSERT INTO rating(rating_value,ratinglabel,rating_desc,question_id)
VALUES ('2','Historical tickets are only analysed by Ops','Only Ops teams analyze historical incidents/problems/escalations to perform problem management activities. The information is not shared with Dev team.','2223');</v>
      </c>
      <c r="G13" s="37" t="str">
        <f t="shared" si="1"/>
        <v>DELETE  from rating  where  rid ='3416' and rid ='2223' ;</v>
      </c>
    </row>
    <row r="14" spans="1:7" ht="24.95" customHeight="1">
      <c r="A14" s="37">
        <v>3</v>
      </c>
      <c r="B14" s="37" t="s">
        <v>292</v>
      </c>
      <c r="C14" s="37" t="s">
        <v>297</v>
      </c>
      <c r="D14" s="37">
        <v>2223</v>
      </c>
      <c r="E14" s="37">
        <v>3417</v>
      </c>
      <c r="F14" s="37" t="str">
        <f t="shared" si="0"/>
        <v>INSERT INTO rating(rating_value,ratinglabel,rating_desc,question_id)
VALUES ('3','Dev and Ops analyze historical tickets independently  ','Dev and Ops team work in silos to analyze the same historical data and do no share the outcome of their analysis with each other','2223');</v>
      </c>
      <c r="G14" s="37" t="str">
        <f t="shared" si="1"/>
        <v>DELETE  from rating  where  rid ='3417' and rid ='2223' ;</v>
      </c>
    </row>
    <row r="15" spans="1:7" ht="24.95" customHeight="1">
      <c r="A15" s="37">
        <v>4</v>
      </c>
      <c r="B15" s="37" t="s">
        <v>293</v>
      </c>
      <c r="C15" s="37" t="s">
        <v>298</v>
      </c>
      <c r="D15" s="37">
        <v>2223</v>
      </c>
      <c r="E15" s="37">
        <v>3418</v>
      </c>
      <c r="F15" s="37" t="str">
        <f t="shared" si="0"/>
        <v>INSERT INTO rating(rating_value,ratinglabel,rating_desc,question_id)
VALUES ('4','Dev and Ops together analyze historical tickets only for business critical applications ','Both Dev and Ops analyze historical issues but only for business critical applications.','2223');</v>
      </c>
      <c r="G15" s="37" t="str">
        <f t="shared" si="1"/>
        <v>DELETE  from rating  where  rid ='3418' and rid ='2223' ;</v>
      </c>
    </row>
    <row r="16" spans="1:7" ht="24.95" customHeight="1">
      <c r="A16" s="37">
        <v>5</v>
      </c>
      <c r="B16" s="37" t="s">
        <v>294</v>
      </c>
      <c r="C16" s="37" t="s">
        <v>299</v>
      </c>
      <c r="D16" s="37">
        <v>2223</v>
      </c>
      <c r="E16" s="37">
        <v>3419</v>
      </c>
      <c r="F16" s="37" t="str">
        <f t="shared" si="0"/>
        <v>INSERT INTO rating(rating_value,ratinglabel,rating_desc,question_id)
VALUES ('5','Dev and Ops both analyze historical tickets','Both Dev and Ops analyze historical issues across all the applications supported.','2223');</v>
      </c>
      <c r="G16" s="37" t="str">
        <f t="shared" si="1"/>
        <v>DELETE  from rating  where  rid ='3419' and rid ='2223' ;</v>
      </c>
    </row>
    <row r="17" spans="1:7" ht="24.95" customHeight="1">
      <c r="A17" s="37">
        <v>1</v>
      </c>
      <c r="B17" s="37" t="s">
        <v>300</v>
      </c>
      <c r="C17" s="37" t="s">
        <v>305</v>
      </c>
      <c r="D17" s="37">
        <v>2224</v>
      </c>
      <c r="E17" s="37">
        <v>3420</v>
      </c>
      <c r="F17" s="37" t="str">
        <f t="shared" si="0"/>
        <v>INSERT INTO rating(rating_value,ratinglabel,rating_desc,question_id)
VALUES ('1','Not at all -no monitoring tools in place, all monitoring done by Ops team manually no stats analysed','Ops team has to manually perform monitoring (e.g. someone manual watching the screen while a job is being run, etc.) as no tools exists. Due to manual monitoring no stats are present for analysis purpose.','2224');</v>
      </c>
      <c r="G17" s="37" t="str">
        <f t="shared" si="1"/>
        <v>DELETE  from rating  where  rid ='3420' and rid ='2224' ;</v>
      </c>
    </row>
    <row r="18" spans="1:7" ht="24.95" customHeight="1">
      <c r="A18" s="37">
        <v>2</v>
      </c>
      <c r="B18" s="37" t="s">
        <v>301</v>
      </c>
      <c r="C18" s="37" t="s">
        <v>306</v>
      </c>
      <c r="D18" s="37">
        <v>2224</v>
      </c>
      <c r="E18" s="37">
        <v>3421</v>
      </c>
      <c r="F18" s="37" t="str">
        <f t="shared" si="0"/>
        <v>INSERT INTO rating(rating_value,ratinglabel,rating_desc,question_id)
VALUES ('2','Monitoring Tools in place but the stats are not shared with Dev team and monitoring stats analysed by the Ops only','Robust monitoring tools (e.g. event management traps) are in place and are used by Ops team only for systems health check purposes. As these check the operations of an application/service, Ops team do not share any statistics / analysis with Dev.','2224');</v>
      </c>
      <c r="G18" s="37" t="str">
        <f t="shared" si="1"/>
        <v>DELETE  from rating  where  rid ='3421' and rid ='2224' ;</v>
      </c>
    </row>
    <row r="19" spans="1:7" ht="24.95" customHeight="1">
      <c r="A19" s="37">
        <v>3</v>
      </c>
      <c r="B19" s="37" t="s">
        <v>302</v>
      </c>
      <c r="C19" s="37" t="s">
        <v>307</v>
      </c>
      <c r="D19" s="37">
        <v>2224</v>
      </c>
      <c r="E19" s="37">
        <v>3422</v>
      </c>
      <c r="F19" s="37" t="str">
        <f t="shared" si="0"/>
        <v>INSERT INTO rating(rating_value,ratinglabel,rating_desc,question_id)
VALUES ('3','Monitoring Tools in place, stats are analysed by Ops thoroughly &amp; stats are shared with Dev team but no efforts are made by Dev to analyze them','While Ops team not only make use of monitoring tools for analysis purpose, they also share the data with Dev team. However, Dev team does not make any effort to perform analysis of this data.','2224');</v>
      </c>
      <c r="G19" s="37" t="str">
        <f t="shared" si="1"/>
        <v>DELETE  from rating  where  rid ='3422' and rid ='2224' ;</v>
      </c>
    </row>
    <row r="20" spans="1:7" ht="24.95" customHeight="1">
      <c r="A20" s="37">
        <v>4</v>
      </c>
      <c r="B20" s="37" t="s">
        <v>303</v>
      </c>
      <c r="C20" s="37" t="s">
        <v>308</v>
      </c>
      <c r="D20" s="37">
        <v>2224</v>
      </c>
      <c r="E20" s="37">
        <v>3423</v>
      </c>
      <c r="F20" s="37" t="str">
        <f t="shared" si="0"/>
        <v>INSERT INTO rating(rating_value,ratinglabel,rating_desc,question_id)
VALUES ('4','Monitoring stats are analysed separately by Dev &amp; Ops teams and no sharing of observations/findings among them','Both Dev and Ops works in silos to analyze the stats produced from monitoring tools. There is not sharing of this analysis between themselves.','2224');</v>
      </c>
      <c r="G20" s="37" t="str">
        <f t="shared" si="1"/>
        <v>DELETE  from rating  where  rid ='3423' and rid ='2224' ;</v>
      </c>
    </row>
    <row r="21" spans="1:7" ht="24.95" customHeight="1">
      <c r="A21" s="37">
        <v>5</v>
      </c>
      <c r="B21" s="37" t="s">
        <v>304</v>
      </c>
      <c r="C21" s="37" t="s">
        <v>309</v>
      </c>
      <c r="D21" s="37">
        <v>2224</v>
      </c>
      <c r="E21" s="37">
        <v>3424</v>
      </c>
      <c r="F21" s="37" t="str">
        <f t="shared" si="0"/>
        <v>INSERT INTO rating(rating_value,ratinglabel,rating_desc,question_id)
VALUES ('5','Dev &amp; Ops team works collaboratively in the analysis of monitoring stats &amp; works towards preventive maintenance','Dev and Ops both together analyze information produced by these monitoring tools to come up with proactive solutions for better service delivery, e.g. Dev and Ops analyzing the higher memory utilization of a particular application over past several months and together identifying the root cause behind the same.','2224');</v>
      </c>
      <c r="G21" s="37" t="str">
        <f t="shared" si="1"/>
        <v>DELETE  from rating  where  rid ='3424' and rid ='2224' ;</v>
      </c>
    </row>
    <row r="22" spans="1:7" ht="24.95" customHeight="1">
      <c r="A22" s="37">
        <v>1</v>
      </c>
      <c r="B22" s="37" t="s">
        <v>310</v>
      </c>
      <c r="C22" s="37" t="s">
        <v>315</v>
      </c>
      <c r="D22" s="37">
        <v>2225</v>
      </c>
      <c r="E22" s="37">
        <v>3425</v>
      </c>
      <c r="F22" s="37" t="str">
        <f t="shared" si="0"/>
        <v>INSERT INTO rating(rating_value,ratinglabel,rating_desc,question_id)
VALUES ('1','No mechanism exists to capture any change on systems performance','There does not exist any process / mechanism which highlights the changes made in to the system. Only those making the change are aware of the same as no configuration management process exists.','2225');</v>
      </c>
      <c r="G22" s="37" t="str">
        <f t="shared" si="1"/>
        <v>DELETE  from rating  where  rid ='3425' and rid ='2225' ;</v>
      </c>
    </row>
    <row r="23" spans="1:7" ht="24.95" customHeight="1">
      <c r="A23" s="37">
        <v>2</v>
      </c>
      <c r="B23" s="37" t="s">
        <v>311</v>
      </c>
      <c r="C23" s="37" t="s">
        <v>316</v>
      </c>
      <c r="D23" s="37">
        <v>2225</v>
      </c>
      <c r="E23" s="37">
        <v>3426</v>
      </c>
      <c r="F23" s="37" t="str">
        <f t="shared" si="0"/>
        <v>INSERT INTO rating(rating_value,ratinglabel,rating_desc,question_id)
VALUES ('2','Teams can only identify the change on systems performance but not the reasons behind it','Tools exists which notifies the teams in case of any change in the system performance (e.g. event trap getting raised whenever CPU utilization crosses 85%, event trap getting raised in case of critical job run failures). However, teams are not able to identify the reasons behind the change in system performance for various possible reasons, e.g. teams do not posses required skill set to do technical analysis, problem management process is not implemented with rigor.','2225');</v>
      </c>
      <c r="G23" s="37" t="str">
        <f t="shared" si="1"/>
        <v>DELETE  from rating  where  rid ='3426' and rid ='2225' ;</v>
      </c>
    </row>
    <row r="24" spans="1:7" ht="24.95" customHeight="1">
      <c r="A24" s="37">
        <v>3</v>
      </c>
      <c r="B24" s="37" t="s">
        <v>312</v>
      </c>
      <c r="C24" s="37" t="s">
        <v>317</v>
      </c>
      <c r="D24" s="37">
        <v>2225</v>
      </c>
      <c r="E24" s="37">
        <v>3427</v>
      </c>
      <c r="F24" s="37" t="str">
        <f t="shared" si="0"/>
        <v>INSERT INTO rating(rating_value,ratinglabel,rating_desc,question_id)
VALUES ('3','Teams can only manually identify the reasons behind such changes','There are no tools in place which assists the team to identify reasons behind the change in system performance. Teams have to manually identify the possible reasons (e.g. analysing the log files, tool does not provide any trending graphs of memory utilization over past several months).','2225');</v>
      </c>
      <c r="G24" s="37" t="str">
        <f t="shared" si="1"/>
        <v>DELETE  from rating  where  rid ='3427' and rid ='2225' ;</v>
      </c>
    </row>
    <row r="25" spans="1:7" ht="24.95" customHeight="1">
      <c r="A25" s="37">
        <v>4</v>
      </c>
      <c r="B25" s="37" t="s">
        <v>313</v>
      </c>
      <c r="C25" s="37" t="s">
        <v>318</v>
      </c>
      <c r="D25" s="37">
        <v>2225</v>
      </c>
      <c r="E25" s="37">
        <v>3428</v>
      </c>
      <c r="F25" s="37" t="str">
        <f t="shared" si="0"/>
        <v>INSERT INTO rating(rating_value,ratinglabel,rating_desc,question_id)
VALUES ('4','Mechanism exists to identify reasons behind such changes but are not quick enough','Tools exists which identified the reason behind any change in the system performance, however, they are not matured enough as they take very long time to process the information for analysis purpose, e.g. legacy tool being used which was earlier fit to identify reasons for a system built more than a decade old.','2225');</v>
      </c>
      <c r="G25" s="37" t="str">
        <f t="shared" si="1"/>
        <v>DELETE  from rating  where  rid ='3428' and rid ='2225' ;</v>
      </c>
    </row>
    <row r="26" spans="1:7" ht="24.95" customHeight="1">
      <c r="A26" s="37">
        <v>5</v>
      </c>
      <c r="B26" s="37" t="s">
        <v>314</v>
      </c>
      <c r="C26" s="37" t="s">
        <v>319</v>
      </c>
      <c r="D26" s="37">
        <v>2225</v>
      </c>
      <c r="E26" s="37">
        <v>3429</v>
      </c>
      <c r="F26" s="37" t="str">
        <f t="shared" si="0"/>
        <v>INSERT INTO rating(rating_value,ratinglabel,rating_desc,question_id)
VALUES ('5','Effective mechanism exists for teams to quickly identify such reasons','With the help of effective tools, teams are able to quickly identify the reason as soon as there is any change in system performance.','2225');</v>
      </c>
      <c r="G26" s="37" t="str">
        <f t="shared" si="1"/>
        <v>DELETE  from rating  where  rid ='3429' and rid ='2225' ;</v>
      </c>
    </row>
    <row r="27" spans="1:7" ht="24.95" customHeight="1">
      <c r="A27" s="37">
        <v>1</v>
      </c>
      <c r="B27" s="37" t="s">
        <v>320</v>
      </c>
      <c r="C27" s="37" t="s">
        <v>325</v>
      </c>
      <c r="D27" s="37">
        <v>2226</v>
      </c>
      <c r="E27" s="37">
        <v>3430</v>
      </c>
      <c r="F27" s="37" t="str">
        <f t="shared" si="0"/>
        <v>INSERT INTO rating(rating_value,ratinglabel,rating_desc,question_id)
VALUES ('1','Not at all - separate dedicated teams working in Silos','Dedicated teams for the development and operations working in silos. No information shared between them, hence no feedback mechanism exists.','2226');</v>
      </c>
      <c r="G27" s="37" t="str">
        <f t="shared" si="1"/>
        <v>DELETE  from rating  where  rid ='3430' and rid ='2226' ;</v>
      </c>
    </row>
    <row r="28" spans="1:7" ht="24.95" customHeight="1">
      <c r="A28" s="37">
        <v>2</v>
      </c>
      <c r="B28" s="37" t="s">
        <v>321</v>
      </c>
      <c r="C28" s="37" t="s">
        <v>326</v>
      </c>
      <c r="D28" s="37">
        <v>2226</v>
      </c>
      <c r="E28" s="37">
        <v>3431</v>
      </c>
      <c r="F28" s="37" t="str">
        <f t="shared" si="0"/>
        <v>INSERT INTO rating(rating_value,ratinglabel,rating_desc,question_id)
VALUES ('2','No feedback is taken between teams for sharing important information','Even though Dev and Ops teams share important information i.e. before &amp; after release, bugs during testing, post go-live incidents, etc. No feedback is taken related to the quality, reliability and aptness of information being shared.','2226');</v>
      </c>
      <c r="G28" s="37" t="str">
        <f t="shared" si="1"/>
        <v>DELETE  from rating  where  rid ='3431' and rid ='2226' ;</v>
      </c>
    </row>
    <row r="29" spans="1:7" ht="24.95" customHeight="1">
      <c r="A29" s="37">
        <v>3</v>
      </c>
      <c r="B29" s="37" t="s">
        <v>322</v>
      </c>
      <c r="C29" s="37" t="s">
        <v>327</v>
      </c>
      <c r="D29" s="37">
        <v>2226</v>
      </c>
      <c r="E29" s="37">
        <v>3432</v>
      </c>
      <c r="F29" s="37" t="str">
        <f t="shared" si="0"/>
        <v>INSERT INTO rating(rating_value,ratinglabel,rating_desc,question_id)
VALUES ('3','Feedback loops exists but are not periodic in nature','Feedback process exists for information being shared between Dev and Ops. However it is not taken on regular basis for e.g. feedback taken if time permits, type of project/service, moreover no single owner of feedback process.  ','2226');</v>
      </c>
      <c r="G29" s="37" t="str">
        <f t="shared" si="1"/>
        <v>DELETE  from rating  where  rid ='3432' and rid ='2226' ;</v>
      </c>
    </row>
    <row r="30" spans="1:7" ht="24.95" customHeight="1">
      <c r="A30" s="37">
        <v>4</v>
      </c>
      <c r="B30" s="37" t="s">
        <v>323</v>
      </c>
      <c r="C30" s="37" t="s">
        <v>328</v>
      </c>
      <c r="D30" s="37">
        <v>2226</v>
      </c>
      <c r="E30" s="37">
        <v>3433</v>
      </c>
      <c r="F30" s="37" t="str">
        <f t="shared" si="0"/>
        <v>INSERT INTO rating(rating_value,ratinglabel,rating_desc,question_id)
VALUES ('4','Periodic feedback loops exists between Dev and Ops team but not for all important information shared','Even though feedback is shared between Dev and Ops on regular basis, however, it is not continuous in nature.  As it is not taking place for all important information shared e.g. in an event of a Major Incident (MI) which requires information to flow between Dev and Ops teams does not happen, for a major version release date planning Dev team does not take in to account support (Ops) activities and feedback is not taken there as well, etc.','2226');</v>
      </c>
      <c r="G30" s="37" t="str">
        <f t="shared" si="1"/>
        <v>DELETE  from rating  where  rid ='3433' and rid ='2226' ;</v>
      </c>
    </row>
    <row r="31" spans="1:7" ht="24.95" customHeight="1">
      <c r="A31" s="37">
        <v>5</v>
      </c>
      <c r="B31" s="37" t="s">
        <v>324</v>
      </c>
      <c r="C31" s="37" t="s">
        <v>329</v>
      </c>
      <c r="D31" s="37">
        <v>2226</v>
      </c>
      <c r="E31" s="37">
        <v>3434</v>
      </c>
      <c r="F31" s="37" t="str">
        <f t="shared" si="0"/>
        <v>INSERT INTO rating(rating_value,ratinglabel,rating_desc,question_id)
VALUES ('5','Periodic feedback loops exists between Dev and Ops team during all stages','Seamless flow of information at each and every stage from Dev to Ops and vice-versa.  The formal feedback mechanism for e.g. Service Gateway activities, Exit gates review Acceptance into Service and Problem management between Development &amp; Ops team. Matured periodic exchange of feedback between the teams leads for better service delivery. ','2226');</v>
      </c>
      <c r="G31" s="37" t="str">
        <f t="shared" si="1"/>
        <v>DELETE  from rating  where  rid ='3434' and rid ='2226' ;</v>
      </c>
    </row>
    <row r="32" spans="1:7" ht="24.95" customHeight="1">
      <c r="A32" s="37">
        <v>1</v>
      </c>
      <c r="B32" s="37" t="s">
        <v>330</v>
      </c>
      <c r="C32" s="37" t="s">
        <v>335</v>
      </c>
      <c r="D32" s="37">
        <v>2227</v>
      </c>
      <c r="E32" s="37">
        <v>3435</v>
      </c>
      <c r="F32" s="37" t="str">
        <f t="shared" si="0"/>
        <v>INSERT INTO rating(rating_value,ratinglabel,rating_desc,question_id)
VALUES ('1','Stringent Compliance no Sharing allowed due to DPA, Information Security act etc.','Sharing is not allowed at all','2227');</v>
      </c>
      <c r="G32" s="37" t="str">
        <f t="shared" si="1"/>
        <v>DELETE  from rating  where  rid ='3435' and rid ='2227' ;</v>
      </c>
    </row>
    <row r="33" spans="1:7" ht="24.95" customHeight="1">
      <c r="A33" s="37">
        <v>2</v>
      </c>
      <c r="B33" s="37" t="s">
        <v>331</v>
      </c>
      <c r="C33" s="37" t="s">
        <v>336</v>
      </c>
      <c r="D33" s="37">
        <v>2227</v>
      </c>
      <c r="E33" s="37">
        <v>3436</v>
      </c>
      <c r="F33" s="37" t="str">
        <f t="shared" si="0"/>
        <v>INSERT INTO rating(rating_value,ratinglabel,rating_desc,question_id)
VALUES ('2','Processes can be shared but tools and people can not be shared','Only process sharing is allowed','2227');</v>
      </c>
      <c r="G33" s="37" t="str">
        <f t="shared" si="1"/>
        <v>DELETE  from rating  where  rid ='3436' and rid ='2227' ;</v>
      </c>
    </row>
    <row r="34" spans="1:7" ht="24.95" customHeight="1">
      <c r="A34" s="37">
        <v>3</v>
      </c>
      <c r="B34" s="37" t="s">
        <v>332</v>
      </c>
      <c r="C34" s="37" t="s">
        <v>337</v>
      </c>
      <c r="D34" s="37">
        <v>2227</v>
      </c>
      <c r="E34" s="37">
        <v>3437</v>
      </c>
      <c r="F34" s="37" t="str">
        <f t="shared" si="0"/>
        <v>INSERT INTO rating(rating_value,ratinglabel,rating_desc,question_id)
VALUES ('3','Processes &amp; tools can be shared but people can not be shared','Processes, tools can be shared. People can not shared ','2227');</v>
      </c>
      <c r="G34" s="37" t="str">
        <f t="shared" si="1"/>
        <v>DELETE  from rating  where  rid ='3437' and rid ='2227' ;</v>
      </c>
    </row>
    <row r="35" spans="1:7" ht="24.95" customHeight="1">
      <c r="A35" s="37">
        <v>4</v>
      </c>
      <c r="B35" s="37" t="s">
        <v>333</v>
      </c>
      <c r="C35" s="37" t="s">
        <v>338</v>
      </c>
      <c r="D35" s="37">
        <v>2227</v>
      </c>
      <c r="E35" s="37">
        <v>3438</v>
      </c>
      <c r="F35" s="37" t="str">
        <f t="shared" si="0"/>
        <v>INSERT INTO rating(rating_value,ratinglabel,rating_desc,question_id)
VALUES ('4','Processes, tools &amp; people can be shared within account','Processes, tools &amp; people can be shared but not across accounts','2227');</v>
      </c>
      <c r="G35" s="37" t="str">
        <f t="shared" si="1"/>
        <v>DELETE  from rating  where  rid ='3438' and rid ='2227' ;</v>
      </c>
    </row>
    <row r="36" spans="1:7" ht="24.95" customHeight="1">
      <c r="A36" s="37">
        <v>5</v>
      </c>
      <c r="B36" s="37" t="s">
        <v>334</v>
      </c>
      <c r="C36" s="37" t="s">
        <v>339</v>
      </c>
      <c r="D36" s="37">
        <v>2227</v>
      </c>
      <c r="E36" s="37">
        <v>3439</v>
      </c>
      <c r="F36" s="37" t="str">
        <f t="shared" si="0"/>
        <v>INSERT INTO rating(rating_value,ratinglabel,rating_desc,question_id)
VALUES ('5','Processes, tools &amp; people can be shared across accounts','No restriction on sharing of process, tool &amp; people across accounts','2227');</v>
      </c>
      <c r="G36" s="37" t="str">
        <f t="shared" si="1"/>
        <v>DELETE  from rating  where  rid ='3439' and rid ='2227' ;</v>
      </c>
    </row>
    <row r="37" spans="1:7" ht="24.95" customHeight="1">
      <c r="A37" s="37"/>
      <c r="B37" s="37"/>
      <c r="C37" s="37"/>
      <c r="D37" s="37"/>
      <c r="F37" s="37"/>
      <c r="G37" s="27"/>
    </row>
    <row r="38" spans="1:7" ht="24.95" customHeight="1">
      <c r="A38" s="37"/>
      <c r="B38" s="37"/>
      <c r="C38" s="37"/>
      <c r="D38" s="37"/>
      <c r="F38" s="37"/>
      <c r="G38" s="27"/>
    </row>
    <row r="39" spans="1:7" ht="24.95" customHeight="1">
      <c r="A39" s="37"/>
      <c r="B39" s="37"/>
      <c r="C39" s="37"/>
      <c r="D39" s="37"/>
      <c r="F39" s="37"/>
      <c r="G39" s="27"/>
    </row>
    <row r="40" spans="1:7" ht="24.95" customHeight="1">
      <c r="A40" s="37"/>
      <c r="B40" s="37"/>
      <c r="C40" s="37"/>
      <c r="D40" s="37"/>
      <c r="F40" s="37"/>
      <c r="G40" s="27"/>
    </row>
    <row r="41" spans="1:7" ht="24.95" customHeight="1">
      <c r="A41" s="37"/>
      <c r="B41" s="37"/>
      <c r="C41" s="37"/>
      <c r="D41" s="37"/>
      <c r="F41" s="37"/>
      <c r="G41" s="27"/>
    </row>
    <row r="42" spans="1:7" ht="24.95" customHeight="1">
      <c r="A42" s="37"/>
      <c r="B42" s="37"/>
      <c r="C42" s="37"/>
      <c r="D42" s="37"/>
      <c r="F42" s="37"/>
    </row>
    <row r="43" spans="1:7" ht="24.95" customHeight="1">
      <c r="A43" s="37"/>
      <c r="B43" s="37"/>
      <c r="C43" s="37"/>
      <c r="D43" s="37"/>
      <c r="F43" s="37"/>
    </row>
    <row r="44" spans="1:7" ht="24.95" customHeight="1">
      <c r="A44" s="37"/>
      <c r="B44" s="37"/>
      <c r="C44" s="37"/>
      <c r="D44" s="37"/>
      <c r="F44" s="37"/>
    </row>
    <row r="45" spans="1:7" ht="24.95" customHeight="1">
      <c r="A45" s="37"/>
      <c r="B45" s="37"/>
      <c r="C45" s="37"/>
      <c r="D45" s="37"/>
      <c r="F45" s="37"/>
    </row>
    <row r="46" spans="1:7" ht="24.95" customHeight="1">
      <c r="A46" s="37"/>
      <c r="B46" s="37"/>
      <c r="C46" s="37"/>
      <c r="D46" s="37"/>
      <c r="F46" s="37"/>
    </row>
    <row r="47" spans="1:7" ht="24.95" customHeight="1">
      <c r="A47" s="37"/>
      <c r="B47" s="37"/>
      <c r="C47" s="37"/>
      <c r="D47" s="37"/>
      <c r="F47" s="37"/>
    </row>
    <row r="48" spans="1:7" ht="24.95" customHeight="1">
      <c r="A48" s="37"/>
      <c r="B48" s="37"/>
      <c r="C48" s="37"/>
      <c r="D48" s="37"/>
      <c r="F48" s="37"/>
    </row>
    <row r="49" spans="1:6" ht="24.95" customHeight="1">
      <c r="A49" s="37"/>
      <c r="B49" s="37"/>
      <c r="C49" s="37"/>
      <c r="D49" s="37"/>
      <c r="F49" s="37"/>
    </row>
    <row r="50" spans="1:6" ht="24.95" customHeight="1">
      <c r="A50" s="37"/>
      <c r="B50" s="37"/>
      <c r="C50" s="37"/>
      <c r="D50" s="37"/>
      <c r="F50" s="37"/>
    </row>
    <row r="51" spans="1:6" ht="24.95" customHeight="1">
      <c r="A51" s="37"/>
      <c r="B51" s="37"/>
      <c r="C51" s="37"/>
      <c r="D51" s="37"/>
      <c r="F51" s="37"/>
    </row>
    <row r="52" spans="1:6" ht="24.95" customHeight="1">
      <c r="A52" s="37"/>
      <c r="B52" s="37"/>
      <c r="C52" s="37"/>
      <c r="D52" s="37"/>
      <c r="F52" s="37"/>
    </row>
    <row r="53" spans="1:6" ht="24.95" customHeight="1">
      <c r="A53" s="37"/>
      <c r="B53" s="37"/>
      <c r="C53" s="37"/>
      <c r="D53" s="37"/>
      <c r="F53" s="37"/>
    </row>
    <row r="54" spans="1:6" ht="24.95" customHeight="1">
      <c r="A54" s="37"/>
      <c r="B54" s="37"/>
      <c r="C54" s="37"/>
      <c r="D54" s="37"/>
      <c r="F54" s="37"/>
    </row>
    <row r="55" spans="1:6" ht="24.95" customHeight="1">
      <c r="A55" s="37"/>
      <c r="B55" s="37"/>
      <c r="C55" s="37"/>
      <c r="D55" s="37"/>
      <c r="F55" s="37"/>
    </row>
    <row r="56" spans="1:6" ht="24.95" customHeight="1">
      <c r="A56" s="37"/>
      <c r="B56" s="37"/>
      <c r="C56" s="37"/>
      <c r="D56" s="37"/>
      <c r="F56" s="37"/>
    </row>
    <row r="57" spans="1:6" ht="24.95" customHeight="1">
      <c r="A57" s="37"/>
      <c r="B57" s="37"/>
      <c r="C57" s="37"/>
      <c r="D57" s="37"/>
      <c r="F57"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Culture</vt:lpstr>
      <vt:lpstr>CultureRating</vt:lpstr>
      <vt:lpstr>Automate</vt:lpstr>
      <vt:lpstr>AutomateRating</vt:lpstr>
      <vt:lpstr>Measure</vt:lpstr>
      <vt:lpstr>MeasureRating</vt:lpstr>
      <vt:lpstr>Share</vt:lpstr>
      <vt:lpstr>ShareRating</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dbkumar</dc:creator>
  <cp:lastModifiedBy>dbkumar</cp:lastModifiedBy>
  <dcterms:created xsi:type="dcterms:W3CDTF">2019-06-20T04:20:43Z</dcterms:created>
  <dcterms:modified xsi:type="dcterms:W3CDTF">2019-06-21T08:54:06Z</dcterms:modified>
</cp:coreProperties>
</file>